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and-reproduction-in-rown-bears\"/>
    </mc:Choice>
  </mc:AlternateContent>
  <xr:revisionPtr revIDLastSave="0" documentId="8_{C1A3F961-3176-4982-9507-C04281BA0854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I_CORT_SBBRP_corrected" sheetId="1" r:id="rId1"/>
  </sheets>
  <definedNames>
    <definedName name="_xlnm._FilterDatabase" localSheetId="0" hidden="1">SI_CORT_SBBRP_corrected!$A$1:$V$1102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96" i="1" l="1"/>
  <c r="U1095" i="1"/>
  <c r="U1093" i="1"/>
  <c r="U1082" i="1"/>
  <c r="U1079" i="1"/>
  <c r="U973" i="1"/>
  <c r="U913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5" i="1"/>
  <c r="U574" i="1"/>
  <c r="U573" i="1"/>
  <c r="U571" i="1"/>
  <c r="U570" i="1"/>
  <c r="U569" i="1"/>
  <c r="U568" i="1"/>
  <c r="U567" i="1"/>
  <c r="U565" i="1"/>
  <c r="U564" i="1"/>
  <c r="U563" i="1"/>
  <c r="U562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5" i="1"/>
  <c r="U544" i="1"/>
  <c r="U543" i="1"/>
  <c r="U542" i="1"/>
  <c r="U541" i="1"/>
  <c r="U537" i="1"/>
  <c r="U536" i="1"/>
  <c r="U534" i="1"/>
  <c r="U533" i="1"/>
  <c r="U532" i="1"/>
  <c r="U531" i="1"/>
  <c r="U530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1" i="1"/>
  <c r="U508" i="1"/>
  <c r="U507" i="1"/>
  <c r="U506" i="1"/>
  <c r="U505" i="1"/>
  <c r="U504" i="1"/>
  <c r="U503" i="1"/>
  <c r="U502" i="1"/>
  <c r="U501" i="1"/>
  <c r="U500" i="1"/>
  <c r="U499" i="1"/>
  <c r="U495" i="1"/>
  <c r="U494" i="1"/>
  <c r="U493" i="1"/>
  <c r="U492" i="1"/>
  <c r="U491" i="1"/>
  <c r="U490" i="1"/>
  <c r="U485" i="1"/>
  <c r="U484" i="1"/>
  <c r="U482" i="1"/>
  <c r="U479" i="1"/>
  <c r="U477" i="1"/>
  <c r="U476" i="1"/>
  <c r="U475" i="1"/>
  <c r="U474" i="1"/>
  <c r="U473" i="1"/>
  <c r="U472" i="1"/>
  <c r="U468" i="1"/>
  <c r="U467" i="1"/>
  <c r="U466" i="1"/>
  <c r="U465" i="1"/>
  <c r="U464" i="1"/>
  <c r="U463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2" i="1"/>
  <c r="U441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2" i="1"/>
  <c r="U421" i="1"/>
  <c r="U417" i="1"/>
  <c r="U416" i="1"/>
  <c r="U415" i="1"/>
  <c r="U414" i="1"/>
  <c r="U413" i="1"/>
  <c r="U412" i="1"/>
  <c r="U411" i="1"/>
  <c r="U410" i="1"/>
  <c r="U409" i="1"/>
  <c r="U408" i="1"/>
  <c r="U407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54" i="1"/>
  <c r="U353" i="1"/>
  <c r="U352" i="1"/>
  <c r="U351" i="1"/>
  <c r="U350" i="1"/>
  <c r="U349" i="1"/>
  <c r="U348" i="1"/>
  <c r="U347" i="1"/>
  <c r="U346" i="1"/>
  <c r="U342" i="1"/>
  <c r="U341" i="1"/>
  <c r="U340" i="1"/>
  <c r="U339" i="1"/>
  <c r="U335" i="1"/>
  <c r="U334" i="1"/>
  <c r="U333" i="1"/>
  <c r="U332" i="1"/>
  <c r="U330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59" i="1"/>
  <c r="U258" i="1"/>
  <c r="U257" i="1"/>
  <c r="U256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6" i="1"/>
  <c r="U225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1" i="1"/>
  <c r="V478" i="1"/>
  <c r="V535" i="1"/>
  <c r="V222" i="1"/>
  <c r="V805" i="1"/>
  <c r="V886" i="1"/>
  <c r="V875" i="1"/>
  <c r="V688" i="1"/>
  <c r="V481" i="1"/>
  <c r="V645" i="1"/>
  <c r="V546" i="1"/>
  <c r="V527" i="1"/>
  <c r="V853" i="1"/>
  <c r="V749" i="1"/>
  <c r="V895" i="1"/>
  <c r="V781" i="1"/>
  <c r="V734" i="1"/>
  <c r="V640" i="1"/>
  <c r="V486" i="1"/>
  <c r="V628" i="1"/>
  <c r="V721" i="1"/>
  <c r="V418" i="1"/>
  <c r="V841" i="1"/>
  <c r="V750" i="1"/>
  <c r="V337" i="1"/>
  <c r="V355" i="1"/>
  <c r="V768" i="1"/>
  <c r="V440" i="1"/>
  <c r="V566" i="1"/>
  <c r="V404" i="1"/>
  <c r="V673" i="1"/>
  <c r="V405" i="1"/>
  <c r="V420" i="1"/>
  <c r="V572" i="1"/>
  <c r="V641" i="1"/>
  <c r="V423" i="1"/>
  <c r="V858" i="1"/>
  <c r="V776" i="1"/>
  <c r="V679" i="1"/>
  <c r="V496" i="1"/>
  <c r="V625" i="1"/>
  <c r="V729" i="1"/>
  <c r="V443" i="1"/>
  <c r="V670" i="1"/>
  <c r="V769" i="1"/>
  <c r="V483" i="1"/>
  <c r="V888" i="1"/>
  <c r="V833" i="1"/>
  <c r="V814" i="1"/>
  <c r="V751" i="1"/>
  <c r="V730" i="1"/>
  <c r="V488" i="1"/>
  <c r="V489" i="1"/>
  <c r="V828" i="1"/>
  <c r="V818" i="1"/>
  <c r="V777" i="1"/>
  <c r="V622" i="1"/>
  <c r="V725" i="1"/>
  <c r="V726" i="1"/>
  <c r="V497" i="1"/>
  <c r="V834" i="1"/>
  <c r="V819" i="1"/>
  <c r="V778" i="1"/>
  <c r="V623" i="1"/>
  <c r="V727" i="1"/>
  <c r="V498" i="1"/>
  <c r="V629" i="1"/>
  <c r="V706" i="1"/>
  <c r="V859" i="1"/>
  <c r="V810" i="1"/>
  <c r="V871" i="1"/>
  <c r="V626" i="1"/>
  <c r="V846" i="1"/>
  <c r="V782" i="1"/>
  <c r="V892" i="1"/>
  <c r="V658" i="1"/>
  <c r="V677" i="1"/>
  <c r="V731" i="1"/>
  <c r="V893" i="1"/>
  <c r="V783" i="1"/>
  <c r="V659" i="1"/>
  <c r="V528" i="1"/>
  <c r="V971" i="1"/>
  <c r="V529" i="1"/>
  <c r="V787" i="1"/>
  <c r="V627" i="1"/>
  <c r="V707" i="1"/>
  <c r="V889" i="1"/>
  <c r="V732" i="1"/>
  <c r="V539" i="1"/>
  <c r="V857" i="1"/>
  <c r="V873" i="1"/>
  <c r="V713" i="1"/>
  <c r="V884" i="1"/>
  <c r="V806" i="1"/>
  <c r="V689" i="1"/>
  <c r="V756" i="1"/>
  <c r="V874" i="1"/>
  <c r="V860" i="1"/>
  <c r="V799" i="1"/>
  <c r="V762" i="1"/>
  <c r="V671" i="1"/>
  <c r="V705" i="1"/>
  <c r="V632" i="1"/>
  <c r="V633" i="1"/>
  <c r="V876" i="1"/>
  <c r="V829" i="1"/>
  <c r="V803" i="1"/>
  <c r="V763" i="1"/>
  <c r="V665" i="1"/>
  <c r="V600" i="1"/>
  <c r="V601" i="1"/>
  <c r="V804" i="1"/>
  <c r="V764" i="1"/>
  <c r="V666" i="1"/>
  <c r="V738" i="1"/>
  <c r="V830" i="1"/>
  <c r="V797" i="1"/>
  <c r="V668" i="1"/>
  <c r="V714" i="1"/>
  <c r="V801" i="1"/>
  <c r="V644" i="1"/>
  <c r="V704" i="1"/>
  <c r="V761" i="1"/>
  <c r="V700" i="1"/>
  <c r="V711" i="1"/>
  <c r="V854" i="1"/>
  <c r="V716" i="1"/>
  <c r="V887" i="1"/>
  <c r="V831" i="1"/>
  <c r="V724" i="1"/>
  <c r="V733" i="1"/>
  <c r="V765" i="1"/>
  <c r="V766" i="1"/>
  <c r="V771" i="1"/>
  <c r="V775" i="1"/>
  <c r="V877" i="1"/>
  <c r="V872" i="1"/>
  <c r="V779" i="1"/>
  <c r="V894" i="1"/>
  <c r="V784" i="1"/>
  <c r="V786" i="1"/>
  <c r="V792" i="1"/>
  <c r="V890" i="1"/>
  <c r="V851" i="1"/>
  <c r="V798" i="1"/>
  <c r="V837" i="1"/>
  <c r="V808" i="1"/>
  <c r="V869" i="1"/>
  <c r="V868" i="1"/>
  <c r="V809" i="1"/>
  <c r="V883" i="1"/>
  <c r="V870" i="1"/>
  <c r="V880" i="1"/>
  <c r="V815" i="1"/>
  <c r="V838" i="1"/>
  <c r="V878" i="1"/>
  <c r="V839" i="1"/>
  <c r="V879" i="1"/>
  <c r="V842" i="1"/>
  <c r="V847" i="1"/>
  <c r="V848" i="1"/>
  <c r="V849" i="1"/>
  <c r="V855" i="1"/>
  <c r="V861" i="1"/>
  <c r="V885" i="1"/>
  <c r="V865" i="1"/>
  <c r="V882" i="1"/>
  <c r="V891" i="1"/>
  <c r="V881" i="1"/>
  <c r="V896" i="1"/>
  <c r="V360" i="1"/>
  <c r="V345" i="1"/>
  <c r="V331" i="1"/>
  <c r="V227" i="1"/>
  <c r="V260" i="1"/>
  <c r="V406" i="1"/>
  <c r="V651" i="1"/>
  <c r="V361" i="1"/>
  <c r="V840" i="1"/>
  <c r="V816" i="1"/>
  <c r="V656" i="1"/>
  <c r="V701" i="1"/>
  <c r="V512" i="1"/>
  <c r="V767" i="1"/>
  <c r="V657" i="1"/>
  <c r="V471" i="1"/>
  <c r="V338" i="1"/>
  <c r="V817" i="1"/>
  <c r="V720" i="1"/>
  <c r="V712" i="1"/>
  <c r="V850" i="1"/>
  <c r="V662" i="1"/>
  <c r="V672" i="1"/>
  <c r="V780" i="1"/>
  <c r="V663" i="1"/>
  <c r="V682" i="1"/>
  <c r="V223" i="1"/>
  <c r="V224" i="1"/>
  <c r="V664" i="1"/>
  <c r="V905" i="1"/>
  <c r="V253" i="1"/>
  <c r="V254" i="1"/>
  <c r="V255" i="1"/>
  <c r="V910" i="1"/>
  <c r="V576" i="1"/>
  <c r="V669" i="1"/>
  <c r="V328" i="1"/>
  <c r="V329" i="1"/>
  <c r="V336" i="1"/>
  <c r="V343" i="1"/>
  <c r="V344" i="1"/>
  <c r="V356" i="1"/>
  <c r="V357" i="1"/>
  <c r="V358" i="1"/>
  <c r="V359" i="1"/>
  <c r="V402" i="1"/>
  <c r="V403" i="1"/>
  <c r="V419" i="1"/>
  <c r="V702" i="1"/>
  <c r="V462" i="1"/>
  <c r="V469" i="1"/>
  <c r="V470" i="1"/>
  <c r="V480" i="1"/>
  <c r="V487" i="1"/>
  <c r="V646" i="1"/>
  <c r="V509" i="1"/>
  <c r="V510" i="1"/>
  <c r="V826" i="1"/>
  <c r="V789" i="1"/>
  <c r="V739" i="1"/>
  <c r="V678" i="1"/>
  <c r="V685" i="1"/>
  <c r="V538" i="1"/>
  <c r="V540" i="1"/>
  <c r="V561" i="1"/>
  <c r="V741" i="1"/>
  <c r="V647" i="1"/>
  <c r="V648" i="1"/>
  <c r="V680" i="1"/>
  <c r="V827" i="1"/>
  <c r="V790" i="1"/>
  <c r="V740" i="1"/>
  <c r="V686" i="1"/>
  <c r="V742" i="1"/>
  <c r="V620" i="1"/>
  <c r="V681" i="1"/>
  <c r="V866" i="1"/>
  <c r="V793" i="1"/>
  <c r="V752" i="1"/>
  <c r="V624" i="1"/>
  <c r="V728" i="1"/>
  <c r="V630" i="1"/>
  <c r="V631" i="1"/>
  <c r="V745" i="1"/>
  <c r="V637" i="1"/>
  <c r="V683" i="1"/>
  <c r="V867" i="1"/>
  <c r="V820" i="1"/>
  <c r="V746" i="1"/>
  <c r="V638" i="1"/>
  <c r="V684" i="1"/>
  <c r="V821" i="1"/>
  <c r="V794" i="1"/>
  <c r="V788" i="1"/>
  <c r="V639" i="1"/>
  <c r="V737" i="1"/>
  <c r="V757" i="1"/>
  <c r="V667" i="1"/>
  <c r="V642" i="1"/>
  <c r="V708" i="1"/>
  <c r="V758" i="1"/>
  <c r="V634" i="1"/>
  <c r="V690" i="1"/>
  <c r="V759" i="1"/>
  <c r="V635" i="1"/>
  <c r="V691" i="1"/>
  <c r="V770" i="1"/>
  <c r="V643" i="1"/>
  <c r="V703" i="1"/>
  <c r="V649" i="1"/>
  <c r="V650" i="1"/>
  <c r="V652" i="1"/>
  <c r="V696" i="1"/>
  <c r="V822" i="1"/>
  <c r="V795" i="1"/>
  <c r="V653" i="1"/>
  <c r="V697" i="1"/>
  <c r="V654" i="1"/>
  <c r="V698" i="1"/>
  <c r="V824" i="1"/>
  <c r="V796" i="1"/>
  <c r="V747" i="1"/>
  <c r="V655" i="1"/>
  <c r="V660" i="1"/>
  <c r="V661" i="1"/>
  <c r="V674" i="1"/>
  <c r="V675" i="1"/>
  <c r="V676" i="1"/>
  <c r="V743" i="1"/>
  <c r="V687" i="1"/>
  <c r="V692" i="1"/>
  <c r="V693" i="1"/>
  <c r="V694" i="1"/>
  <c r="V760" i="1"/>
  <c r="V699" i="1"/>
  <c r="V709" i="1"/>
  <c r="V710" i="1"/>
  <c r="V811" i="1"/>
  <c r="V715" i="1"/>
  <c r="V717" i="1"/>
  <c r="V718" i="1"/>
  <c r="V719" i="1"/>
  <c r="V722" i="1"/>
  <c r="V723" i="1"/>
  <c r="V802" i="1"/>
  <c r="V748" i="1"/>
  <c r="V735" i="1"/>
  <c r="V744" i="1"/>
  <c r="V736" i="1"/>
  <c r="V753" i="1"/>
  <c r="V754" i="1"/>
  <c r="V823" i="1"/>
  <c r="V800" i="1"/>
  <c r="V755" i="1"/>
  <c r="V772" i="1"/>
  <c r="V773" i="1"/>
  <c r="V774" i="1"/>
  <c r="V785" i="1"/>
  <c r="V791" i="1"/>
  <c r="V807" i="1"/>
  <c r="V812" i="1"/>
  <c r="V813" i="1"/>
  <c r="V825" i="1"/>
  <c r="V832" i="1"/>
  <c r="V835" i="1"/>
  <c r="V836" i="1"/>
  <c r="V843" i="1"/>
  <c r="V844" i="1"/>
  <c r="V845" i="1"/>
  <c r="V852" i="1"/>
  <c r="V856" i="1"/>
  <c r="V862" i="1"/>
  <c r="V863" i="1"/>
  <c r="V864" i="1"/>
  <c r="V1070" i="1"/>
  <c r="V621" i="1"/>
  <c r="V695" i="1"/>
  <c r="V897" i="1"/>
  <c r="V898" i="1"/>
  <c r="V899" i="1"/>
  <c r="V900" i="1"/>
  <c r="V902" i="1"/>
  <c r="V903" i="1"/>
  <c r="V904" i="1"/>
  <c r="V906" i="1"/>
  <c r="V907" i="1"/>
  <c r="V908" i="1"/>
  <c r="V909" i="1"/>
  <c r="V911" i="1"/>
  <c r="V912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9" i="1"/>
  <c r="V970" i="1"/>
  <c r="V972" i="1"/>
  <c r="V974" i="1"/>
  <c r="V975" i="1"/>
  <c r="V976" i="1"/>
  <c r="V977" i="1"/>
  <c r="V978" i="1"/>
  <c r="V979" i="1"/>
  <c r="V980" i="1"/>
  <c r="V985" i="1"/>
  <c r="V986" i="1"/>
  <c r="V987" i="1"/>
  <c r="V988" i="1"/>
  <c r="V989" i="1"/>
  <c r="V990" i="1"/>
  <c r="V991" i="1"/>
  <c r="V992" i="1"/>
  <c r="V993" i="1"/>
  <c r="V997" i="1"/>
  <c r="V998" i="1"/>
  <c r="V1002" i="1"/>
  <c r="V1003" i="1"/>
  <c r="V1004" i="1"/>
  <c r="V1005" i="1"/>
  <c r="V1006" i="1"/>
  <c r="V1007" i="1"/>
  <c r="V1009" i="1"/>
  <c r="V1010" i="1"/>
  <c r="V1011" i="1"/>
  <c r="V1012" i="1"/>
  <c r="V1013" i="1"/>
  <c r="V1017" i="1"/>
  <c r="V1025" i="1"/>
  <c r="V1026" i="1"/>
  <c r="V1027" i="1"/>
  <c r="V1028" i="1"/>
  <c r="V1029" i="1"/>
  <c r="V1030" i="1"/>
  <c r="V1031" i="1"/>
  <c r="V1032" i="1"/>
  <c r="V1033" i="1"/>
  <c r="V1034" i="1"/>
  <c r="V1037" i="1"/>
  <c r="V1038" i="1"/>
  <c r="V1039" i="1"/>
  <c r="V1040" i="1"/>
  <c r="V1041" i="1"/>
  <c r="V1042" i="1"/>
  <c r="V1047" i="1"/>
  <c r="V1048" i="1"/>
  <c r="V1049" i="1"/>
  <c r="V1050" i="1"/>
  <c r="V1057" i="1"/>
  <c r="V1058" i="1"/>
  <c r="V1059" i="1"/>
  <c r="V1060" i="1"/>
  <c r="V1064" i="1"/>
  <c r="V1068" i="1"/>
  <c r="V1069" i="1"/>
  <c r="V1072" i="1"/>
  <c r="V1074" i="1"/>
  <c r="V1075" i="1"/>
  <c r="V1076" i="1"/>
  <c r="V1077" i="1"/>
  <c r="V1080" i="1"/>
  <c r="V1083" i="1"/>
  <c r="V1084" i="1"/>
  <c r="V1085" i="1"/>
  <c r="V1086" i="1"/>
  <c r="V1087" i="1"/>
  <c r="V1088" i="1"/>
  <c r="V1089" i="1"/>
  <c r="V1090" i="1"/>
  <c r="V1091" i="1"/>
  <c r="V1092" i="1"/>
  <c r="V1094" i="1"/>
  <c r="V1097" i="1"/>
  <c r="V1098" i="1"/>
  <c r="V1099" i="1"/>
  <c r="V1100" i="1"/>
  <c r="V1101" i="1"/>
  <c r="V1102" i="1"/>
  <c r="V901" i="1"/>
  <c r="V930" i="1"/>
  <c r="V952" i="1"/>
  <c r="V968" i="1"/>
  <c r="V981" i="1"/>
  <c r="V982" i="1"/>
  <c r="V983" i="1"/>
  <c r="V984" i="1"/>
  <c r="V994" i="1"/>
  <c r="V995" i="1"/>
  <c r="V996" i="1"/>
  <c r="V999" i="1"/>
  <c r="V1000" i="1"/>
  <c r="V1001" i="1"/>
  <c r="V1008" i="1"/>
  <c r="V1014" i="1"/>
  <c r="V1015" i="1"/>
  <c r="V1016" i="1"/>
  <c r="V1018" i="1"/>
  <c r="V1019" i="1"/>
  <c r="V1020" i="1"/>
  <c r="V1021" i="1"/>
  <c r="V1022" i="1"/>
  <c r="V1023" i="1"/>
  <c r="V1024" i="1"/>
  <c r="V1035" i="1"/>
  <c r="V1036" i="1"/>
  <c r="V1043" i="1"/>
  <c r="V1044" i="1"/>
  <c r="V1045" i="1"/>
  <c r="V1046" i="1"/>
  <c r="V1051" i="1"/>
  <c r="V1052" i="1"/>
  <c r="V1053" i="1"/>
  <c r="V1054" i="1"/>
  <c r="V1055" i="1"/>
  <c r="V1056" i="1"/>
  <c r="V1061" i="1"/>
  <c r="V1062" i="1"/>
  <c r="V1063" i="1"/>
  <c r="V1065" i="1"/>
  <c r="V1066" i="1"/>
  <c r="V1067" i="1"/>
  <c r="V1071" i="1"/>
  <c r="V1073" i="1"/>
  <c r="V1078" i="1"/>
  <c r="V1081" i="1"/>
  <c r="V636" i="1"/>
  <c r="V1079" i="1"/>
  <c r="V121" i="1"/>
  <c r="V157" i="1"/>
  <c r="V110" i="1"/>
  <c r="V41" i="1"/>
  <c r="V122" i="1"/>
  <c r="V89" i="1"/>
  <c r="V55" i="1"/>
  <c r="V43" i="1"/>
  <c r="V46" i="1"/>
  <c r="V44" i="1"/>
  <c r="V114" i="1"/>
  <c r="V59" i="1"/>
  <c r="V45" i="1"/>
  <c r="V64" i="1"/>
  <c r="V133" i="1"/>
  <c r="V71" i="1"/>
  <c r="V134" i="1"/>
  <c r="V90" i="1"/>
  <c r="V72" i="1"/>
  <c r="V135" i="1"/>
  <c r="V73" i="1"/>
  <c r="V120" i="1"/>
  <c r="V185" i="1"/>
  <c r="V112" i="1"/>
  <c r="V127" i="1"/>
  <c r="V158" i="1"/>
  <c r="V113" i="1"/>
  <c r="V75" i="1"/>
  <c r="V140" i="1"/>
  <c r="V79" i="1"/>
  <c r="V95" i="1"/>
  <c r="V96" i="1"/>
  <c r="V103" i="1"/>
  <c r="V104" i="1"/>
  <c r="V129" i="1"/>
  <c r="V130" i="1"/>
  <c r="V155" i="1"/>
  <c r="V1095" i="1"/>
  <c r="V144" i="1"/>
  <c r="V147" i="1"/>
  <c r="V173" i="1"/>
  <c r="V271" i="1"/>
  <c r="V153" i="1"/>
  <c r="V159" i="1"/>
  <c r="V167" i="1"/>
  <c r="V203" i="1"/>
  <c r="V176" i="1"/>
  <c r="V177" i="1"/>
  <c r="V235" i="1"/>
  <c r="V286" i="1"/>
  <c r="V367" i="1"/>
  <c r="V186" i="1"/>
  <c r="V179" i="1"/>
  <c r="V196" i="1"/>
  <c r="V238" i="1"/>
  <c r="V277" i="1"/>
  <c r="V181" i="1"/>
  <c r="V195" i="1"/>
  <c r="V183" i="1"/>
  <c r="V204" i="1"/>
  <c r="V205" i="1"/>
  <c r="V210" i="1"/>
  <c r="V232" i="1"/>
  <c r="V273" i="1"/>
  <c r="V574" i="1"/>
  <c r="V211" i="1"/>
  <c r="V239" i="1"/>
  <c r="V216" i="1"/>
  <c r="V217" i="1"/>
  <c r="V225" i="1"/>
  <c r="V233" i="1"/>
  <c r="V425" i="1"/>
  <c r="V580" i="1"/>
  <c r="V236" i="1"/>
  <c r="V268" i="1"/>
  <c r="V237" i="1"/>
  <c r="V242" i="1"/>
  <c r="V245" i="1"/>
  <c r="V248" i="1"/>
  <c r="V252" i="1"/>
  <c r="V256" i="1"/>
  <c r="V257" i="1"/>
  <c r="V261" i="1"/>
  <c r="V262" i="1"/>
  <c r="V269" i="1"/>
  <c r="V371" i="1"/>
  <c r="V434" i="1"/>
  <c r="V270" i="1"/>
  <c r="V278" i="1"/>
  <c r="V279" i="1"/>
  <c r="V283" i="1"/>
  <c r="V284" i="1"/>
  <c r="V290" i="1"/>
  <c r="V291" i="1"/>
  <c r="V295" i="1"/>
  <c r="V298" i="1"/>
  <c r="V299" i="1"/>
  <c r="V302" i="1"/>
  <c r="V304" i="1"/>
  <c r="V454" i="1"/>
  <c r="V306" i="1"/>
  <c r="V312" i="1"/>
  <c r="V311" i="1"/>
  <c r="V368" i="1"/>
  <c r="V314" i="1"/>
  <c r="V316" i="1"/>
  <c r="V383" i="1"/>
  <c r="V384" i="1"/>
  <c r="V318" i="1"/>
  <c r="V320" i="1"/>
  <c r="V386" i="1"/>
  <c r="V322" i="1"/>
  <c r="V373" i="1"/>
  <c r="V430" i="1"/>
  <c r="V335" i="1"/>
  <c r="V340" i="1"/>
  <c r="V342" i="1"/>
  <c r="V349" i="1"/>
  <c r="V350" i="1"/>
  <c r="V364" i="1"/>
  <c r="V474" i="1"/>
  <c r="V372" i="1"/>
  <c r="V391" i="1"/>
  <c r="V399" i="1"/>
  <c r="V410" i="1"/>
  <c r="V411" i="1"/>
  <c r="V414" i="1"/>
  <c r="V422" i="1"/>
  <c r="V427" i="1"/>
  <c r="V513" i="1"/>
  <c r="V603" i="1"/>
  <c r="V431" i="1"/>
  <c r="V436" i="1"/>
  <c r="V441" i="1"/>
  <c r="V448" i="1"/>
  <c r="V460" i="1"/>
  <c r="V501" i="1"/>
  <c r="V571" i="1"/>
  <c r="V502" i="1"/>
  <c r="V569" i="1"/>
  <c r="V503" i="1"/>
  <c r="V504" i="1"/>
  <c r="V506" i="1"/>
  <c r="V554" i="1"/>
  <c r="V555" i="1"/>
  <c r="V520" i="1"/>
  <c r="V558" i="1"/>
  <c r="V614" i="1"/>
  <c r="V532" i="1"/>
  <c r="V533" i="1"/>
  <c r="V544" i="1"/>
  <c r="V560" i="1"/>
  <c r="V564" i="1"/>
  <c r="V565" i="1"/>
  <c r="V579" i="1"/>
  <c r="V570" i="1"/>
  <c r="V616" i="1"/>
  <c r="V575" i="1"/>
  <c r="V577" i="1"/>
  <c r="V578" i="1"/>
  <c r="V585" i="1"/>
  <c r="V588" i="1"/>
  <c r="V589" i="1"/>
  <c r="V590" i="1"/>
  <c r="V591" i="1"/>
  <c r="V592" i="1"/>
  <c r="V596" i="1"/>
  <c r="V605" i="1"/>
  <c r="V606" i="1"/>
  <c r="V608" i="1"/>
  <c r="V617" i="1"/>
  <c r="V91" i="1"/>
  <c r="V226" i="1"/>
  <c r="V5" i="1"/>
  <c r="V3" i="1"/>
  <c r="V123" i="1"/>
  <c r="V214" i="1"/>
  <c r="V274" i="1"/>
  <c r="V52" i="1"/>
  <c r="V393" i="1"/>
  <c r="V36" i="1"/>
  <c r="V29" i="1"/>
  <c r="V6" i="1"/>
  <c r="V145" i="1"/>
  <c r="V194" i="1"/>
  <c r="V276" i="1"/>
  <c r="V50" i="1"/>
  <c r="V21" i="1"/>
  <c r="V191" i="1"/>
  <c r="V272" i="1"/>
  <c r="V473" i="1"/>
  <c r="V146" i="1"/>
  <c r="V47" i="1"/>
  <c r="V39" i="1"/>
  <c r="V92" i="1"/>
  <c r="V16" i="1"/>
  <c r="V87" i="1"/>
  <c r="V12" i="1"/>
  <c r="V139" i="1"/>
  <c r="V190" i="1"/>
  <c r="V234" i="1"/>
  <c r="V348" i="1"/>
  <c r="V437" i="1"/>
  <c r="V543" i="1"/>
  <c r="V573" i="1"/>
  <c r="V22" i="1"/>
  <c r="V19" i="1"/>
  <c r="V17" i="1"/>
  <c r="V105" i="1"/>
  <c r="V156" i="1"/>
  <c r="V247" i="1"/>
  <c r="V347" i="1"/>
  <c r="V432" i="1"/>
  <c r="V476" i="1"/>
  <c r="V60" i="1"/>
  <c r="V37" i="1"/>
  <c r="V88" i="1"/>
  <c r="V249" i="1"/>
  <c r="V362" i="1"/>
  <c r="V49" i="1"/>
  <c r="V62" i="1"/>
  <c r="V38" i="1"/>
  <c r="V106" i="1"/>
  <c r="V275" i="1"/>
  <c r="V424" i="1"/>
  <c r="V63" i="1"/>
  <c r="V188" i="1"/>
  <c r="V250" i="1"/>
  <c r="V189" i="1"/>
  <c r="V193" i="1"/>
  <c r="V197" i="1"/>
  <c r="V198" i="1"/>
  <c r="V200" i="1"/>
  <c r="V207" i="1"/>
  <c r="V208" i="1"/>
  <c r="V251" i="1"/>
  <c r="V324" i="1"/>
  <c r="V385" i="1"/>
  <c r="V479" i="1"/>
  <c r="V526" i="1"/>
  <c r="V187" i="1"/>
  <c r="V530" i="1"/>
  <c r="V581" i="1"/>
  <c r="V455" i="1"/>
  <c r="V456" i="1"/>
  <c r="V461" i="1"/>
  <c r="V468" i="1"/>
  <c r="V477" i="1"/>
  <c r="V475" i="1"/>
  <c r="V547" i="1"/>
  <c r="V484" i="1"/>
  <c r="V490" i="1"/>
  <c r="V491" i="1"/>
  <c r="V492" i="1"/>
  <c r="V582" i="1"/>
  <c r="V505" i="1"/>
  <c r="V511" i="1"/>
  <c r="V611" i="1"/>
  <c r="V514" i="1"/>
  <c r="V515" i="1"/>
  <c r="V516" i="1"/>
  <c r="V519" i="1"/>
  <c r="V550" i="1"/>
  <c r="V612" i="1"/>
  <c r="V522" i="1"/>
  <c r="V553" i="1"/>
  <c r="V615" i="1"/>
  <c r="V531" i="1"/>
  <c r="V536" i="1"/>
  <c r="V537" i="1"/>
  <c r="V548" i="1"/>
  <c r="V549" i="1"/>
  <c r="V973" i="1"/>
  <c r="V559" i="1"/>
  <c r="V567" i="1"/>
  <c r="V584" i="1"/>
  <c r="V594" i="1"/>
  <c r="V597" i="1"/>
  <c r="V598" i="1"/>
  <c r="V599" i="1"/>
  <c r="V607" i="1"/>
  <c r="V609" i="1"/>
  <c r="V613" i="1"/>
  <c r="V11" i="1"/>
  <c r="V2" i="1"/>
  <c r="V169" i="1"/>
  <c r="V118" i="1"/>
  <c r="V74" i="1"/>
  <c r="V7" i="1"/>
  <c r="V182" i="1"/>
  <c r="V107" i="1"/>
  <c r="V61" i="1"/>
  <c r="V212" i="1"/>
  <c r="V97" i="1"/>
  <c r="V493" i="1"/>
  <c r="V77" i="1"/>
  <c r="V115" i="1"/>
  <c r="V178" i="1"/>
  <c r="V259" i="1"/>
  <c r="V450" i="1"/>
  <c r="V93" i="1"/>
  <c r="V40" i="1"/>
  <c r="V9" i="1"/>
  <c r="V8" i="1"/>
  <c r="V163" i="1"/>
  <c r="V246" i="1"/>
  <c r="V53" i="1"/>
  <c r="V98" i="1"/>
  <c r="V280" i="1"/>
  <c r="V394" i="1"/>
  <c r="V25" i="1"/>
  <c r="V4" i="1"/>
  <c r="V131" i="1"/>
  <c r="V307" i="1"/>
  <c r="V66" i="1"/>
  <c r="V15" i="1"/>
  <c r="V128" i="1"/>
  <c r="V352" i="1"/>
  <c r="V451" i="1"/>
  <c r="V34" i="1"/>
  <c r="V108" i="1"/>
  <c r="V28" i="1"/>
  <c r="V10" i="1"/>
  <c r="V13" i="1"/>
  <c r="V67" i="1"/>
  <c r="V18" i="1"/>
  <c r="V102" i="1"/>
  <c r="V14" i="1"/>
  <c r="V51" i="1"/>
  <c r="V20" i="1"/>
  <c r="V142" i="1"/>
  <c r="V84" i="1"/>
  <c r="V30" i="1"/>
  <c r="V86" i="1"/>
  <c r="V218" i="1"/>
  <c r="V293" i="1"/>
  <c r="V58" i="1"/>
  <c r="V148" i="1"/>
  <c r="V507" i="1"/>
  <c r="V83" i="1"/>
  <c r="V132" i="1"/>
  <c r="V201" i="1"/>
  <c r="V346" i="1"/>
  <c r="V48" i="1"/>
  <c r="V119" i="1"/>
  <c r="V35" i="1"/>
  <c r="V23" i="1"/>
  <c r="V94" i="1"/>
  <c r="V209" i="1"/>
  <c r="V297" i="1"/>
  <c r="V435" i="1"/>
  <c r="V556" i="1"/>
  <c r="V81" i="1"/>
  <c r="V24" i="1"/>
  <c r="V172" i="1"/>
  <c r="V116" i="1"/>
  <c r="V308" i="1"/>
  <c r="V429" i="1"/>
  <c r="V68" i="1"/>
  <c r="V26" i="1"/>
  <c r="V27" i="1"/>
  <c r="V124" i="1"/>
  <c r="V202" i="1"/>
  <c r="V285" i="1"/>
  <c r="V395" i="1"/>
  <c r="V31" i="1"/>
  <c r="V125" i="1"/>
  <c r="V54" i="1"/>
  <c r="V32" i="1"/>
  <c r="V117" i="1"/>
  <c r="V228" i="1"/>
  <c r="V82" i="1"/>
  <c r="V33" i="1"/>
  <c r="V149" i="1"/>
  <c r="V164" i="1"/>
  <c r="V111" i="1"/>
  <c r="V78" i="1"/>
  <c r="V42" i="1"/>
  <c r="V85" i="1"/>
  <c r="V126" i="1"/>
  <c r="V99" i="1"/>
  <c r="V56" i="1"/>
  <c r="V100" i="1"/>
  <c r="V57" i="1"/>
  <c r="V150" i="1"/>
  <c r="V109" i="1"/>
  <c r="V65" i="1"/>
  <c r="V69" i="1"/>
  <c r="V70" i="1"/>
  <c r="V76" i="1"/>
  <c r="V353" i="1"/>
  <c r="V534" i="1"/>
  <c r="V80" i="1"/>
  <c r="V101" i="1"/>
  <c r="V136" i="1"/>
  <c r="V137" i="1"/>
  <c r="V263" i="1"/>
  <c r="V463" i="1"/>
  <c r="V138" i="1"/>
  <c r="V141" i="1"/>
  <c r="V162" i="1"/>
  <c r="V215" i="1"/>
  <c r="V444" i="1"/>
  <c r="V545" i="1"/>
  <c r="V143" i="1"/>
  <c r="V1096" i="1"/>
  <c r="V151" i="1"/>
  <c r="V152" i="1"/>
  <c r="V229" i="1"/>
  <c r="V154" i="1"/>
  <c r="V264" i="1"/>
  <c r="V415" i="1"/>
  <c r="V541" i="1"/>
  <c r="V160" i="1"/>
  <c r="V161" i="1"/>
  <c r="V319" i="1"/>
  <c r="V457" i="1"/>
  <c r="V610" i="1"/>
  <c r="V165" i="1"/>
  <c r="V166" i="1"/>
  <c r="V168" i="1"/>
  <c r="V230" i="1"/>
  <c r="V243" i="1"/>
  <c r="V339" i="1"/>
  <c r="V485" i="1"/>
  <c r="V184" i="1"/>
  <c r="V170" i="1"/>
  <c r="V171" i="1"/>
  <c r="V174" i="1"/>
  <c r="V309" i="1"/>
  <c r="V416" i="1"/>
  <c r="V517" i="1"/>
  <c r="V175" i="1"/>
  <c r="V310" i="1"/>
  <c r="V518" i="1"/>
  <c r="V180" i="1"/>
  <c r="V508" i="1"/>
  <c r="V586" i="1"/>
  <c r="V199" i="1"/>
  <c r="V206" i="1"/>
  <c r="V327" i="1"/>
  <c r="V375" i="1"/>
  <c r="V583" i="1"/>
  <c r="V213" i="1"/>
  <c r="V379" i="1"/>
  <c r="V380" i="1"/>
  <c r="V219" i="1"/>
  <c r="V354" i="1"/>
  <c r="V452" i="1"/>
  <c r="V220" i="1"/>
  <c r="V221" i="1"/>
  <c r="V381" i="1"/>
  <c r="V382" i="1"/>
  <c r="V231" i="1"/>
  <c r="V240" i="1"/>
  <c r="V376" i="1"/>
  <c r="V241" i="1"/>
  <c r="V244" i="1"/>
  <c r="V377" i="1"/>
  <c r="V378" i="1"/>
  <c r="V453" i="1"/>
  <c r="V287" i="1"/>
  <c r="V407" i="1"/>
  <c r="V258" i="1"/>
  <c r="V265" i="1"/>
  <c r="V281" i="1"/>
  <c r="V363" i="1"/>
  <c r="V266" i="1"/>
  <c r="V267" i="1"/>
  <c r="V282" i="1"/>
  <c r="V288" i="1"/>
  <c r="V417" i="1"/>
  <c r="V472" i="1"/>
  <c r="V289" i="1"/>
  <c r="V408" i="1"/>
  <c r="V438" i="1"/>
  <c r="V292" i="1"/>
  <c r="V445" i="1"/>
  <c r="V494" i="1"/>
  <c r="V562" i="1"/>
  <c r="V296" i="1"/>
  <c r="V300" i="1"/>
  <c r="V396" i="1"/>
  <c r="V439" i="1"/>
  <c r="V913" i="1"/>
  <c r="V557" i="1"/>
  <c r="V619" i="1"/>
  <c r="V301" i="1"/>
  <c r="V465" i="1"/>
  <c r="V303" i="1"/>
  <c r="V466" i="1"/>
  <c r="V305" i="1"/>
  <c r="V313" i="1"/>
  <c r="V315" i="1"/>
  <c r="V397" i="1"/>
  <c r="V458" i="1"/>
  <c r="V317" i="1"/>
  <c r="V421" i="1"/>
  <c r="V587" i="1"/>
  <c r="V321" i="1"/>
  <c r="V398" i="1"/>
  <c r="V323" i="1"/>
  <c r="V467" i="1"/>
  <c r="V325" i="1"/>
  <c r="V500" i="1"/>
  <c r="V618" i="1"/>
  <c r="V326" i="1"/>
  <c r="V330" i="1"/>
  <c r="V464" i="1"/>
  <c r="V568" i="1"/>
  <c r="V332" i="1"/>
  <c r="V333" i="1"/>
  <c r="V334" i="1"/>
  <c r="V341" i="1"/>
  <c r="V351" i="1"/>
  <c r="V369" i="1"/>
  <c r="V370" i="1"/>
  <c r="V426" i="1"/>
  <c r="V446" i="1"/>
  <c r="V365" i="1"/>
  <c r="V366" i="1"/>
  <c r="V595" i="1"/>
  <c r="V374" i="1"/>
  <c r="V387" i="1"/>
  <c r="V388" i="1"/>
  <c r="V389" i="1"/>
  <c r="V390" i="1"/>
  <c r="V392" i="1"/>
  <c r="V400" i="1"/>
  <c r="V521" i="1"/>
  <c r="V482" i="1"/>
  <c r="V524" i="1"/>
  <c r="V495" i="1"/>
  <c r="V525" i="1"/>
  <c r="V593" i="1"/>
  <c r="V409" i="1"/>
  <c r="V412" i="1"/>
  <c r="V563" i="1"/>
  <c r="V413" i="1"/>
  <c r="V551" i="1"/>
  <c r="V499" i="1"/>
  <c r="V552" i="1"/>
  <c r="V428" i="1"/>
  <c r="V604" i="1"/>
  <c r="V433" i="1"/>
  <c r="V459" i="1"/>
  <c r="V523" i="1"/>
  <c r="V442" i="1"/>
  <c r="V542" i="1"/>
  <c r="V602" i="1"/>
  <c r="V447" i="1"/>
  <c r="V449" i="1"/>
  <c r="V294" i="1"/>
  <c r="V192" i="1"/>
</calcChain>
</file>

<file path=xl/sharedStrings.xml><?xml version="1.0" encoding="utf-8"?>
<sst xmlns="http://schemas.openxmlformats.org/spreadsheetml/2006/main" count="8682" uniqueCount="2618">
  <si>
    <t>sampleID</t>
  </si>
  <si>
    <t>BearID</t>
  </si>
  <si>
    <t>pubname</t>
  </si>
  <si>
    <t>year.sampled</t>
  </si>
  <si>
    <t>year.represent</t>
  </si>
  <si>
    <t>bearyear.sampled</t>
  </si>
  <si>
    <t>bearyear.represent</t>
  </si>
  <si>
    <t>sex</t>
  </si>
  <si>
    <t>birth</t>
  </si>
  <si>
    <t>age</t>
  </si>
  <si>
    <t>reprostatus.represent</t>
  </si>
  <si>
    <t>C13</t>
  </si>
  <si>
    <t>N15</t>
  </si>
  <si>
    <t>trophicpos</t>
  </si>
  <si>
    <t>weight</t>
  </si>
  <si>
    <t>headcirc</t>
  </si>
  <si>
    <t>capturedate</t>
  </si>
  <si>
    <t>cort.kit</t>
  </si>
  <si>
    <t>cortisol</t>
  </si>
  <si>
    <t>W0001</t>
  </si>
  <si>
    <t>Korsu</t>
  </si>
  <si>
    <t>W0001_2000</t>
  </si>
  <si>
    <t>W0001_1999</t>
  </si>
  <si>
    <t>M</t>
  </si>
  <si>
    <t>SolitaryM</t>
  </si>
  <si>
    <t>W0002</t>
  </si>
  <si>
    <t>Note</t>
  </si>
  <si>
    <t>W0002_2000</t>
  </si>
  <si>
    <t>W0002_1999</t>
  </si>
  <si>
    <t>250/W0002</t>
  </si>
  <si>
    <t>W0002_2001</t>
  </si>
  <si>
    <t>W0003</t>
  </si>
  <si>
    <t>Hammraberget</t>
  </si>
  <si>
    <t>W0003_2000</t>
  </si>
  <si>
    <t>W0003_1999</t>
  </si>
  <si>
    <t>W0004</t>
  </si>
  <si>
    <t>Öda</t>
  </si>
  <si>
    <t>W0004_2000</t>
  </si>
  <si>
    <t>W0004_1999</t>
  </si>
  <si>
    <t>F</t>
  </si>
  <si>
    <t>WithCubs</t>
  </si>
  <si>
    <t>W0004_2002</t>
  </si>
  <si>
    <t>W0004_2001</t>
  </si>
  <si>
    <t>W0004_2006</t>
  </si>
  <si>
    <t>W0004_2005</t>
  </si>
  <si>
    <t>W0004_2008</t>
  </si>
  <si>
    <t>W0004_2007</t>
  </si>
  <si>
    <t>W0004_2009</t>
  </si>
  <si>
    <t>SolitaryF</t>
  </si>
  <si>
    <t>W0004_2004</t>
  </si>
  <si>
    <t>W0004_2003</t>
  </si>
  <si>
    <t>NA</t>
  </si>
  <si>
    <t>W0005</t>
  </si>
  <si>
    <t>Öda_k1:1</t>
  </si>
  <si>
    <t>W0005_2000</t>
  </si>
  <si>
    <t>W0005_1999</t>
  </si>
  <si>
    <t>WithMother</t>
  </si>
  <si>
    <t>W0006</t>
  </si>
  <si>
    <t>Sari_k2:1</t>
  </si>
  <si>
    <t>W0006_2000</t>
  </si>
  <si>
    <t>W0006_1999</t>
  </si>
  <si>
    <t>W0007</t>
  </si>
  <si>
    <t>Sari_k2:2</t>
  </si>
  <si>
    <t>W0007_2000</t>
  </si>
  <si>
    <t>W0007_1999</t>
  </si>
  <si>
    <t>W0008</t>
  </si>
  <si>
    <t>Vana</t>
  </si>
  <si>
    <t>W0008_2000</t>
  </si>
  <si>
    <t>W0008_1999</t>
  </si>
  <si>
    <t>W0009</t>
  </si>
  <si>
    <t>Binna_k1:1</t>
  </si>
  <si>
    <t>W0009_2000</t>
  </si>
  <si>
    <t>W0009_1999</t>
  </si>
  <si>
    <t>W0010</t>
  </si>
  <si>
    <t>Hirva</t>
  </si>
  <si>
    <t>W0010_2000</t>
  </si>
  <si>
    <t>W0010_1999</t>
  </si>
  <si>
    <t>W0010_2002</t>
  </si>
  <si>
    <t>W0010_2001</t>
  </si>
  <si>
    <t>W0010_2003</t>
  </si>
  <si>
    <t>W0010_2008</t>
  </si>
  <si>
    <t>W0010_2007</t>
  </si>
  <si>
    <t>W0010_2006</t>
  </si>
  <si>
    <t>W0010_2005</t>
  </si>
  <si>
    <t>W0010_2009</t>
  </si>
  <si>
    <t>W0010_2010</t>
  </si>
  <si>
    <t>W0011</t>
  </si>
  <si>
    <t>Grivla_k1:2</t>
  </si>
  <si>
    <t>W0011_2000</t>
  </si>
  <si>
    <t>W0011_1999</t>
  </si>
  <si>
    <t>W0012</t>
  </si>
  <si>
    <t>Roudin</t>
  </si>
  <si>
    <t>W0012_2000</t>
  </si>
  <si>
    <t>W0012_1999</t>
  </si>
  <si>
    <t>251/W0012</t>
  </si>
  <si>
    <t>W0012_2001</t>
  </si>
  <si>
    <t>W0012_2002</t>
  </si>
  <si>
    <t>W0012_2004</t>
  </si>
  <si>
    <t>W0012_2003</t>
  </si>
  <si>
    <t>W0012_2006</t>
  </si>
  <si>
    <t>W0012_2005</t>
  </si>
  <si>
    <t>W0012_2007</t>
  </si>
  <si>
    <t>W0012_2009</t>
  </si>
  <si>
    <t>W0012_2008</t>
  </si>
  <si>
    <t>W0013</t>
  </si>
  <si>
    <t>Surola</t>
  </si>
  <si>
    <t>W0013_2000</t>
  </si>
  <si>
    <t>W0013_1999</t>
  </si>
  <si>
    <t>252/W0013</t>
  </si>
  <si>
    <t>W0013_2001</t>
  </si>
  <si>
    <t>W0013_2002</t>
  </si>
  <si>
    <t>W0013_2008</t>
  </si>
  <si>
    <t>W0013_2007</t>
  </si>
  <si>
    <t>W0013_2011</t>
  </si>
  <si>
    <t>W0013_2010</t>
  </si>
  <si>
    <t>W0013_2009</t>
  </si>
  <si>
    <t>W0014</t>
  </si>
  <si>
    <t>Täxås_k6:1</t>
  </si>
  <si>
    <t>W0014_2000</t>
  </si>
  <si>
    <t>W0014_1999</t>
  </si>
  <si>
    <t>253/W0014</t>
  </si>
  <si>
    <t>W0014_2001</t>
  </si>
  <si>
    <t>W0015</t>
  </si>
  <si>
    <t>Tälla</t>
  </si>
  <si>
    <t>W0015_2000</t>
  </si>
  <si>
    <t>W0015_1999</t>
  </si>
  <si>
    <t>W0015_2003</t>
  </si>
  <si>
    <t>W0015_2002</t>
  </si>
  <si>
    <t>W0016</t>
  </si>
  <si>
    <t>Joka</t>
  </si>
  <si>
    <t>W0016_2000</t>
  </si>
  <si>
    <t>W0016_1999</t>
  </si>
  <si>
    <t>W0017</t>
  </si>
  <si>
    <t>Kataja</t>
  </si>
  <si>
    <t>W0017_2000</t>
  </si>
  <si>
    <t>W0017_1999</t>
  </si>
  <si>
    <t>W0018</t>
  </si>
  <si>
    <t>Tuva</t>
  </si>
  <si>
    <t>W0018_2000</t>
  </si>
  <si>
    <t>W0018_1999</t>
  </si>
  <si>
    <t>W0018_2003</t>
  </si>
  <si>
    <t>W0018_2002</t>
  </si>
  <si>
    <t>W0018_2005</t>
  </si>
  <si>
    <t>W0018_2004</t>
  </si>
  <si>
    <t>W0018_2007</t>
  </si>
  <si>
    <t>W0018_2006</t>
  </si>
  <si>
    <t>W0019</t>
  </si>
  <si>
    <t>Leta</t>
  </si>
  <si>
    <t>W0019_2000</t>
  </si>
  <si>
    <t>W0019_1999</t>
  </si>
  <si>
    <t>W0020</t>
  </si>
  <si>
    <t>Spana</t>
  </si>
  <si>
    <t>W0020_2000</t>
  </si>
  <si>
    <t>W0020_1999</t>
  </si>
  <si>
    <t>W0021</t>
  </si>
  <si>
    <t>Tangå</t>
  </si>
  <si>
    <t>W0021_2003</t>
  </si>
  <si>
    <t>W0021_2002</t>
  </si>
  <si>
    <t>W0021_2000</t>
  </si>
  <si>
    <t>W0021_1999</t>
  </si>
  <si>
    <t>W0022</t>
  </si>
  <si>
    <t>Rensjö_k6:2</t>
  </si>
  <si>
    <t>W0022_2000</t>
  </si>
  <si>
    <t>W0022_1999</t>
  </si>
  <si>
    <t>W0023</t>
  </si>
  <si>
    <t>Rensjö_k6:3</t>
  </si>
  <si>
    <t>W0023_2000</t>
  </si>
  <si>
    <t>W0023_1999</t>
  </si>
  <si>
    <t>W0024</t>
  </si>
  <si>
    <t>Mossi_k5:1</t>
  </si>
  <si>
    <t>W0024_2000</t>
  </si>
  <si>
    <t>W0024_1999</t>
  </si>
  <si>
    <t>W0025</t>
  </si>
  <si>
    <t>Brinda</t>
  </si>
  <si>
    <t>W0025_2000</t>
  </si>
  <si>
    <t>W0025_1999</t>
  </si>
  <si>
    <t>254/W0101</t>
  </si>
  <si>
    <t>W0101</t>
  </si>
  <si>
    <t>Härje</t>
  </si>
  <si>
    <t>W0101_2001</t>
  </si>
  <si>
    <t>W0101_2000</t>
  </si>
  <si>
    <t>W0101_2004</t>
  </si>
  <si>
    <t>W0101_2003</t>
  </si>
  <si>
    <t>W0101_2008</t>
  </si>
  <si>
    <t>W0101_2007</t>
  </si>
  <si>
    <t>W0101_2009</t>
  </si>
  <si>
    <t>W0102</t>
  </si>
  <si>
    <t>Ran</t>
  </si>
  <si>
    <t>W0102_2001</t>
  </si>
  <si>
    <t>W0102_2000</t>
  </si>
  <si>
    <t>W0102_2002</t>
  </si>
  <si>
    <t>W0103</t>
  </si>
  <si>
    <t>Ärnäs</t>
  </si>
  <si>
    <t>W0103_2001</t>
  </si>
  <si>
    <t>W0103_2000</t>
  </si>
  <si>
    <t>W0104</t>
  </si>
  <si>
    <t>Abborrgina</t>
  </si>
  <si>
    <t>W0104_2001</t>
  </si>
  <si>
    <t>W0104_2000</t>
  </si>
  <si>
    <t>W0104_2003</t>
  </si>
  <si>
    <t>W0104_2002</t>
  </si>
  <si>
    <t>W0104_2012</t>
  </si>
  <si>
    <t>W0104_2011</t>
  </si>
  <si>
    <t>W0104_2016</t>
  </si>
  <si>
    <t>W0104_2015</t>
  </si>
  <si>
    <t>W0104_2014</t>
  </si>
  <si>
    <t>W0104_2010</t>
  </si>
  <si>
    <t>W0104_2009</t>
  </si>
  <si>
    <t>W0104_2006</t>
  </si>
  <si>
    <t>W0104_2005</t>
  </si>
  <si>
    <t>W0104_2017</t>
  </si>
  <si>
    <t>W0104_2018</t>
  </si>
  <si>
    <t>W0105</t>
  </si>
  <si>
    <t>Abborra</t>
  </si>
  <si>
    <t>W0105_2001</t>
  </si>
  <si>
    <t>W0105_2000</t>
  </si>
  <si>
    <t>W0106</t>
  </si>
  <si>
    <t>Stubba_k2:3</t>
  </si>
  <si>
    <t>W0106_2001</t>
  </si>
  <si>
    <t>W0106_2000</t>
  </si>
  <si>
    <t>W0107</t>
  </si>
  <si>
    <t>Akita</t>
  </si>
  <si>
    <t>W0107_2001</t>
  </si>
  <si>
    <t>W0107_2000</t>
  </si>
  <si>
    <t>W0107_2003</t>
  </si>
  <si>
    <t>W0107_2002</t>
  </si>
  <si>
    <t>W0107_2005</t>
  </si>
  <si>
    <t>W0107_2004</t>
  </si>
  <si>
    <t>W0107_2009</t>
  </si>
  <si>
    <t>W0107_2008</t>
  </si>
  <si>
    <t>W0107_2007</t>
  </si>
  <si>
    <t>W0107_2006</t>
  </si>
  <si>
    <t>W0108</t>
  </si>
  <si>
    <t>Näcken</t>
  </si>
  <si>
    <t>W0108_2001</t>
  </si>
  <si>
    <t>W0108_2000</t>
  </si>
  <si>
    <t>W0108_2009</t>
  </si>
  <si>
    <t>W0108_2008</t>
  </si>
  <si>
    <t>W0109</t>
  </si>
  <si>
    <t>Loma</t>
  </si>
  <si>
    <t>W0109_2002</t>
  </si>
  <si>
    <t>W0109_2001</t>
  </si>
  <si>
    <t>W0109_2004</t>
  </si>
  <si>
    <t>W0109_2003</t>
  </si>
  <si>
    <t>W0109_NA</t>
  </si>
  <si>
    <t>W0110</t>
  </si>
  <si>
    <t>Ärteråsen</t>
  </si>
  <si>
    <t>W0110_2001</t>
  </si>
  <si>
    <t>W0110_2000</t>
  </si>
  <si>
    <t>W0111</t>
  </si>
  <si>
    <t>Ockran</t>
  </si>
  <si>
    <t>W0111_2001</t>
  </si>
  <si>
    <t>W0111_2000</t>
  </si>
  <si>
    <t>W0112</t>
  </si>
  <si>
    <t>Griffel_k4:1</t>
  </si>
  <si>
    <t>W0112_2001</t>
  </si>
  <si>
    <t>W0112_2000</t>
  </si>
  <si>
    <t>W0113</t>
  </si>
  <si>
    <t>Griffel_k4:2</t>
  </si>
  <si>
    <t>W0113_2001</t>
  </si>
  <si>
    <t>W0113_2000</t>
  </si>
  <si>
    <t>W0114</t>
  </si>
  <si>
    <t>Griffel_k4:3</t>
  </si>
  <si>
    <t>W0114_2001</t>
  </si>
  <si>
    <t>W0114_2000</t>
  </si>
  <si>
    <t>W0115</t>
  </si>
  <si>
    <t>Tunturi_k6:1</t>
  </si>
  <si>
    <t>W0115_2001</t>
  </si>
  <si>
    <t>W0115_2000</t>
  </si>
  <si>
    <t>W0116</t>
  </si>
  <si>
    <t>Tunturi_k6:2</t>
  </si>
  <si>
    <t>W0116_2001</t>
  </si>
  <si>
    <t>W0116_2000</t>
  </si>
  <si>
    <t>W0117</t>
  </si>
  <si>
    <t>Delåsa</t>
  </si>
  <si>
    <t>W0117_2001</t>
  </si>
  <si>
    <t>W0117_2000</t>
  </si>
  <si>
    <t>W0118</t>
  </si>
  <si>
    <t>Noppi_k8:1</t>
  </si>
  <si>
    <t>W0118_2001</t>
  </si>
  <si>
    <t>W0118_2000</t>
  </si>
  <si>
    <t>W0119</t>
  </si>
  <si>
    <t>Noppi_k8:2</t>
  </si>
  <si>
    <t>W0119_2001</t>
  </si>
  <si>
    <t>W0119_2000</t>
  </si>
  <si>
    <t>W0120</t>
  </si>
  <si>
    <t>Rådlösa</t>
  </si>
  <si>
    <t>W0120_2001</t>
  </si>
  <si>
    <t>W0120_2000</t>
  </si>
  <si>
    <t>W0120_2002</t>
  </si>
  <si>
    <t>W0120_2003</t>
  </si>
  <si>
    <t>W0121</t>
  </si>
  <si>
    <t>Koivika</t>
  </si>
  <si>
    <t>W0121_2001</t>
  </si>
  <si>
    <t>W0121_2000</t>
  </si>
  <si>
    <t>W0122</t>
  </si>
  <si>
    <t>Telna</t>
  </si>
  <si>
    <t>W0122_2001</t>
  </si>
  <si>
    <t>W0122_2000</t>
  </si>
  <si>
    <t>287/W0201</t>
  </si>
  <si>
    <t>W0201</t>
  </si>
  <si>
    <t>Fulan</t>
  </si>
  <si>
    <t>W0201_2002</t>
  </si>
  <si>
    <t>W0201_2001</t>
  </si>
  <si>
    <t>W0201_2003</t>
  </si>
  <si>
    <t>W0201_2004</t>
  </si>
  <si>
    <t>W0202</t>
  </si>
  <si>
    <t>Grunde</t>
  </si>
  <si>
    <t>W0202_2002</t>
  </si>
  <si>
    <t>W0202_2001</t>
  </si>
  <si>
    <t>W0203</t>
  </si>
  <si>
    <t>Rassaku_k4:1</t>
  </si>
  <si>
    <t>W0203_2002</t>
  </si>
  <si>
    <t>W0203_2001</t>
  </si>
  <si>
    <t>W0204</t>
  </si>
  <si>
    <t>Rassaku_k4:2</t>
  </si>
  <si>
    <t>W0204_2002</t>
  </si>
  <si>
    <t>W0204_2001</t>
  </si>
  <si>
    <t>W0205</t>
  </si>
  <si>
    <t>Blecka</t>
  </si>
  <si>
    <t>W0205_2002</t>
  </si>
  <si>
    <t>W0205_2001</t>
  </si>
  <si>
    <t>W0206</t>
  </si>
  <si>
    <t>Binna_k2:2</t>
  </si>
  <si>
    <t>W0206_2002</t>
  </si>
  <si>
    <t>W0206_2001</t>
  </si>
  <si>
    <t>W0207</t>
  </si>
  <si>
    <t>Binna_k2:3</t>
  </si>
  <si>
    <t>W0207_2002</t>
  </si>
  <si>
    <t>W0207_2001</t>
  </si>
  <si>
    <t>W0208</t>
  </si>
  <si>
    <t>Snotta</t>
  </si>
  <si>
    <t>W0208_2002</t>
  </si>
  <si>
    <t>W0208_2001</t>
  </si>
  <si>
    <t>W0208_2004</t>
  </si>
  <si>
    <t>W0208_2003</t>
  </si>
  <si>
    <t>W0208_2005</t>
  </si>
  <si>
    <t>W0209</t>
  </si>
  <si>
    <t>Lanna</t>
  </si>
  <si>
    <t>W0209_2002</t>
  </si>
  <si>
    <t>W0209_2001</t>
  </si>
  <si>
    <t>W0209_2004</t>
  </si>
  <si>
    <t>W0209_2003</t>
  </si>
  <si>
    <t>W0209_2005</t>
  </si>
  <si>
    <t>W0209_2007</t>
  </si>
  <si>
    <t>W0209_2006</t>
  </si>
  <si>
    <t>W0209_2008</t>
  </si>
  <si>
    <t>W0209_2009</t>
  </si>
  <si>
    <t>W0209_2010</t>
  </si>
  <si>
    <t>W0210</t>
  </si>
  <si>
    <t>Tippa_k5:2</t>
  </si>
  <si>
    <t>W0210_2002</t>
  </si>
  <si>
    <t>W0210_2001</t>
  </si>
  <si>
    <t>W0210_2010</t>
  </si>
  <si>
    <t>W0210_2009</t>
  </si>
  <si>
    <t>W0211</t>
  </si>
  <si>
    <t>Tippa_k5:3</t>
  </si>
  <si>
    <t>W0211_2002</t>
  </si>
  <si>
    <t>W0211_2001</t>
  </si>
  <si>
    <t>W0212</t>
  </si>
  <si>
    <t>Salma</t>
  </si>
  <si>
    <t>W0212_2002</t>
  </si>
  <si>
    <t>W0212_2001</t>
  </si>
  <si>
    <t>W0212_2005</t>
  </si>
  <si>
    <t>W0212_2004</t>
  </si>
  <si>
    <t>W0212_2006</t>
  </si>
  <si>
    <t>W0212_2007</t>
  </si>
  <si>
    <t>W0212_2008</t>
  </si>
  <si>
    <t>W0212_2009</t>
  </si>
  <si>
    <t>W0213</t>
  </si>
  <si>
    <t>Öda_k2:2</t>
  </si>
  <si>
    <t>W0213_2002</t>
  </si>
  <si>
    <t>W0213_2001</t>
  </si>
  <si>
    <t>W0214</t>
  </si>
  <si>
    <t>Jäska</t>
  </si>
  <si>
    <t>W0214_2002</t>
  </si>
  <si>
    <t>W0214_2001</t>
  </si>
  <si>
    <t>W0215</t>
  </si>
  <si>
    <t>Grivla_k2:1</t>
  </si>
  <si>
    <t>W0215_2002</t>
  </si>
  <si>
    <t>W0215_2001</t>
  </si>
  <si>
    <t>W0216</t>
  </si>
  <si>
    <t>Grivla_k2:2</t>
  </si>
  <si>
    <t>W0216_2002</t>
  </si>
  <si>
    <t>W0216_2001</t>
  </si>
  <si>
    <t>W0217</t>
  </si>
  <si>
    <t>Silina</t>
  </si>
  <si>
    <t>W0217_2002</t>
  </si>
  <si>
    <t>W0217_2001</t>
  </si>
  <si>
    <t>W0217_2004</t>
  </si>
  <si>
    <t>W0217_2003</t>
  </si>
  <si>
    <t>W0217_2005</t>
  </si>
  <si>
    <t>W0217_2006</t>
  </si>
  <si>
    <t>W0217_2007</t>
  </si>
  <si>
    <t>W0217_2008</t>
  </si>
  <si>
    <t>W0217_2013</t>
  </si>
  <si>
    <t>W0217_2012</t>
  </si>
  <si>
    <t>W0217_2011</t>
  </si>
  <si>
    <t>W0217_2010</t>
  </si>
  <si>
    <t>W0217_2014</t>
  </si>
  <si>
    <t>W0219</t>
  </si>
  <si>
    <t>Ljöra</t>
  </si>
  <si>
    <t>W0219_2002</t>
  </si>
  <si>
    <t>W0219_2001</t>
  </si>
  <si>
    <t>W0219_2005</t>
  </si>
  <si>
    <t>W0219_2004</t>
  </si>
  <si>
    <t>W0219_2016</t>
  </si>
  <si>
    <t>W0219_2015</t>
  </si>
  <si>
    <t>W0219_2011</t>
  </si>
  <si>
    <t>W0219_2010</t>
  </si>
  <si>
    <t>W0219_2009</t>
  </si>
  <si>
    <t>W0219_2018</t>
  </si>
  <si>
    <t>W0219_2017</t>
  </si>
  <si>
    <t>W0220</t>
  </si>
  <si>
    <t>W0220_2002</t>
  </si>
  <si>
    <t>W0220_2001</t>
  </si>
  <si>
    <t>W0221</t>
  </si>
  <si>
    <t>Faksa</t>
  </si>
  <si>
    <t>W0221_2002</t>
  </si>
  <si>
    <t>W0221_2001</t>
  </si>
  <si>
    <t>W0221_2005</t>
  </si>
  <si>
    <t>W0221_2004</t>
  </si>
  <si>
    <t>W0222</t>
  </si>
  <si>
    <t>Börre</t>
  </si>
  <si>
    <t>W0222_2002</t>
  </si>
  <si>
    <t>W0222_2001</t>
  </si>
  <si>
    <t>W0222_2005</t>
  </si>
  <si>
    <t>W0222_2004</t>
  </si>
  <si>
    <t>W0223</t>
  </si>
  <si>
    <t>Hölja</t>
  </si>
  <si>
    <t>W0223_2002</t>
  </si>
  <si>
    <t>W0223_2001</t>
  </si>
  <si>
    <t>W0224</t>
  </si>
  <si>
    <t>Slagufjället</t>
  </si>
  <si>
    <t>W0224_2002</t>
  </si>
  <si>
    <t>W0224_2001</t>
  </si>
  <si>
    <t>W0225</t>
  </si>
  <si>
    <t>Jämthedsbacken</t>
  </si>
  <si>
    <t>W0225_2002</t>
  </si>
  <si>
    <t>W0225_2001</t>
  </si>
  <si>
    <t>W0226</t>
  </si>
  <si>
    <t>Bläcke</t>
  </si>
  <si>
    <t>W0226_2002</t>
  </si>
  <si>
    <t>W0226_2001</t>
  </si>
  <si>
    <t>W0226_2003</t>
  </si>
  <si>
    <t>W0227</t>
  </si>
  <si>
    <t>Torrlida</t>
  </si>
  <si>
    <t>W0227_2002</t>
  </si>
  <si>
    <t>W0227_2001</t>
  </si>
  <si>
    <t>W0228</t>
  </si>
  <si>
    <t>Böse</t>
  </si>
  <si>
    <t>W0228_2002</t>
  </si>
  <si>
    <t>W0228_2001</t>
  </si>
  <si>
    <t>W0228_2008</t>
  </si>
  <si>
    <t>W0228_2007</t>
  </si>
  <si>
    <t>W0228_2009</t>
  </si>
  <si>
    <t>W0229</t>
  </si>
  <si>
    <t>Unna</t>
  </si>
  <si>
    <t>W0229_2002</t>
  </si>
  <si>
    <t>W0229_2001</t>
  </si>
  <si>
    <t>W0229_2004</t>
  </si>
  <si>
    <t>W0229_2003</t>
  </si>
  <si>
    <t>W0229_2005</t>
  </si>
  <si>
    <t>W0229_2009</t>
  </si>
  <si>
    <t>W0229_2008</t>
  </si>
  <si>
    <t>W0229_2006</t>
  </si>
  <si>
    <t>W0229_2011</t>
  </si>
  <si>
    <t>W0229_2010</t>
  </si>
  <si>
    <t>W0230</t>
  </si>
  <si>
    <t>Blome</t>
  </si>
  <si>
    <t>W0230_2002</t>
  </si>
  <si>
    <t>W0230_2001</t>
  </si>
  <si>
    <t>W0230_2003</t>
  </si>
  <si>
    <t>W0231</t>
  </si>
  <si>
    <t>Klöva</t>
  </si>
  <si>
    <t>W0231_2002</t>
  </si>
  <si>
    <t>W0231_2001</t>
  </si>
  <si>
    <t>W0231_2004</t>
  </si>
  <si>
    <t>W0231_2003</t>
  </si>
  <si>
    <t>W0231_2008</t>
  </si>
  <si>
    <t>W0231_2007</t>
  </si>
  <si>
    <t>W0231_2009</t>
  </si>
  <si>
    <t>W0231_2006</t>
  </si>
  <si>
    <t>W0231_2010</t>
  </si>
  <si>
    <t>W0232</t>
  </si>
  <si>
    <t>Tvåsktjärnberget</t>
  </si>
  <si>
    <t>W0232_2002</t>
  </si>
  <si>
    <t>W0232_2001</t>
  </si>
  <si>
    <t>W0233</t>
  </si>
  <si>
    <t>Barke</t>
  </si>
  <si>
    <t>W0233_2002</t>
  </si>
  <si>
    <t>W0233_2001</t>
  </si>
  <si>
    <t>W0233_2004</t>
  </si>
  <si>
    <t>W0233_2003</t>
  </si>
  <si>
    <t>W0234</t>
  </si>
  <si>
    <t>Hålla</t>
  </si>
  <si>
    <t>W0234_2002</t>
  </si>
  <si>
    <t>W0234_2001</t>
  </si>
  <si>
    <t>W0234_2004</t>
  </si>
  <si>
    <t>W0234_2003</t>
  </si>
  <si>
    <t>W0235</t>
  </si>
  <si>
    <t>Hålldammsjön</t>
  </si>
  <si>
    <t>W0235_2002</t>
  </si>
  <si>
    <t>W0235_2001</t>
  </si>
  <si>
    <t>W0235_2003</t>
  </si>
  <si>
    <t>W0235_2004</t>
  </si>
  <si>
    <t>W0236</t>
  </si>
  <si>
    <t>Toxa</t>
  </si>
  <si>
    <t>W0236_2002</t>
  </si>
  <si>
    <t>W0236_2001</t>
  </si>
  <si>
    <t>W0236_2005</t>
  </si>
  <si>
    <t>W0236_2004</t>
  </si>
  <si>
    <t>W0237</t>
  </si>
  <si>
    <t>Lonahoa</t>
  </si>
  <si>
    <t>W0237_2002</t>
  </si>
  <si>
    <t>W0237_2001</t>
  </si>
  <si>
    <t>W0237_2006</t>
  </si>
  <si>
    <t>W0237_2005</t>
  </si>
  <si>
    <t>W0237_2008</t>
  </si>
  <si>
    <t>W0237_2007</t>
  </si>
  <si>
    <t>W0237_2010</t>
  </si>
  <si>
    <t>W0237_2009</t>
  </si>
  <si>
    <t>W0237_2004</t>
  </si>
  <si>
    <t>W0237_2003</t>
  </si>
  <si>
    <t>W0237_2011</t>
  </si>
  <si>
    <t>W0238</t>
  </si>
  <si>
    <t>Sälja</t>
  </si>
  <si>
    <t>W0238_2002</t>
  </si>
  <si>
    <t>W0238_2001</t>
  </si>
  <si>
    <t>W0301</t>
  </si>
  <si>
    <t>Tunturi_k7:1</t>
  </si>
  <si>
    <t>W0301_2003</t>
  </si>
  <si>
    <t>W0301_2002</t>
  </si>
  <si>
    <t>W0302</t>
  </si>
  <si>
    <t>Tunturi_k7:2</t>
  </si>
  <si>
    <t>W0302_2003</t>
  </si>
  <si>
    <t>W0302_2002</t>
  </si>
  <si>
    <t>W0303</t>
  </si>
  <si>
    <t>Näcka</t>
  </si>
  <si>
    <t>W0303_2003</t>
  </si>
  <si>
    <t>W0303_2002</t>
  </si>
  <si>
    <t>W0303_2005</t>
  </si>
  <si>
    <t>W0303_2004</t>
  </si>
  <si>
    <t>W0303_2007</t>
  </si>
  <si>
    <t>W0303_2006</t>
  </si>
  <si>
    <t>W0303_2013</t>
  </si>
  <si>
    <t>W0303_2012</t>
  </si>
  <si>
    <t>W0303_2011</t>
  </si>
  <si>
    <t>W0303_2010</t>
  </si>
  <si>
    <t>W0303_2009</t>
  </si>
  <si>
    <t>W0303_2008</t>
  </si>
  <si>
    <t>W0303_2014</t>
  </si>
  <si>
    <t>W0304</t>
  </si>
  <si>
    <t>Gruva</t>
  </si>
  <si>
    <t>W0304_2003</t>
  </si>
  <si>
    <t>W0304_2002</t>
  </si>
  <si>
    <t>W0305</t>
  </si>
  <si>
    <t>Snåla</t>
  </si>
  <si>
    <t>W0305_2003</t>
  </si>
  <si>
    <t>W0305_2002</t>
  </si>
  <si>
    <t>W0306</t>
  </si>
  <si>
    <t>Kringla</t>
  </si>
  <si>
    <t>W0306_2003</t>
  </si>
  <si>
    <t>W0306_2002</t>
  </si>
  <si>
    <t>W0307</t>
  </si>
  <si>
    <t>Galsjö</t>
  </si>
  <si>
    <t>W0307_2003</t>
  </si>
  <si>
    <t>W0307_2002</t>
  </si>
  <si>
    <t>W0308</t>
  </si>
  <si>
    <t>Borregaard_k2:1</t>
  </si>
  <si>
    <t>W0308_2003</t>
  </si>
  <si>
    <t>W0308_2002</t>
  </si>
  <si>
    <t>W0309</t>
  </si>
  <si>
    <t>Bornå</t>
  </si>
  <si>
    <t>W0309_2003</t>
  </si>
  <si>
    <t>W0309_2002</t>
  </si>
  <si>
    <t>W0310</t>
  </si>
  <si>
    <t>Femma_k2:1</t>
  </si>
  <si>
    <t>W0310_2003</t>
  </si>
  <si>
    <t>W0310_2002</t>
  </si>
  <si>
    <t>W0311</t>
  </si>
  <si>
    <t>Rita</t>
  </si>
  <si>
    <t>W0311_2003</t>
  </si>
  <si>
    <t>W0311_2002</t>
  </si>
  <si>
    <t>W0312</t>
  </si>
  <si>
    <t>Sari_k4:2</t>
  </si>
  <si>
    <t>W0312_2003</t>
  </si>
  <si>
    <t>W0312_2002</t>
  </si>
  <si>
    <t>W0313</t>
  </si>
  <si>
    <t>Täxås_k9:1</t>
  </si>
  <si>
    <t>W0313_2003</t>
  </si>
  <si>
    <t>W0313_2002</t>
  </si>
  <si>
    <t>W0314</t>
  </si>
  <si>
    <t>Täxås_k9:2</t>
  </si>
  <si>
    <t>W0314_2003</t>
  </si>
  <si>
    <t>W0314_2002</t>
  </si>
  <si>
    <t>W0315</t>
  </si>
  <si>
    <t>Griffel_k5:1</t>
  </si>
  <si>
    <t>W0315_2003</t>
  </si>
  <si>
    <t>W0315_2002</t>
  </si>
  <si>
    <t>W0316</t>
  </si>
  <si>
    <t>Griffel_k5:2</t>
  </si>
  <si>
    <t>W0316_2003</t>
  </si>
  <si>
    <t>W0316_2002</t>
  </si>
  <si>
    <t>W0317</t>
  </si>
  <si>
    <t>Vasta</t>
  </si>
  <si>
    <t>W0317_2003</t>
  </si>
  <si>
    <t>W0317_2002</t>
  </si>
  <si>
    <t>W0318</t>
  </si>
  <si>
    <t>Tana</t>
  </si>
  <si>
    <t>W0318_2003</t>
  </si>
  <si>
    <t>W0318_2002</t>
  </si>
  <si>
    <t>W0319</t>
  </si>
  <si>
    <t>Järva_k7:2</t>
  </si>
  <si>
    <t>W0319_2003</t>
  </si>
  <si>
    <t>W0319_2002</t>
  </si>
  <si>
    <t>W0320</t>
  </si>
  <si>
    <t>Noppi_k9:1</t>
  </si>
  <si>
    <t>W0320_2003</t>
  </si>
  <si>
    <t>W0320_2002</t>
  </si>
  <si>
    <t>W0321</t>
  </si>
  <si>
    <t>Noppi_k9:2</t>
  </si>
  <si>
    <t>W0321_2003</t>
  </si>
  <si>
    <t>W0321_2002</t>
  </si>
  <si>
    <t>W0322</t>
  </si>
  <si>
    <t>Noppi_k9:3</t>
  </si>
  <si>
    <t>W0322_2003</t>
  </si>
  <si>
    <t>W0322_2002</t>
  </si>
  <si>
    <t>W0323</t>
  </si>
  <si>
    <t>Löva</t>
  </si>
  <si>
    <t>W0323_2003</t>
  </si>
  <si>
    <t>W0323_2002</t>
  </si>
  <si>
    <t>W0323_2004</t>
  </si>
  <si>
    <t>W0323_2005</t>
  </si>
  <si>
    <t>W0324</t>
  </si>
  <si>
    <t>Nabben</t>
  </si>
  <si>
    <t>W0324_2003</t>
  </si>
  <si>
    <t>W0324_2002</t>
  </si>
  <si>
    <t>W0324_2005</t>
  </si>
  <si>
    <t>W0324_2004</t>
  </si>
  <si>
    <t>W0325</t>
  </si>
  <si>
    <t>Rissla</t>
  </si>
  <si>
    <t>W0325_2003</t>
  </si>
  <si>
    <t>W0325_2002</t>
  </si>
  <si>
    <t>W0326</t>
  </si>
  <si>
    <t>Gälla</t>
  </si>
  <si>
    <t>W0326_2003</t>
  </si>
  <si>
    <t>W0326_2002</t>
  </si>
  <si>
    <t>W0326_2008</t>
  </si>
  <si>
    <t>W0326_2007</t>
  </si>
  <si>
    <t>W0326_2011</t>
  </si>
  <si>
    <t>W0326_2010</t>
  </si>
  <si>
    <t>W0326_2005</t>
  </si>
  <si>
    <t>W0326_2004</t>
  </si>
  <si>
    <t>W0326_2012</t>
  </si>
  <si>
    <t>W0326_2009</t>
  </si>
  <si>
    <t>W0327</t>
  </si>
  <si>
    <t>Dödåsen</t>
  </si>
  <si>
    <t>W0327_2003</t>
  </si>
  <si>
    <t>W0327_2002</t>
  </si>
  <si>
    <t>W0328</t>
  </si>
  <si>
    <t>Kallio</t>
  </si>
  <si>
    <t>W0328_2003</t>
  </si>
  <si>
    <t>W0328_2002</t>
  </si>
  <si>
    <t>W0401</t>
  </si>
  <si>
    <t>Vilma</t>
  </si>
  <si>
    <t>W0401_2004</t>
  </si>
  <si>
    <t>W0401_2003</t>
  </si>
  <si>
    <t>W0402</t>
  </si>
  <si>
    <t>Gnista</t>
  </si>
  <si>
    <t>W0402_2004</t>
  </si>
  <si>
    <t>W0402_2003</t>
  </si>
  <si>
    <t>W0403</t>
  </si>
  <si>
    <t>Romunda</t>
  </si>
  <si>
    <t>W0403_2004</t>
  </si>
  <si>
    <t>W0403_2003</t>
  </si>
  <si>
    <t>W0404</t>
  </si>
  <si>
    <t>W0404_2004</t>
  </si>
  <si>
    <t>W0404_2003</t>
  </si>
  <si>
    <t>W0405</t>
  </si>
  <si>
    <t>Kroka</t>
  </si>
  <si>
    <t>W0405_2004</t>
  </si>
  <si>
    <t>W0405_2003</t>
  </si>
  <si>
    <t>W0405_2007</t>
  </si>
  <si>
    <t>W0405_2006</t>
  </si>
  <si>
    <t>W0406</t>
  </si>
  <si>
    <t>Hålla_k1:1</t>
  </si>
  <si>
    <t>W0406_2004</t>
  </si>
  <si>
    <t>W0406_2003</t>
  </si>
  <si>
    <t>W0407</t>
  </si>
  <si>
    <t>Kuusi</t>
  </si>
  <si>
    <t>W0407_2004</t>
  </si>
  <si>
    <t>W0407_2003</t>
  </si>
  <si>
    <t>W0407_2006</t>
  </si>
  <si>
    <t>W0407_2005</t>
  </si>
  <si>
    <t>W0408</t>
  </si>
  <si>
    <t>Öda_k3:1</t>
  </si>
  <si>
    <t>W0408_2004</t>
  </si>
  <si>
    <t>W0408_2003</t>
  </si>
  <si>
    <t>W0409</t>
  </si>
  <si>
    <t>Tippa_k5:1</t>
  </si>
  <si>
    <t>W0409_2004</t>
  </si>
  <si>
    <t>W0409_2003</t>
  </si>
  <si>
    <t>W0410</t>
  </si>
  <si>
    <t>Tomsa</t>
  </si>
  <si>
    <t>W0410_2006</t>
  </si>
  <si>
    <t>W0410_2005</t>
  </si>
  <si>
    <t>W0410_2007</t>
  </si>
  <si>
    <t>W0410_2004</t>
  </si>
  <si>
    <t>W0410_2003</t>
  </si>
  <si>
    <t>W0410_2008</t>
  </si>
  <si>
    <t>W0411</t>
  </si>
  <si>
    <t>Kassika</t>
  </si>
  <si>
    <t>W0411_2006</t>
  </si>
  <si>
    <t>W0411_2005</t>
  </si>
  <si>
    <t>W0411_2007</t>
  </si>
  <si>
    <t>W0411_2008</t>
  </si>
  <si>
    <t>W0411_2009</t>
  </si>
  <si>
    <t>W0411_2004</t>
  </si>
  <si>
    <t>W0411_2003</t>
  </si>
  <si>
    <t>W0412</t>
  </si>
  <si>
    <t>Rönni</t>
  </si>
  <si>
    <t>W0412_2004</t>
  </si>
  <si>
    <t>W0412_2003</t>
  </si>
  <si>
    <t>W0413</t>
  </si>
  <si>
    <t>Loma_k2:2</t>
  </si>
  <si>
    <t>W0413_2004</t>
  </si>
  <si>
    <t>W0413_2003</t>
  </si>
  <si>
    <t>W0414</t>
  </si>
  <si>
    <t>Ljördalen</t>
  </si>
  <si>
    <t>W0414_2004</t>
  </si>
  <si>
    <t>W0414_2003</t>
  </si>
  <si>
    <t>W0415</t>
  </si>
  <si>
    <t>Gnolla</t>
  </si>
  <si>
    <t>W0415_2004</t>
  </si>
  <si>
    <t>W0415_2003</t>
  </si>
  <si>
    <t>W0415_2007</t>
  </si>
  <si>
    <t>W0415_2006</t>
  </si>
  <si>
    <t>W0416</t>
  </si>
  <si>
    <t>Aspa</t>
  </si>
  <si>
    <t>W0416_2004</t>
  </si>
  <si>
    <t>W0416_2003</t>
  </si>
  <si>
    <t>W0416_2007</t>
  </si>
  <si>
    <t>W0416_2006</t>
  </si>
  <si>
    <t>W0417</t>
  </si>
  <si>
    <t>Bella_k1:1</t>
  </si>
  <si>
    <t>W0417_2004</t>
  </si>
  <si>
    <t>W0417_2003</t>
  </si>
  <si>
    <t>W0418</t>
  </si>
  <si>
    <t>Lonahoa_k1:1</t>
  </si>
  <si>
    <t>W0418_2004</t>
  </si>
  <si>
    <t>W0418_2003</t>
  </si>
  <si>
    <t>W0419</t>
  </si>
  <si>
    <t>Göna</t>
  </si>
  <si>
    <t>W0419_2004</t>
  </si>
  <si>
    <t>W0419_2003</t>
  </si>
  <si>
    <t>W0421</t>
  </si>
  <si>
    <t>Klöva_k1:2</t>
  </si>
  <si>
    <t>W0421_2004</t>
  </si>
  <si>
    <t>W0421_2003</t>
  </si>
  <si>
    <t>W0422</t>
  </si>
  <si>
    <t>Jämta</t>
  </si>
  <si>
    <t>W0422_2006</t>
  </si>
  <si>
    <t>W0422_2005</t>
  </si>
  <si>
    <t>W0422_2007</t>
  </si>
  <si>
    <t>W0422_2008</t>
  </si>
  <si>
    <t>W0422_2009</t>
  </si>
  <si>
    <t>W0422_2004</t>
  </si>
  <si>
    <t>W0422_2003</t>
  </si>
  <si>
    <t>W0423</t>
  </si>
  <si>
    <t>Nybyn</t>
  </si>
  <si>
    <t>W0423_NA</t>
  </si>
  <si>
    <t>W0424</t>
  </si>
  <si>
    <t>Tobias</t>
  </si>
  <si>
    <t>W0424_2004</t>
  </si>
  <si>
    <t>W0424_2003</t>
  </si>
  <si>
    <t>W0424_2006</t>
  </si>
  <si>
    <t>W0424_2005</t>
  </si>
  <si>
    <t>W0424_2008</t>
  </si>
  <si>
    <t>W0424_2007</t>
  </si>
  <si>
    <t>W0424_2010</t>
  </si>
  <si>
    <t>W0424_2009</t>
  </si>
  <si>
    <t>W0425</t>
  </si>
  <si>
    <t>Komola</t>
  </si>
  <si>
    <t>W0425_2004</t>
  </si>
  <si>
    <t>W0425_2003</t>
  </si>
  <si>
    <t>W0425_2008</t>
  </si>
  <si>
    <t>W0425_2007</t>
  </si>
  <si>
    <t>W0425_2013</t>
  </si>
  <si>
    <t>W0425_2012</t>
  </si>
  <si>
    <t>W0425_2011</t>
  </si>
  <si>
    <t>W0425_2010</t>
  </si>
  <si>
    <t>W0425_2009</t>
  </si>
  <si>
    <t>W0425_2006</t>
  </si>
  <si>
    <t>W0425_2005</t>
  </si>
  <si>
    <t>W0425_2014</t>
  </si>
  <si>
    <t>W0425_2016</t>
  </si>
  <si>
    <t>W0425_2015</t>
  </si>
  <si>
    <t>W0426</t>
  </si>
  <si>
    <t>Solvberg</t>
  </si>
  <si>
    <t>W0426_2004</t>
  </si>
  <si>
    <t>W0426_2003</t>
  </si>
  <si>
    <t>W0427</t>
  </si>
  <si>
    <t>Noenoppi</t>
  </si>
  <si>
    <t>W0427_2004</t>
  </si>
  <si>
    <t>W0427_2003</t>
  </si>
  <si>
    <t>W0427_2005</t>
  </si>
  <si>
    <t>W0427_2006</t>
  </si>
  <si>
    <t>W0501</t>
  </si>
  <si>
    <t>Allahott</t>
  </si>
  <si>
    <t>W0501_2005</t>
  </si>
  <si>
    <t>W0501_2004</t>
  </si>
  <si>
    <t>W0502</t>
  </si>
  <si>
    <t>Femma_k3:1</t>
  </si>
  <si>
    <t>W0502_2005</t>
  </si>
  <si>
    <t>W0502_2004</t>
  </si>
  <si>
    <t>W0503</t>
  </si>
  <si>
    <t>Påranäva</t>
  </si>
  <si>
    <t>W0503_2005</t>
  </si>
  <si>
    <t>W0503_2004</t>
  </si>
  <si>
    <t>W0503_2007</t>
  </si>
  <si>
    <t>W0503_2006</t>
  </si>
  <si>
    <t>W0503_2008</t>
  </si>
  <si>
    <t>W0503_2009</t>
  </si>
  <si>
    <t>W0503_2010</t>
  </si>
  <si>
    <t>W0504</t>
  </si>
  <si>
    <t>Räva</t>
  </si>
  <si>
    <t>W0504_2010</t>
  </si>
  <si>
    <t>W0504_2009</t>
  </si>
  <si>
    <t>W0504_2005</t>
  </si>
  <si>
    <t>W0504_2004</t>
  </si>
  <si>
    <t>W0504_2008</t>
  </si>
  <si>
    <t>W0504_2011</t>
  </si>
  <si>
    <t>W0505</t>
  </si>
  <si>
    <t>Kampa</t>
  </si>
  <si>
    <t>W0505_2005</t>
  </si>
  <si>
    <t>W0505_2004</t>
  </si>
  <si>
    <t>W0506</t>
  </si>
  <si>
    <t>Griffel_k6:2</t>
  </si>
  <si>
    <t>W0506_2005</t>
  </si>
  <si>
    <t>W0506_2004</t>
  </si>
  <si>
    <t>W0507</t>
  </si>
  <si>
    <t>Läfta</t>
  </si>
  <si>
    <t>W0507_2005</t>
  </si>
  <si>
    <t>W0507_2004</t>
  </si>
  <si>
    <t>W0507_2007</t>
  </si>
  <si>
    <t>W0507_2006</t>
  </si>
  <si>
    <t>W0507_2008</t>
  </si>
  <si>
    <t>W0507_2009</t>
  </si>
  <si>
    <t>W0507_2010</t>
  </si>
  <si>
    <t>W0508</t>
  </si>
  <si>
    <t>Milla</t>
  </si>
  <si>
    <t>W0508_2005</t>
  </si>
  <si>
    <t>W0508_2004</t>
  </si>
  <si>
    <t>W0509</t>
  </si>
  <si>
    <t>Glya</t>
  </si>
  <si>
    <t>W0509_2005</t>
  </si>
  <si>
    <t>W0509_2004</t>
  </si>
  <si>
    <t>W0510</t>
  </si>
  <si>
    <t>Borregaard_k3:1</t>
  </si>
  <si>
    <t>W0510_2005</t>
  </si>
  <si>
    <t>W0510_2004</t>
  </si>
  <si>
    <t>W0511</t>
  </si>
  <si>
    <t>Stickmyra</t>
  </si>
  <si>
    <t>W0511_2005</t>
  </si>
  <si>
    <t>W0511_2004</t>
  </si>
  <si>
    <t>W0512</t>
  </si>
  <si>
    <t>Gälla_k1:2</t>
  </si>
  <si>
    <t>W0512_2005</t>
  </si>
  <si>
    <t>W0512_2004</t>
  </si>
  <si>
    <t>W0513</t>
  </si>
  <si>
    <t>Syndre</t>
  </si>
  <si>
    <t>W0513_2005</t>
  </si>
  <si>
    <t>W0513_2004</t>
  </si>
  <si>
    <t>W0514</t>
  </si>
  <si>
    <t>Keiko_k2:1</t>
  </si>
  <si>
    <t>W0514_2005</t>
  </si>
  <si>
    <t>W0514_2004</t>
  </si>
  <si>
    <t>W0515</t>
  </si>
  <si>
    <t>Keiko_k2:2</t>
  </si>
  <si>
    <t>W0515_2005</t>
  </si>
  <si>
    <t>W0515_2004</t>
  </si>
  <si>
    <t>W0516</t>
  </si>
  <si>
    <t>Lissa</t>
  </si>
  <si>
    <t>W0516_2005</t>
  </si>
  <si>
    <t>W0516_2004</t>
  </si>
  <si>
    <t>W0517</t>
  </si>
  <si>
    <t>Balsa</t>
  </si>
  <si>
    <t>W0517_2005</t>
  </si>
  <si>
    <t>W0517_2004</t>
  </si>
  <si>
    <t>W0517_2007</t>
  </si>
  <si>
    <t>W0517_2006</t>
  </si>
  <si>
    <t>W0517_2011</t>
  </si>
  <si>
    <t>W0517_2010</t>
  </si>
  <si>
    <t>W0517_2014</t>
  </si>
  <si>
    <t>W0517_2013</t>
  </si>
  <si>
    <t>W0517_2012</t>
  </si>
  <si>
    <t>W0601</t>
  </si>
  <si>
    <t>Hirva_k1:1</t>
  </si>
  <si>
    <t>W0601_2006</t>
  </si>
  <si>
    <t>W0601_2005</t>
  </si>
  <si>
    <t>W0602</t>
  </si>
  <si>
    <t>Hälla</t>
  </si>
  <si>
    <t>W0602_2006</t>
  </si>
  <si>
    <t>W0602_2005</t>
  </si>
  <si>
    <t>W0603</t>
  </si>
  <si>
    <t>Bryna</t>
  </si>
  <si>
    <t>W0603_2006</t>
  </si>
  <si>
    <t>W0603_2005</t>
  </si>
  <si>
    <t>W0603_2010</t>
  </si>
  <si>
    <t>W0603_2009</t>
  </si>
  <si>
    <t>W0604</t>
  </si>
  <si>
    <t>Unna_k1:1</t>
  </si>
  <si>
    <t>W0604_2006</t>
  </si>
  <si>
    <t>W0604_2005</t>
  </si>
  <si>
    <t>W0605</t>
  </si>
  <si>
    <t>Sälga</t>
  </si>
  <si>
    <t>W0605_2016</t>
  </si>
  <si>
    <t>W0605_2015</t>
  </si>
  <si>
    <t>W0605_2013</t>
  </si>
  <si>
    <t>W0605_2012</t>
  </si>
  <si>
    <t>W0605_2011</t>
  </si>
  <si>
    <t>W0605_2010</t>
  </si>
  <si>
    <t>W0605_2009</t>
  </si>
  <si>
    <t>W0605_2006</t>
  </si>
  <si>
    <t>W0605_2005</t>
  </si>
  <si>
    <t>W0605_2017</t>
  </si>
  <si>
    <t>W0605_2014</t>
  </si>
  <si>
    <t>W0606</t>
  </si>
  <si>
    <t>Våla</t>
  </si>
  <si>
    <t>W0606_2006</t>
  </si>
  <si>
    <t>W0606_2005</t>
  </si>
  <si>
    <t>W0607</t>
  </si>
  <si>
    <t>Ränna</t>
  </si>
  <si>
    <t>W0607_2006</t>
  </si>
  <si>
    <t>W0607_2005</t>
  </si>
  <si>
    <t>W0608</t>
  </si>
  <si>
    <t>Ribba</t>
  </si>
  <si>
    <t>W0608_2006</t>
  </si>
  <si>
    <t>W0608_2005</t>
  </si>
  <si>
    <t>W0609</t>
  </si>
  <si>
    <t>Högåsa</t>
  </si>
  <si>
    <t>W0609_2006</t>
  </si>
  <si>
    <t>W0609_2005</t>
  </si>
  <si>
    <t>W0610</t>
  </si>
  <si>
    <t>Ruta</t>
  </si>
  <si>
    <t>W0610_2008</t>
  </si>
  <si>
    <t>W0610_2007</t>
  </si>
  <si>
    <t>W0610_2013</t>
  </si>
  <si>
    <t>W0610_2012</t>
  </si>
  <si>
    <t>W0610_2011</t>
  </si>
  <si>
    <t>W0610_2010</t>
  </si>
  <si>
    <t>W0610_2009</t>
  </si>
  <si>
    <t>W0610_2006</t>
  </si>
  <si>
    <t>W0610_2005</t>
  </si>
  <si>
    <t>W0610_2015</t>
  </si>
  <si>
    <t>W0610_2014</t>
  </si>
  <si>
    <t>W0611</t>
  </si>
  <si>
    <t>Påska</t>
  </si>
  <si>
    <t>W0611_2013</t>
  </si>
  <si>
    <t>W0611_2012</t>
  </si>
  <si>
    <t>W0611_2011</t>
  </si>
  <si>
    <t>W0611_2010</t>
  </si>
  <si>
    <t>W0611_2009</t>
  </si>
  <si>
    <t>W0611_2008</t>
  </si>
  <si>
    <t>W0611_2006</t>
  </si>
  <si>
    <t>W0611_2005</t>
  </si>
  <si>
    <t>W0611_2015</t>
  </si>
  <si>
    <t>W0611_2014</t>
  </si>
  <si>
    <t>W0611_2016</t>
  </si>
  <si>
    <t>W0612</t>
  </si>
  <si>
    <t>Krut</t>
  </si>
  <si>
    <t>W0612_2006</t>
  </si>
  <si>
    <t>W0612_2005</t>
  </si>
  <si>
    <t>W0612_2008</t>
  </si>
  <si>
    <t>W0612_2007</t>
  </si>
  <si>
    <t>W0612_2009</t>
  </si>
  <si>
    <t>W0612_2010</t>
  </si>
  <si>
    <t>W0613</t>
  </si>
  <si>
    <t>Karlgrav</t>
  </si>
  <si>
    <t>W0613_2006</t>
  </si>
  <si>
    <t>W0613_2005</t>
  </si>
  <si>
    <t>W0613_2008</t>
  </si>
  <si>
    <t>W0613_2007</t>
  </si>
  <si>
    <t>W0614</t>
  </si>
  <si>
    <t>Järva_k9:3</t>
  </si>
  <si>
    <t>W0614_2006</t>
  </si>
  <si>
    <t>W0614_2005</t>
  </si>
  <si>
    <t>W0615</t>
  </si>
  <si>
    <t>Järva_k9:4</t>
  </si>
  <si>
    <t>W0615_2006</t>
  </si>
  <si>
    <t>W0615_2005</t>
  </si>
  <si>
    <t>W0616</t>
  </si>
  <si>
    <t>Hoka</t>
  </si>
  <si>
    <t>W0616_2006</t>
  </si>
  <si>
    <t>W0616_2005</t>
  </si>
  <si>
    <t>W0616_2009</t>
  </si>
  <si>
    <t>W0616_2008</t>
  </si>
  <si>
    <t>W0616_2010</t>
  </si>
  <si>
    <t>W0616_2011</t>
  </si>
  <si>
    <t>W0617</t>
  </si>
  <si>
    <t>Lonahoa_k2:2</t>
  </si>
  <si>
    <t>W0617_2006</t>
  </si>
  <si>
    <t>W0617_2005</t>
  </si>
  <si>
    <t>W0618</t>
  </si>
  <si>
    <t>Kampi</t>
  </si>
  <si>
    <t>W0618_2007</t>
  </si>
  <si>
    <t>W0618_2006</t>
  </si>
  <si>
    <t>W0618_2005</t>
  </si>
  <si>
    <t>W0619</t>
  </si>
  <si>
    <t>Kangas</t>
  </si>
  <si>
    <t>W0619_2007</t>
  </si>
  <si>
    <t>W0619_2006</t>
  </si>
  <si>
    <t>W0619_2005</t>
  </si>
  <si>
    <t>W0620</t>
  </si>
  <si>
    <t>Tvåska</t>
  </si>
  <si>
    <t>W0620_2006</t>
  </si>
  <si>
    <t>W0620_2005</t>
  </si>
  <si>
    <t>W0620_2008</t>
  </si>
  <si>
    <t>W0620_2007</t>
  </si>
  <si>
    <t>W0620_2013</t>
  </si>
  <si>
    <t>W0620_2012</t>
  </si>
  <si>
    <t>W0620_2011</t>
  </si>
  <si>
    <t>W0620_2015</t>
  </si>
  <si>
    <t>W0620_2014</t>
  </si>
  <si>
    <t>W0620_2009</t>
  </si>
  <si>
    <t>W0620_2016</t>
  </si>
  <si>
    <t>W0620_2010</t>
  </si>
  <si>
    <t>W0621</t>
  </si>
  <si>
    <t>Stöa</t>
  </si>
  <si>
    <t>W0621_2006</t>
  </si>
  <si>
    <t>W0621_2005</t>
  </si>
  <si>
    <t>W0621_2013</t>
  </si>
  <si>
    <t>W0621_2012</t>
  </si>
  <si>
    <t>W0621_2011</t>
  </si>
  <si>
    <t>W0621_2010</t>
  </si>
  <si>
    <t>W0621_2016</t>
  </si>
  <si>
    <t>W0621_2015</t>
  </si>
  <si>
    <t>W0621_2009</t>
  </si>
  <si>
    <t>W0621_2008</t>
  </si>
  <si>
    <t>W0621_2017</t>
  </si>
  <si>
    <t>W0622</t>
  </si>
  <si>
    <t>Skarva</t>
  </si>
  <si>
    <t>W0622_2006</t>
  </si>
  <si>
    <t>W0622_2005</t>
  </si>
  <si>
    <t>W0622_2009</t>
  </si>
  <si>
    <t>W0622_2008</t>
  </si>
  <si>
    <t>W0622_2010</t>
  </si>
  <si>
    <t>W0622_2012</t>
  </si>
  <si>
    <t>W0622_2011</t>
  </si>
  <si>
    <t>W0623</t>
  </si>
  <si>
    <t>Verva</t>
  </si>
  <si>
    <t>W0623_2006</t>
  </si>
  <si>
    <t>W0623_2005</t>
  </si>
  <si>
    <t>W0623_2016</t>
  </si>
  <si>
    <t>W0623_2015</t>
  </si>
  <si>
    <t>W0623_2011</t>
  </si>
  <si>
    <t>W0623_2010</t>
  </si>
  <si>
    <t>W0623_2009</t>
  </si>
  <si>
    <t>W0623_2008</t>
  </si>
  <si>
    <t>W0623_2014</t>
  </si>
  <si>
    <t>W0623_2012</t>
  </si>
  <si>
    <t>W0623_2013</t>
  </si>
  <si>
    <t>W0624</t>
  </si>
  <si>
    <t>Ljusa</t>
  </si>
  <si>
    <t>W0624_2006</t>
  </si>
  <si>
    <t>W0624_2005</t>
  </si>
  <si>
    <t>W0624_2007</t>
  </si>
  <si>
    <t>W0624_2008</t>
  </si>
  <si>
    <t>W0624_2009</t>
  </si>
  <si>
    <t>W0625</t>
  </si>
  <si>
    <t>Pillåk</t>
  </si>
  <si>
    <t>W0625_2006</t>
  </si>
  <si>
    <t>W0625_2005</t>
  </si>
  <si>
    <t>W0625_2007</t>
  </si>
  <si>
    <t>W0625_2008</t>
  </si>
  <si>
    <t>W0625_2013</t>
  </si>
  <si>
    <t>W0625_2012</t>
  </si>
  <si>
    <t>W0625_2011</t>
  </si>
  <si>
    <t>W0625_2010</t>
  </si>
  <si>
    <t>W0625_2009</t>
  </si>
  <si>
    <t>W0625_2015</t>
  </si>
  <si>
    <t>W0625_2014</t>
  </si>
  <si>
    <t>W0626</t>
  </si>
  <si>
    <t>Koski</t>
  </si>
  <si>
    <t>W0626_2006</t>
  </si>
  <si>
    <t>W0626_2005</t>
  </si>
  <si>
    <t>W0626_2007</t>
  </si>
  <si>
    <t>W0626_2008</t>
  </si>
  <si>
    <t>W0626_2010</t>
  </si>
  <si>
    <t>W0626_2009</t>
  </si>
  <si>
    <t>W0701</t>
  </si>
  <si>
    <t>Kotta</t>
  </si>
  <si>
    <t>W0701_2007</t>
  </si>
  <si>
    <t>W0701_2006</t>
  </si>
  <si>
    <t>W0702</t>
  </si>
  <si>
    <t>Bävra</t>
  </si>
  <si>
    <t>W0702_2010</t>
  </si>
  <si>
    <t>W0702_2009</t>
  </si>
  <si>
    <t>W0702_2007</t>
  </si>
  <si>
    <t>W0702_2006</t>
  </si>
  <si>
    <t>W0703</t>
  </si>
  <si>
    <t>Hapa</t>
  </si>
  <si>
    <t>W0703_2007</t>
  </si>
  <si>
    <t>W0703_2006</t>
  </si>
  <si>
    <t>W0703_2011</t>
  </si>
  <si>
    <t>W0703_2010</t>
  </si>
  <si>
    <t>W0703_2009</t>
  </si>
  <si>
    <t>W0703_2008</t>
  </si>
  <si>
    <t>W0704</t>
  </si>
  <si>
    <t>Keiko_k3:1</t>
  </si>
  <si>
    <t>W0704_2007</t>
  </si>
  <si>
    <t>W0704_2006</t>
  </si>
  <si>
    <t>W0705</t>
  </si>
  <si>
    <t>Keiko_k3:2</t>
  </si>
  <si>
    <t>W0705_2007</t>
  </si>
  <si>
    <t>W0705_2006</t>
  </si>
  <si>
    <t>W0706</t>
  </si>
  <si>
    <t>Brända</t>
  </si>
  <si>
    <t>W0706_2007</t>
  </si>
  <si>
    <t>W0706_2006</t>
  </si>
  <si>
    <t>W0706_2016</t>
  </si>
  <si>
    <t>W0706_2015</t>
  </si>
  <si>
    <t>W0706_2010</t>
  </si>
  <si>
    <t>W0706_2009</t>
  </si>
  <si>
    <t>W0706_2018</t>
  </si>
  <si>
    <t>W0706_2017</t>
  </si>
  <si>
    <t>W0707</t>
  </si>
  <si>
    <t>Broka</t>
  </si>
  <si>
    <t>W0707_2007</t>
  </si>
  <si>
    <t>W0707_2006</t>
  </si>
  <si>
    <t>W0708</t>
  </si>
  <si>
    <t>Tuva_k3:1</t>
  </si>
  <si>
    <t>W0708_2007</t>
  </si>
  <si>
    <t>W0708_2006</t>
  </si>
  <si>
    <t>W0709</t>
  </si>
  <si>
    <t>Rymma</t>
  </si>
  <si>
    <t>W0709_2007</t>
  </si>
  <si>
    <t>W0709_2006</t>
  </si>
  <si>
    <t>W0710</t>
  </si>
  <si>
    <t>Tuva_k3:3</t>
  </si>
  <si>
    <t>W0710_2007</t>
  </si>
  <si>
    <t>W0710_2006</t>
  </si>
  <si>
    <t>W0711</t>
  </si>
  <si>
    <t>Femma_k4:2</t>
  </si>
  <si>
    <t>W0711_2007</t>
  </si>
  <si>
    <t>W0711_2006</t>
  </si>
  <si>
    <t>W0712</t>
  </si>
  <si>
    <t>Munka</t>
  </si>
  <si>
    <t>W0712_2007</t>
  </si>
  <si>
    <t>W0712_2006</t>
  </si>
  <si>
    <t>W0713</t>
  </si>
  <si>
    <t>Ambra</t>
  </si>
  <si>
    <t>W0713_2007</t>
  </si>
  <si>
    <t>W0713_2006</t>
  </si>
  <si>
    <t>W0713_2008</t>
  </si>
  <si>
    <t>W0713_2013</t>
  </si>
  <si>
    <t>W0713_2012</t>
  </si>
  <si>
    <t>W0713_2015</t>
  </si>
  <si>
    <t>W0713_2014</t>
  </si>
  <si>
    <t>W0713_2010</t>
  </si>
  <si>
    <t>W0713_2009</t>
  </si>
  <si>
    <t>W0716</t>
  </si>
  <si>
    <t>Spjuta</t>
  </si>
  <si>
    <t>W0716_2007</t>
  </si>
  <si>
    <t>W0716_2006</t>
  </si>
  <si>
    <t>W0716_2016</t>
  </si>
  <si>
    <t>W0716_2015</t>
  </si>
  <si>
    <t>W0716_2012</t>
  </si>
  <si>
    <t>W0716_2011</t>
  </si>
  <si>
    <t>W0716_2010</t>
  </si>
  <si>
    <t>W0716_2009</t>
  </si>
  <si>
    <t>W0716_2008</t>
  </si>
  <si>
    <t>W0716_2013</t>
  </si>
  <si>
    <t>W0716_2017</t>
  </si>
  <si>
    <t>W0716_2014</t>
  </si>
  <si>
    <t>W0717</t>
  </si>
  <si>
    <t>Kerro</t>
  </si>
  <si>
    <t>W0717_2007</t>
  </si>
  <si>
    <t>W0717_2006</t>
  </si>
  <si>
    <t>W0718</t>
  </si>
  <si>
    <t>Lillen</t>
  </si>
  <si>
    <t>W0718_2007</t>
  </si>
  <si>
    <t>W0718_2006</t>
  </si>
  <si>
    <t>W0718_2011</t>
  </si>
  <si>
    <t>W0718_2010</t>
  </si>
  <si>
    <t>W0718_2009</t>
  </si>
  <si>
    <t>W0718_2008</t>
  </si>
  <si>
    <t>W0718_2012</t>
  </si>
  <si>
    <t>W0719</t>
  </si>
  <si>
    <t>Torni</t>
  </si>
  <si>
    <t>W0719_2007</t>
  </si>
  <si>
    <t>W0719_2006</t>
  </si>
  <si>
    <t>W0719_2008</t>
  </si>
  <si>
    <t>W0719_2013</t>
  </si>
  <si>
    <t>W0719_2012</t>
  </si>
  <si>
    <t>W0719_2011</t>
  </si>
  <si>
    <t>W0719_2010</t>
  </si>
  <si>
    <t>W0719_2009</t>
  </si>
  <si>
    <t>W0719_2015</t>
  </si>
  <si>
    <t>W0719_2014</t>
  </si>
  <si>
    <t>W0720</t>
  </si>
  <si>
    <t>Rådika</t>
  </si>
  <si>
    <t>W0720_2007</t>
  </si>
  <si>
    <t>W0720_2006</t>
  </si>
  <si>
    <t>W0720_2011</t>
  </si>
  <si>
    <t>W0720_2010</t>
  </si>
  <si>
    <t>W0720_2015</t>
  </si>
  <si>
    <t>W0720_2014</t>
  </si>
  <si>
    <t>W0720_2008</t>
  </si>
  <si>
    <t>W0720_2009</t>
  </si>
  <si>
    <t>W0720_2013</t>
  </si>
  <si>
    <t>W0720_2017</t>
  </si>
  <si>
    <t>W0720_2016</t>
  </si>
  <si>
    <t>W0720_2018</t>
  </si>
  <si>
    <t>W0720_2012</t>
  </si>
  <si>
    <t>W0801</t>
  </si>
  <si>
    <t>Brände</t>
  </si>
  <si>
    <t>W0801_2008</t>
  </si>
  <si>
    <t>W0801_2007</t>
  </si>
  <si>
    <t>W0802</t>
  </si>
  <si>
    <t>Noen</t>
  </si>
  <si>
    <t>W0802_2008</t>
  </si>
  <si>
    <t>W0802_2007</t>
  </si>
  <si>
    <t>W0802_2011</t>
  </si>
  <si>
    <t>W0802_2010</t>
  </si>
  <si>
    <t>W0802_2009</t>
  </si>
  <si>
    <t>W0802_2012</t>
  </si>
  <si>
    <t>W0803</t>
  </si>
  <si>
    <t>Rotman</t>
  </si>
  <si>
    <t>W0803_2008</t>
  </si>
  <si>
    <t>W0803_2007</t>
  </si>
  <si>
    <t>W0803_2009</t>
  </si>
  <si>
    <t>W0804</t>
  </si>
  <si>
    <t>Rise</t>
  </si>
  <si>
    <t>W0804_2008</t>
  </si>
  <si>
    <t>W0804_2007</t>
  </si>
  <si>
    <t>W0805</t>
  </si>
  <si>
    <t>Vattun</t>
  </si>
  <si>
    <t>W0805_2008</t>
  </si>
  <si>
    <t>W0805_2007</t>
  </si>
  <si>
    <t>W0805_2013</t>
  </si>
  <si>
    <t>W0805_2012</t>
  </si>
  <si>
    <t>W0805_2011</t>
  </si>
  <si>
    <t>W0805_2010</t>
  </si>
  <si>
    <t>W0805_2009</t>
  </si>
  <si>
    <t>W0805_2014</t>
  </si>
  <si>
    <t>W0806</t>
  </si>
  <si>
    <t>Kyllan</t>
  </si>
  <si>
    <t>W0806_2008</t>
  </si>
  <si>
    <t>W0806_2007</t>
  </si>
  <si>
    <t>W0806_2013</t>
  </si>
  <si>
    <t>W0806_2012</t>
  </si>
  <si>
    <t>W0806_2011</t>
  </si>
  <si>
    <t>W0806_2010</t>
  </si>
  <si>
    <t>W0806_2009</t>
  </si>
  <si>
    <t>W0806_2015</t>
  </si>
  <si>
    <t>W0806_2014</t>
  </si>
  <si>
    <t>W0807</t>
  </si>
  <si>
    <t>Hirva_k2:2</t>
  </si>
  <si>
    <t>W0807_2008</t>
  </si>
  <si>
    <t>W0807_2007</t>
  </si>
  <si>
    <t>W0808</t>
  </si>
  <si>
    <t>Samuel</t>
  </si>
  <si>
    <t>W0808_2008</t>
  </si>
  <si>
    <t>W0808_2007</t>
  </si>
  <si>
    <t>W0808_2009</t>
  </si>
  <si>
    <t>W0809</t>
  </si>
  <si>
    <t>Manne</t>
  </si>
  <si>
    <t>W0809_2008</t>
  </si>
  <si>
    <t>W0809_2007</t>
  </si>
  <si>
    <t>W0809_2009</t>
  </si>
  <si>
    <t>W0810</t>
  </si>
  <si>
    <t>Mismyr</t>
  </si>
  <si>
    <t>W0810_2008</t>
  </si>
  <si>
    <t>W0810_2007</t>
  </si>
  <si>
    <t>W0810_2011</t>
  </si>
  <si>
    <t>W0810_2010</t>
  </si>
  <si>
    <t>W0810_2009</t>
  </si>
  <si>
    <t>W0810_2012</t>
  </si>
  <si>
    <t>W0811</t>
  </si>
  <si>
    <t>Klittmyr</t>
  </si>
  <si>
    <t>W0811_2008</t>
  </si>
  <si>
    <t>W0811_2007</t>
  </si>
  <si>
    <t>W0811_2013</t>
  </si>
  <si>
    <t>W0811_2012</t>
  </si>
  <si>
    <t>W0811_2011</t>
  </si>
  <si>
    <t>W0811_2010</t>
  </si>
  <si>
    <t>W0811_2009</t>
  </si>
  <si>
    <t>W0811_2014</t>
  </si>
  <si>
    <t>W0812</t>
  </si>
  <si>
    <t>Villmyr</t>
  </si>
  <si>
    <t>W0812_2008</t>
  </si>
  <si>
    <t>W0812_2007</t>
  </si>
  <si>
    <t>W0812_2013</t>
  </si>
  <si>
    <t>W0812_2012</t>
  </si>
  <si>
    <t>W0812_2011</t>
  </si>
  <si>
    <t>W0812_2010</t>
  </si>
  <si>
    <t>W0812_2009</t>
  </si>
  <si>
    <t>W0812_2014</t>
  </si>
  <si>
    <t>W0813</t>
  </si>
  <si>
    <t>Sillda</t>
  </si>
  <si>
    <t>W0813_2009</t>
  </si>
  <si>
    <t>W0813_2008</t>
  </si>
  <si>
    <t>W0814</t>
  </si>
  <si>
    <t>Krugga</t>
  </si>
  <si>
    <t>W0814_2008</t>
  </si>
  <si>
    <t>W0814_2007</t>
  </si>
  <si>
    <t>W0814_2009</t>
  </si>
  <si>
    <t>W0815</t>
  </si>
  <si>
    <t>Gälla_k2:1</t>
  </si>
  <si>
    <t>W0815_2008</t>
  </si>
  <si>
    <t>W0815_2007</t>
  </si>
  <si>
    <t>W0816</t>
  </si>
  <si>
    <t>Svedda</t>
  </si>
  <si>
    <t>W0816_2008</t>
  </si>
  <si>
    <t>W0816_2007</t>
  </si>
  <si>
    <t>W0817</t>
  </si>
  <si>
    <t>Valla</t>
  </si>
  <si>
    <t>W0817_2008</t>
  </si>
  <si>
    <t>W0817_2007</t>
  </si>
  <si>
    <t>W0818</t>
  </si>
  <si>
    <t>Ellen</t>
  </si>
  <si>
    <t>W0818_2008</t>
  </si>
  <si>
    <t>W0818_2007</t>
  </si>
  <si>
    <t>W0818_2016</t>
  </si>
  <si>
    <t>W0818_2015</t>
  </si>
  <si>
    <t>W0818_2013</t>
  </si>
  <si>
    <t>W0818_2012</t>
  </si>
  <si>
    <t>W0818_2011</t>
  </si>
  <si>
    <t>W0818_2010</t>
  </si>
  <si>
    <t>W0818_2009</t>
  </si>
  <si>
    <t>W0818_2014</t>
  </si>
  <si>
    <t>W0818_2017</t>
  </si>
  <si>
    <t>W0819</t>
  </si>
  <si>
    <t>Digra</t>
  </si>
  <si>
    <t>W0819_2008</t>
  </si>
  <si>
    <t>W0819_2007</t>
  </si>
  <si>
    <t>W0819_2011</t>
  </si>
  <si>
    <t>W0819_2010</t>
  </si>
  <si>
    <t>W0820</t>
  </si>
  <si>
    <t>Åsanissa</t>
  </si>
  <si>
    <t>W0820_2008</t>
  </si>
  <si>
    <t>W0820_2007</t>
  </si>
  <si>
    <t>W0820_2012</t>
  </si>
  <si>
    <t>W0820_2011</t>
  </si>
  <si>
    <t>W0820_2010</t>
  </si>
  <si>
    <t>W0820_2009</t>
  </si>
  <si>
    <t>W0820_2013</t>
  </si>
  <si>
    <t>W0820_2014</t>
  </si>
  <si>
    <t>W0821</t>
  </si>
  <si>
    <t>Kulla_k3:1</t>
  </si>
  <si>
    <t>W0821_2008</t>
  </si>
  <si>
    <t>W0821_2007</t>
  </si>
  <si>
    <t>W0822</t>
  </si>
  <si>
    <t>Kulla_k3:2</t>
  </si>
  <si>
    <t>W0822_2008</t>
  </si>
  <si>
    <t>W0822_2007</t>
  </si>
  <si>
    <t>W0823</t>
  </si>
  <si>
    <t>Håva</t>
  </si>
  <si>
    <t>W0823_2008</t>
  </si>
  <si>
    <t>W0823_2007</t>
  </si>
  <si>
    <t>W0824</t>
  </si>
  <si>
    <t>Gerko</t>
  </si>
  <si>
    <t>W0824_2008</t>
  </si>
  <si>
    <t>W0824_2007</t>
  </si>
  <si>
    <t>W0824_2011</t>
  </si>
  <si>
    <t>W0824_2010</t>
  </si>
  <si>
    <t>W0824_2009</t>
  </si>
  <si>
    <t>W0824_2012</t>
  </si>
  <si>
    <t>W0825</t>
  </si>
  <si>
    <t>Galju</t>
  </si>
  <si>
    <t>W0825_2008</t>
  </si>
  <si>
    <t>W0825_2007</t>
  </si>
  <si>
    <t>W0825_2013</t>
  </si>
  <si>
    <t>W0825_2012</t>
  </si>
  <si>
    <t>W0825_2011</t>
  </si>
  <si>
    <t>W0825_2009</t>
  </si>
  <si>
    <t>W0825_2010</t>
  </si>
  <si>
    <t>W0825_2014</t>
  </si>
  <si>
    <t>W0826</t>
  </si>
  <si>
    <t>Andljusa</t>
  </si>
  <si>
    <t>W0826_2008</t>
  </si>
  <si>
    <t>W0826_2007</t>
  </si>
  <si>
    <t>W0826_2010</t>
  </si>
  <si>
    <t>W0826_2009</t>
  </si>
  <si>
    <t>W0826_2011</t>
  </si>
  <si>
    <t>W0826_2012</t>
  </si>
  <si>
    <t>W0827</t>
  </si>
  <si>
    <t>Tjåbe</t>
  </si>
  <si>
    <t>W0827_2008</t>
  </si>
  <si>
    <t>W0827_2007</t>
  </si>
  <si>
    <t>W0827_2009</t>
  </si>
  <si>
    <t>W0827_2010</t>
  </si>
  <si>
    <t>W0827_2011</t>
  </si>
  <si>
    <t>W0901</t>
  </si>
  <si>
    <t>Loften</t>
  </si>
  <si>
    <t>W0901_2011</t>
  </si>
  <si>
    <t>W0901_2010</t>
  </si>
  <si>
    <t>W0901_2009</t>
  </si>
  <si>
    <t>W0901_2008</t>
  </si>
  <si>
    <t>W0901_2012</t>
  </si>
  <si>
    <t>W0902</t>
  </si>
  <si>
    <t>Räken</t>
  </si>
  <si>
    <t>W0902_2011</t>
  </si>
  <si>
    <t>W0902_2010</t>
  </si>
  <si>
    <t>W0902_2009</t>
  </si>
  <si>
    <t>W0902_2008</t>
  </si>
  <si>
    <t>W0903</t>
  </si>
  <si>
    <t>Nalis</t>
  </si>
  <si>
    <t>W0903_2011</t>
  </si>
  <si>
    <t>W0903_2010</t>
  </si>
  <si>
    <t>W0903_2009</t>
  </si>
  <si>
    <t>W0903_2008</t>
  </si>
  <si>
    <t>W0903_2012</t>
  </si>
  <si>
    <t>W0904</t>
  </si>
  <si>
    <t>Trulla</t>
  </si>
  <si>
    <t>W0904_2012</t>
  </si>
  <si>
    <t>W0904_2011</t>
  </si>
  <si>
    <t>W0904_2009</t>
  </si>
  <si>
    <t>W0904_2008</t>
  </si>
  <si>
    <t>W0904_2010</t>
  </si>
  <si>
    <t>W0904_2013</t>
  </si>
  <si>
    <t>W0905</t>
  </si>
  <si>
    <t>Järva_k10:1</t>
  </si>
  <si>
    <t>W0905_2009</t>
  </si>
  <si>
    <t>W0905_2008</t>
  </si>
  <si>
    <t>W0906</t>
  </si>
  <si>
    <t>Järva_k10:2</t>
  </si>
  <si>
    <t>W0906_2009</t>
  </si>
  <si>
    <t>W0906_2008</t>
  </si>
  <si>
    <t>W0907</t>
  </si>
  <si>
    <t>Kosin</t>
  </si>
  <si>
    <t>W0907_2009</t>
  </si>
  <si>
    <t>W0907_2008</t>
  </si>
  <si>
    <t>W0907_2010</t>
  </si>
  <si>
    <t>W0908</t>
  </si>
  <si>
    <t>Sopin</t>
  </si>
  <si>
    <t>W0908_2013</t>
  </si>
  <si>
    <t>W0908_2012</t>
  </si>
  <si>
    <t>W0908_2011</t>
  </si>
  <si>
    <t>W0908_2009</t>
  </si>
  <si>
    <t>W0908_2008</t>
  </si>
  <si>
    <t>W0908_2010</t>
  </si>
  <si>
    <t>W0908_2014</t>
  </si>
  <si>
    <t>W0909</t>
  </si>
  <si>
    <t>Heiken</t>
  </si>
  <si>
    <t>W0909_2009</t>
  </si>
  <si>
    <t>W0909_2008</t>
  </si>
  <si>
    <t>W0909_2010</t>
  </si>
  <si>
    <t>W0910</t>
  </si>
  <si>
    <t>Röde</t>
  </si>
  <si>
    <t>W0910_2013</t>
  </si>
  <si>
    <t>W0910_2012</t>
  </si>
  <si>
    <t>W0910_2011</t>
  </si>
  <si>
    <t>W0910_2010</t>
  </si>
  <si>
    <t>W0910_2009</t>
  </si>
  <si>
    <t>W0910_2008</t>
  </si>
  <si>
    <t>W0910_2015</t>
  </si>
  <si>
    <t>W0910_2014</t>
  </si>
  <si>
    <t>W0910_2017</t>
  </si>
  <si>
    <t>W0910_2016</t>
  </si>
  <si>
    <t>W0911</t>
  </si>
  <si>
    <t>Gira_k6:1</t>
  </si>
  <si>
    <t>W0911_2009</t>
  </si>
  <si>
    <t>W0911_2008</t>
  </si>
  <si>
    <t>W0912</t>
  </si>
  <si>
    <t>Gira_k6:2</t>
  </si>
  <si>
    <t>W0912_2009</t>
  </si>
  <si>
    <t>W0912_2008</t>
  </si>
  <si>
    <t>W0915</t>
  </si>
  <si>
    <t>Droppen</t>
  </si>
  <si>
    <t>W0915_2009</t>
  </si>
  <si>
    <t>W0915_2008</t>
  </si>
  <si>
    <t>W0915_2010</t>
  </si>
  <si>
    <t>W0916</t>
  </si>
  <si>
    <t>Skarung</t>
  </si>
  <si>
    <t>W0916_2009</t>
  </si>
  <si>
    <t>W0916_2008</t>
  </si>
  <si>
    <t>W0916_2010</t>
  </si>
  <si>
    <t>W0917</t>
  </si>
  <si>
    <t>Ställse</t>
  </si>
  <si>
    <t>W0917_2009</t>
  </si>
  <si>
    <t>W0917_2008</t>
  </si>
  <si>
    <t>W1001</t>
  </si>
  <si>
    <t>Grycken</t>
  </si>
  <si>
    <t>W1001_2011</t>
  </si>
  <si>
    <t>W1001_2010</t>
  </si>
  <si>
    <t>W1001_2009</t>
  </si>
  <si>
    <t>W1001_2012</t>
  </si>
  <si>
    <t>W1002</t>
  </si>
  <si>
    <t>Spjuta_k2:1</t>
  </si>
  <si>
    <t>W1002_2010</t>
  </si>
  <si>
    <t>W1002_2009</t>
  </si>
  <si>
    <t>W1003</t>
  </si>
  <si>
    <t>Härfläck</t>
  </si>
  <si>
    <t>W1003_2010</t>
  </si>
  <si>
    <t>W1003_2009</t>
  </si>
  <si>
    <t>W1004</t>
  </si>
  <si>
    <t>Päjer</t>
  </si>
  <si>
    <t>W1004_2010</t>
  </si>
  <si>
    <t>W1004_2009</t>
  </si>
  <si>
    <t>W1005</t>
  </si>
  <si>
    <t>Mäki</t>
  </si>
  <si>
    <t>W1005_2011</t>
  </si>
  <si>
    <t>W1005_2010</t>
  </si>
  <si>
    <t>W1005_2009</t>
  </si>
  <si>
    <t>W1006</t>
  </si>
  <si>
    <t>Mylly</t>
  </si>
  <si>
    <t>W1006_2011</t>
  </si>
  <si>
    <t>W1006_2010</t>
  </si>
  <si>
    <t>W1006_2009</t>
  </si>
  <si>
    <t>W1007</t>
  </si>
  <si>
    <t>Kulla_k4:1</t>
  </si>
  <si>
    <t>W1007_2010</t>
  </si>
  <si>
    <t>W1007_2009</t>
  </si>
  <si>
    <t>W1008</t>
  </si>
  <si>
    <t>Kulla_k4:2</t>
  </si>
  <si>
    <t>W1008_2010</t>
  </si>
  <si>
    <t>W1008_2009</t>
  </si>
  <si>
    <t>W1009</t>
  </si>
  <si>
    <t>Ransi</t>
  </si>
  <si>
    <t>W1009_2010</t>
  </si>
  <si>
    <t>W1009_2009</t>
  </si>
  <si>
    <t>W1010</t>
  </si>
  <si>
    <t>Itav</t>
  </si>
  <si>
    <t>W1010_2012</t>
  </si>
  <si>
    <t>W1010_2011</t>
  </si>
  <si>
    <t>W1010_2010</t>
  </si>
  <si>
    <t>W1010_2009</t>
  </si>
  <si>
    <t>W1011</t>
  </si>
  <si>
    <t>Lillunn</t>
  </si>
  <si>
    <t>W1011_2013</t>
  </si>
  <si>
    <t>W1011_2012</t>
  </si>
  <si>
    <t>W1011_2010</t>
  </si>
  <si>
    <t>W1011_2009</t>
  </si>
  <si>
    <t>W1011_2015</t>
  </si>
  <si>
    <t>W1011_2014</t>
  </si>
  <si>
    <t>W1011_2016</t>
  </si>
  <si>
    <t>W1011_2017</t>
  </si>
  <si>
    <t>W1012</t>
  </si>
  <si>
    <t>Litå</t>
  </si>
  <si>
    <t>W1012_2010</t>
  </si>
  <si>
    <t>W1012_2009</t>
  </si>
  <si>
    <t>W1013</t>
  </si>
  <si>
    <t>Bella_k3:1</t>
  </si>
  <si>
    <t>W1013_2010</t>
  </si>
  <si>
    <t>W1013_2009</t>
  </si>
  <si>
    <t>W1014</t>
  </si>
  <si>
    <t>Bella_k3:2</t>
  </si>
  <si>
    <t>W1014_2010</t>
  </si>
  <si>
    <t>W1014_2009</t>
  </si>
  <si>
    <t>W1015</t>
  </si>
  <si>
    <t>Virkas</t>
  </si>
  <si>
    <t>W1015_2010</t>
  </si>
  <si>
    <t>W1015_2009</t>
  </si>
  <si>
    <t>W1016</t>
  </si>
  <si>
    <t>Rovena</t>
  </si>
  <si>
    <t>W1016_2010</t>
  </si>
  <si>
    <t>W1016_2009</t>
  </si>
  <si>
    <t>W1017</t>
  </si>
  <si>
    <t>Pässan</t>
  </si>
  <si>
    <t>W1017_2016</t>
  </si>
  <si>
    <t>W1017_2015</t>
  </si>
  <si>
    <t>W1017_2013</t>
  </si>
  <si>
    <t>W1017_2012</t>
  </si>
  <si>
    <t>W1017_2010</t>
  </si>
  <si>
    <t>W1017_2009</t>
  </si>
  <si>
    <t>W1017_2018</t>
  </si>
  <si>
    <t>W1017_2017</t>
  </si>
  <si>
    <t>W1017_2014</t>
  </si>
  <si>
    <t>W1017_2019</t>
  </si>
  <si>
    <t>W1018</t>
  </si>
  <si>
    <t>Blomma</t>
  </si>
  <si>
    <t>W1018_2010</t>
  </si>
  <si>
    <t>W1018_2009</t>
  </si>
  <si>
    <t>W1018_2011</t>
  </si>
  <si>
    <t>W1019</t>
  </si>
  <si>
    <t>Tarvas</t>
  </si>
  <si>
    <t>W1019_2012</t>
  </si>
  <si>
    <t>W1019_2011</t>
  </si>
  <si>
    <t>W1019_2010</t>
  </si>
  <si>
    <t>W1019_2009</t>
  </si>
  <si>
    <t>W1019_2013</t>
  </si>
  <si>
    <t>W1020</t>
  </si>
  <si>
    <t>Klintan</t>
  </si>
  <si>
    <t>W1020_2011</t>
  </si>
  <si>
    <t>W1020_2010</t>
  </si>
  <si>
    <t>W1020_2009</t>
  </si>
  <si>
    <t>W1020_2012</t>
  </si>
  <si>
    <t>W1101</t>
  </si>
  <si>
    <t>Bäker</t>
  </si>
  <si>
    <t>W1101_2011</t>
  </si>
  <si>
    <t>W1101_2010</t>
  </si>
  <si>
    <t>W1102</t>
  </si>
  <si>
    <t>Slådå</t>
  </si>
  <si>
    <t>W1102_2011</t>
  </si>
  <si>
    <t>W1102_2010</t>
  </si>
  <si>
    <t>W1103</t>
  </si>
  <si>
    <t>Kivi</t>
  </si>
  <si>
    <t>W1103_2013</t>
  </si>
  <si>
    <t>W1103_2012</t>
  </si>
  <si>
    <t>W1103_2011</t>
  </si>
  <si>
    <t>W1103_2010</t>
  </si>
  <si>
    <t>W1104</t>
  </si>
  <si>
    <t>Bjura</t>
  </si>
  <si>
    <t>W1104_2011</t>
  </si>
  <si>
    <t>W1104_2010</t>
  </si>
  <si>
    <t>W1105</t>
  </si>
  <si>
    <t>Nysloga</t>
  </si>
  <si>
    <t>W1105_2011</t>
  </si>
  <si>
    <t>W1105_2010</t>
  </si>
  <si>
    <t>W1105_2015</t>
  </si>
  <si>
    <t>W1105_2014</t>
  </si>
  <si>
    <t>W1106</t>
  </si>
  <si>
    <t>Välinga</t>
  </si>
  <si>
    <t>W1106_2011</t>
  </si>
  <si>
    <t>W1106_2010</t>
  </si>
  <si>
    <t>W1107</t>
  </si>
  <si>
    <t>Balsa_k3:2</t>
  </si>
  <si>
    <t>W1107_2011</t>
  </si>
  <si>
    <t>W1107_2010</t>
  </si>
  <si>
    <t>W1108</t>
  </si>
  <si>
    <t>Gälla_k3:1</t>
  </si>
  <si>
    <t>W1108_2011</t>
  </si>
  <si>
    <t>W1108_2010</t>
  </si>
  <si>
    <t>W1109</t>
  </si>
  <si>
    <t>Gälla_k3:2</t>
  </si>
  <si>
    <t>W1109_2011</t>
  </si>
  <si>
    <t>W1109_2010</t>
  </si>
  <si>
    <t>W1110</t>
  </si>
  <si>
    <t>Strandas</t>
  </si>
  <si>
    <t>W1110_2011</t>
  </si>
  <si>
    <t>W1110_2010</t>
  </si>
  <si>
    <t>W1110_2016</t>
  </si>
  <si>
    <t>W1110_2015</t>
  </si>
  <si>
    <t>W1110_2014</t>
  </si>
  <si>
    <t>W1110_2017</t>
  </si>
  <si>
    <t>W1110_2013</t>
  </si>
  <si>
    <t>W1111</t>
  </si>
  <si>
    <t>Komola_k3:3</t>
  </si>
  <si>
    <t>W1111_2011</t>
  </si>
  <si>
    <t>W1111_2010</t>
  </si>
  <si>
    <t>W1112</t>
  </si>
  <si>
    <t>Horrmunda</t>
  </si>
  <si>
    <t>W1112_2016</t>
  </si>
  <si>
    <t>W1112_2015</t>
  </si>
  <si>
    <t>W1112_2011</t>
  </si>
  <si>
    <t>W1112_2010</t>
  </si>
  <si>
    <t>W1112_2017</t>
  </si>
  <si>
    <t>W1113</t>
  </si>
  <si>
    <t>Ljöra_k4:2</t>
  </si>
  <si>
    <t>W1113_2011</t>
  </si>
  <si>
    <t>W1113_2010</t>
  </si>
  <si>
    <t>W1114</t>
  </si>
  <si>
    <t>Ljöra_k4:3</t>
  </si>
  <si>
    <t>W1114_2011</t>
  </si>
  <si>
    <t>W1114_2010</t>
  </si>
  <si>
    <t>W1201</t>
  </si>
  <si>
    <t>Allanitu</t>
  </si>
  <si>
    <t>W1201_2012</t>
  </si>
  <si>
    <t>W1201_2011</t>
  </si>
  <si>
    <t>W1202</t>
  </si>
  <si>
    <t>Törensoj</t>
  </si>
  <si>
    <t>W1202_2012</t>
  </si>
  <si>
    <t>W1202_2011</t>
  </si>
  <si>
    <t>W1203</t>
  </si>
  <si>
    <t>Pengel</t>
  </si>
  <si>
    <t>W1203_2016</t>
  </si>
  <si>
    <t>W1203_2015</t>
  </si>
  <si>
    <t>W1203_2013</t>
  </si>
  <si>
    <t>W1203_2012</t>
  </si>
  <si>
    <t>W1203_2011</t>
  </si>
  <si>
    <t>W1203_2018</t>
  </si>
  <si>
    <t>W1203_2017</t>
  </si>
  <si>
    <t>W1203_2014</t>
  </si>
  <si>
    <t>W1204</t>
  </si>
  <si>
    <t>Kil-kalle</t>
  </si>
  <si>
    <t>W1204_2012</t>
  </si>
  <si>
    <t>W1204_2011</t>
  </si>
  <si>
    <t>W1204_2016</t>
  </si>
  <si>
    <t>W1204_2015</t>
  </si>
  <si>
    <t>W1204_2014</t>
  </si>
  <si>
    <t>W1204_2018</t>
  </si>
  <si>
    <t>W1204_2017</t>
  </si>
  <si>
    <t>W1205</t>
  </si>
  <si>
    <t>Klummy</t>
  </si>
  <si>
    <t>W1205_2013</t>
  </si>
  <si>
    <t>W1205_2012</t>
  </si>
  <si>
    <t>W1205_2011</t>
  </si>
  <si>
    <t>W1205_2015</t>
  </si>
  <si>
    <t>W1205_2014</t>
  </si>
  <si>
    <t>W1205_2017</t>
  </si>
  <si>
    <t>W1205_2016</t>
  </si>
  <si>
    <t>W1206</t>
  </si>
  <si>
    <t>Klumpa</t>
  </si>
  <si>
    <t>W1206_2013</t>
  </si>
  <si>
    <t>W1206_2012</t>
  </si>
  <si>
    <t>W1206_2011</t>
  </si>
  <si>
    <t>W1206_2016</t>
  </si>
  <si>
    <t>W1206_2015</t>
  </si>
  <si>
    <t>W1206_2014</t>
  </si>
  <si>
    <t>W1206_2017</t>
  </si>
  <si>
    <t>W1207</t>
  </si>
  <si>
    <t>Linde</t>
  </si>
  <si>
    <t>W1207_2012</t>
  </si>
  <si>
    <t>W1207_2011</t>
  </si>
  <si>
    <t>W1208</t>
  </si>
  <si>
    <t>Bytras</t>
  </si>
  <si>
    <t>W1208_2012</t>
  </si>
  <si>
    <t>W1208_2011</t>
  </si>
  <si>
    <t>W1209</t>
  </si>
  <si>
    <t>Järpa</t>
  </si>
  <si>
    <t>W1209_2016</t>
  </si>
  <si>
    <t>W1209_2015</t>
  </si>
  <si>
    <t>W1209_2012</t>
  </si>
  <si>
    <t>W1209_2011</t>
  </si>
  <si>
    <t>W1209_2014</t>
  </si>
  <si>
    <t>W1210</t>
  </si>
  <si>
    <t>Labben</t>
  </si>
  <si>
    <t>W1210_2013</t>
  </si>
  <si>
    <t>W1210_2012</t>
  </si>
  <si>
    <t>W1210_2015</t>
  </si>
  <si>
    <t>W1210_2014</t>
  </si>
  <si>
    <t>W1211</t>
  </si>
  <si>
    <t>Tappele</t>
  </si>
  <si>
    <t>W1211_2013</t>
  </si>
  <si>
    <t>W1211_2012</t>
  </si>
  <si>
    <t>W1211_2014</t>
  </si>
  <si>
    <t>W1211_2015</t>
  </si>
  <si>
    <t>W1211_2016</t>
  </si>
  <si>
    <t>W1211_2017</t>
  </si>
  <si>
    <t>W1301</t>
  </si>
  <si>
    <t>Slindor</t>
  </si>
  <si>
    <t>W1301_2013</t>
  </si>
  <si>
    <t>W1301_2012</t>
  </si>
  <si>
    <t>W1302</t>
  </si>
  <si>
    <t>Bäcker</t>
  </si>
  <si>
    <t>W1302_2013</t>
  </si>
  <si>
    <t>W1302_2012</t>
  </si>
  <si>
    <t>W1303</t>
  </si>
  <si>
    <t>Lillsloga</t>
  </si>
  <si>
    <t>W1303_2013</t>
  </si>
  <si>
    <t>W1303_2012</t>
  </si>
  <si>
    <t>W1304</t>
  </si>
  <si>
    <t>Bergsloga</t>
  </si>
  <si>
    <t>W1304_2016</t>
  </si>
  <si>
    <t>W1304_2015</t>
  </si>
  <si>
    <t>W1304_2013</t>
  </si>
  <si>
    <t>W1304_2012</t>
  </si>
  <si>
    <t>W1304_2018</t>
  </si>
  <si>
    <t>W1304_2017</t>
  </si>
  <si>
    <t>W1305</t>
  </si>
  <si>
    <t>Flickran</t>
  </si>
  <si>
    <t>W1305_2016</t>
  </si>
  <si>
    <t>W1305_2015</t>
  </si>
  <si>
    <t>W1305_2013</t>
  </si>
  <si>
    <t>W1305_2012</t>
  </si>
  <si>
    <t>W1305_2018</t>
  </si>
  <si>
    <t>W1305_2017</t>
  </si>
  <si>
    <t>W1306</t>
  </si>
  <si>
    <t>Härkä</t>
  </si>
  <si>
    <t>W1306_2013</t>
  </si>
  <si>
    <t>W1306_2012</t>
  </si>
  <si>
    <t>W1307</t>
  </si>
  <si>
    <t>Tunplutten</t>
  </si>
  <si>
    <t>W1307_2013</t>
  </si>
  <si>
    <t>W1307_2012</t>
  </si>
  <si>
    <t>W1307_2016</t>
  </si>
  <si>
    <t>W1307_2015</t>
  </si>
  <si>
    <t>W1308</t>
  </si>
  <si>
    <t>Pendon</t>
  </si>
  <si>
    <t>W1308_2013</t>
  </si>
  <si>
    <t>W1308_2012</t>
  </si>
  <si>
    <t>W1309</t>
  </si>
  <si>
    <t>Fulunäsa</t>
  </si>
  <si>
    <t>W1309_2013</t>
  </si>
  <si>
    <t>W1309_2012</t>
  </si>
  <si>
    <t>W1310</t>
  </si>
  <si>
    <t>Svukka</t>
  </si>
  <si>
    <t>W1310_2013</t>
  </si>
  <si>
    <t>W1310_2012</t>
  </si>
  <si>
    <t>W1311</t>
  </si>
  <si>
    <t>Tveknippa</t>
  </si>
  <si>
    <t>W1311_2013</t>
  </si>
  <si>
    <t>W1311_2012</t>
  </si>
  <si>
    <t>W1312</t>
  </si>
  <si>
    <t>Läfmamäck</t>
  </si>
  <si>
    <t>W1312_2013</t>
  </si>
  <si>
    <t>W1312_2012</t>
  </si>
  <si>
    <t>W1312_2015</t>
  </si>
  <si>
    <t>W1312_2014</t>
  </si>
  <si>
    <t>W1313</t>
  </si>
  <si>
    <t>Hindrika</t>
  </si>
  <si>
    <t>W1313_2013</t>
  </si>
  <si>
    <t>W1313_2012</t>
  </si>
  <si>
    <t>W1313_2014</t>
  </si>
  <si>
    <t>W1314</t>
  </si>
  <si>
    <t>Risslo</t>
  </si>
  <si>
    <t>W1314_2013</t>
  </si>
  <si>
    <t>W1314_2012</t>
  </si>
  <si>
    <t>W1314_2014</t>
  </si>
  <si>
    <t>W1314_2015</t>
  </si>
  <si>
    <t>W1314_2016</t>
  </si>
  <si>
    <t>W1315</t>
  </si>
  <si>
    <t>Roudina</t>
  </si>
  <si>
    <t>W1315_2013</t>
  </si>
  <si>
    <t>W1315_2012</t>
  </si>
  <si>
    <t>W1316</t>
  </si>
  <si>
    <t>Token</t>
  </si>
  <si>
    <t>W1316_2013</t>
  </si>
  <si>
    <t>W1316_2012</t>
  </si>
  <si>
    <t>W1317</t>
  </si>
  <si>
    <t>Silå</t>
  </si>
  <si>
    <t>W1317_2013</t>
  </si>
  <si>
    <t>W1317_2012</t>
  </si>
  <si>
    <t>W1318</t>
  </si>
  <si>
    <t>Rajtola</t>
  </si>
  <si>
    <t>W1318_2013</t>
  </si>
  <si>
    <t>W1318_2012</t>
  </si>
  <si>
    <t>W1319</t>
  </si>
  <si>
    <t>Snygga</t>
  </si>
  <si>
    <t>W1319_2016</t>
  </si>
  <si>
    <t>W1319_2015</t>
  </si>
  <si>
    <t>W1319_2013</t>
  </si>
  <si>
    <t>W1319_2012</t>
  </si>
  <si>
    <t>W1319_2014</t>
  </si>
  <si>
    <t>W1319_2018</t>
  </si>
  <si>
    <t>W1319_2017</t>
  </si>
  <si>
    <t>W1320</t>
  </si>
  <si>
    <t>Flogen</t>
  </si>
  <si>
    <t>W1320_2012</t>
  </si>
  <si>
    <t>W1320_2011</t>
  </si>
  <si>
    <t>W1320_2014</t>
  </si>
  <si>
    <t>W1320_2013</t>
  </si>
  <si>
    <t>W1401</t>
  </si>
  <si>
    <t>Vallsa</t>
  </si>
  <si>
    <t>W1401_2017</t>
  </si>
  <si>
    <t>W1401_2016</t>
  </si>
  <si>
    <t>W1404</t>
  </si>
  <si>
    <t>Mekasalm</t>
  </si>
  <si>
    <t>W1404_2017</t>
  </si>
  <si>
    <t>W1404_2016</t>
  </si>
  <si>
    <t>W1407</t>
  </si>
  <si>
    <t>Sigra</t>
  </si>
  <si>
    <t>W1407_2017</t>
  </si>
  <si>
    <t>W1407_2016</t>
  </si>
  <si>
    <t>W1408</t>
  </si>
  <si>
    <t>Misan</t>
  </si>
  <si>
    <t>W1408_2016</t>
  </si>
  <si>
    <t>W1408_2015</t>
  </si>
  <si>
    <t>W1408_2017</t>
  </si>
  <si>
    <t>W1408_2018</t>
  </si>
  <si>
    <t>W1417</t>
  </si>
  <si>
    <t>Brunna</t>
  </si>
  <si>
    <t>W1417_2016</t>
  </si>
  <si>
    <t>W1417_2015</t>
  </si>
  <si>
    <t>W1505</t>
  </si>
  <si>
    <t>Gymåsa</t>
  </si>
  <si>
    <t>W1505_2016</t>
  </si>
  <si>
    <t>W1505_2015</t>
  </si>
  <si>
    <t>W1512</t>
  </si>
  <si>
    <t>Latola</t>
  </si>
  <si>
    <t>W1512_2018</t>
  </si>
  <si>
    <t>W1512_2017</t>
  </si>
  <si>
    <t>W1513</t>
  </si>
  <si>
    <t>Ljothe</t>
  </si>
  <si>
    <t>W1513_2016</t>
  </si>
  <si>
    <t>W1513_2015</t>
  </si>
  <si>
    <t>W1614</t>
  </si>
  <si>
    <t>KullaU2</t>
  </si>
  <si>
    <t>W1614_2016</t>
  </si>
  <si>
    <t>W1614_2015</t>
  </si>
  <si>
    <t>W504</t>
  </si>
  <si>
    <t>W504_2008</t>
  </si>
  <si>
    <t>W504_2007</t>
  </si>
  <si>
    <t>W8607</t>
  </si>
  <si>
    <t>Untorparen</t>
  </si>
  <si>
    <t>W8607_1997</t>
  </si>
  <si>
    <t>W8607_1996</t>
  </si>
  <si>
    <t>W8607_2000</t>
  </si>
  <si>
    <t>W8607_1999</t>
  </si>
  <si>
    <t>W8807</t>
  </si>
  <si>
    <t>Tippingen</t>
  </si>
  <si>
    <t>W8807_1992</t>
  </si>
  <si>
    <t>W8807_1991</t>
  </si>
  <si>
    <t>W8807_1990</t>
  </si>
  <si>
    <t>W8807_1989</t>
  </si>
  <si>
    <t>W8807_1998</t>
  </si>
  <si>
    <t>W8807_1997</t>
  </si>
  <si>
    <t>W8807_2000</t>
  </si>
  <si>
    <t>W8807_1999</t>
  </si>
  <si>
    <t>W8807_2002</t>
  </si>
  <si>
    <t>W8807_2001</t>
  </si>
  <si>
    <t>W8807_1996</t>
  </si>
  <si>
    <t>W8807_1995</t>
  </si>
  <si>
    <t>W8807_2004</t>
  </si>
  <si>
    <t>W8807_2003</t>
  </si>
  <si>
    <t>W8807_1994</t>
  </si>
  <si>
    <t>W8808</t>
  </si>
  <si>
    <t>Noppihonan</t>
  </si>
  <si>
    <t>W8808_1992</t>
  </si>
  <si>
    <t>W8808_1991</t>
  </si>
  <si>
    <t>W8808_1990</t>
  </si>
  <si>
    <t>W8808_1989</t>
  </si>
  <si>
    <t>W8808_1999</t>
  </si>
  <si>
    <t>W8808_1998</t>
  </si>
  <si>
    <t>W8808_1997</t>
  </si>
  <si>
    <t>W8808_1996</t>
  </si>
  <si>
    <t>W8808_1995</t>
  </si>
  <si>
    <t>W8808_2003</t>
  </si>
  <si>
    <t>W8808_2002</t>
  </si>
  <si>
    <t>W8811</t>
  </si>
  <si>
    <t>Mossihonan</t>
  </si>
  <si>
    <t>W8811_1992</t>
  </si>
  <si>
    <t>W8811_1991</t>
  </si>
  <si>
    <t>W8811_1999</t>
  </si>
  <si>
    <t>W8811_1998</t>
  </si>
  <si>
    <t>W8811_1997</t>
  </si>
  <si>
    <t>W8811_1996</t>
  </si>
  <si>
    <t>W8811_1995</t>
  </si>
  <si>
    <t>W8904</t>
  </si>
  <si>
    <t>Täxåshonan</t>
  </si>
  <si>
    <t>W8904_2000</t>
  </si>
  <si>
    <t>W8904_1999</t>
  </si>
  <si>
    <t>W8904_1997</t>
  </si>
  <si>
    <t>W8904_1996</t>
  </si>
  <si>
    <t>W8904_2006</t>
  </si>
  <si>
    <t>W8904_2005</t>
  </si>
  <si>
    <t>W8904_2003</t>
  </si>
  <si>
    <t>W8904_2002</t>
  </si>
  <si>
    <t>W8905</t>
  </si>
  <si>
    <t>Björnbergshonan</t>
  </si>
  <si>
    <t>W8905_1996</t>
  </si>
  <si>
    <t>W8905_1995</t>
  </si>
  <si>
    <t>W8905_1997</t>
  </si>
  <si>
    <t>W8906</t>
  </si>
  <si>
    <t>Tunturihonan</t>
  </si>
  <si>
    <t>W8906_1999</t>
  </si>
  <si>
    <t>W8906_1998</t>
  </si>
  <si>
    <t>W8906_2001</t>
  </si>
  <si>
    <t>W8906_2000</t>
  </si>
  <si>
    <t>W8906_2005</t>
  </si>
  <si>
    <t>W8906_2004</t>
  </si>
  <si>
    <t>W8906_1997</t>
  </si>
  <si>
    <t>W8906_1996</t>
  </si>
  <si>
    <t>W8906_1995</t>
  </si>
  <si>
    <t>W8906_1994</t>
  </si>
  <si>
    <t>W8906_2003</t>
  </si>
  <si>
    <t>W8906_2002</t>
  </si>
  <si>
    <t>W9001</t>
  </si>
  <si>
    <t>Kräckelbäckshonana</t>
  </si>
  <si>
    <t>W9001_1992</t>
  </si>
  <si>
    <t>W9001_1991</t>
  </si>
  <si>
    <t>W9002</t>
  </si>
  <si>
    <t>Risbergshanen</t>
  </si>
  <si>
    <t>W9002_1995</t>
  </si>
  <si>
    <t>W9002_1994</t>
  </si>
  <si>
    <t>W9003</t>
  </si>
  <si>
    <t>Jöllmyrshonan</t>
  </si>
  <si>
    <t>W9003_1992</t>
  </si>
  <si>
    <t>W9003_1991</t>
  </si>
  <si>
    <t>W9003_1999</t>
  </si>
  <si>
    <t>W9003_1998</t>
  </si>
  <si>
    <t>W9003_2001</t>
  </si>
  <si>
    <t>W9003_2000</t>
  </si>
  <si>
    <t>W9003_1996</t>
  </si>
  <si>
    <t>W9003_1995</t>
  </si>
  <si>
    <t>W9003_1997</t>
  </si>
  <si>
    <t>W9005</t>
  </si>
  <si>
    <t>Keski</t>
  </si>
  <si>
    <t>W9005_1992</t>
  </si>
  <si>
    <t>W9005_1991</t>
  </si>
  <si>
    <t>W9006</t>
  </si>
  <si>
    <t>Koti</t>
  </si>
  <si>
    <t>W9006_1998</t>
  </si>
  <si>
    <t>W9006_1997</t>
  </si>
  <si>
    <t>W9006_2000</t>
  </si>
  <si>
    <t>W9006_1999</t>
  </si>
  <si>
    <t>W9006_2002</t>
  </si>
  <si>
    <t>W9006_2001</t>
  </si>
  <si>
    <t>W9006_1996</t>
  </si>
  <si>
    <t>W9006_1995</t>
  </si>
  <si>
    <t>W9006_1994</t>
  </si>
  <si>
    <t>W9006_1993</t>
  </si>
  <si>
    <t>W9007</t>
  </si>
  <si>
    <t>Rassakuhonan</t>
  </si>
  <si>
    <t>W9007_2002</t>
  </si>
  <si>
    <t>W9007_2001</t>
  </si>
  <si>
    <t>W9007_2004</t>
  </si>
  <si>
    <t>W9007_2003</t>
  </si>
  <si>
    <t>W9007_1994</t>
  </si>
  <si>
    <t>W9007_1993</t>
  </si>
  <si>
    <t>W9008</t>
  </si>
  <si>
    <t>Rensjöhonan</t>
  </si>
  <si>
    <t>W9008_1990</t>
  </si>
  <si>
    <t>W9008_1989</t>
  </si>
  <si>
    <t>W9008_1998</t>
  </si>
  <si>
    <t>W9008_1997</t>
  </si>
  <si>
    <t>W9008_2002</t>
  </si>
  <si>
    <t>W9008_2001</t>
  </si>
  <si>
    <t>W9008_1996</t>
  </si>
  <si>
    <t>W9008_1995</t>
  </si>
  <si>
    <t>W9008_2000</t>
  </si>
  <si>
    <t>W9008_1999</t>
  </si>
  <si>
    <t>W9011</t>
  </si>
  <si>
    <t>Sjölibjörn</t>
  </si>
  <si>
    <t>W9011_2000</t>
  </si>
  <si>
    <t>W9011_1999</t>
  </si>
  <si>
    <t>W9011_2002</t>
  </si>
  <si>
    <t>W9011_2001</t>
  </si>
  <si>
    <t>W9011_2005</t>
  </si>
  <si>
    <t>W9011_2004</t>
  </si>
  <si>
    <t>W9101</t>
  </si>
  <si>
    <t>Griffel</t>
  </si>
  <si>
    <t>W9101_1992</t>
  </si>
  <si>
    <t>W9101_1991</t>
  </si>
  <si>
    <t>W9101_1998</t>
  </si>
  <si>
    <t>W9101_1997</t>
  </si>
  <si>
    <t>W9101_2003</t>
  </si>
  <si>
    <t>W9101_2002</t>
  </si>
  <si>
    <t>W9101_2005</t>
  </si>
  <si>
    <t>W9101_2004</t>
  </si>
  <si>
    <t>W9101_1995</t>
  </si>
  <si>
    <t>W9101_1994</t>
  </si>
  <si>
    <t>W9101_1996</t>
  </si>
  <si>
    <t>W9101_1993</t>
  </si>
  <si>
    <t>W9101_2001</t>
  </si>
  <si>
    <t>W9101_2000</t>
  </si>
  <si>
    <t>W9101_2009</t>
  </si>
  <si>
    <t>W9101_2008</t>
  </si>
  <si>
    <t>W9202</t>
  </si>
  <si>
    <t>Rivsjö</t>
  </si>
  <si>
    <t>W9202_1998</t>
  </si>
  <si>
    <t>W9202_1997</t>
  </si>
  <si>
    <t>W9202_1996</t>
  </si>
  <si>
    <t>W9202_1995</t>
  </si>
  <si>
    <t>W9202_1994</t>
  </si>
  <si>
    <t>W9203</t>
  </si>
  <si>
    <t>Trollbäck</t>
  </si>
  <si>
    <t>W9203_1992</t>
  </si>
  <si>
    <t>W9203_1991</t>
  </si>
  <si>
    <t>W9205</t>
  </si>
  <si>
    <t>Kullbods</t>
  </si>
  <si>
    <t>W9205_1992</t>
  </si>
  <si>
    <t>W9205_1991</t>
  </si>
  <si>
    <t>W9206</t>
  </si>
  <si>
    <t>Kero</t>
  </si>
  <si>
    <t>W9206_1997</t>
  </si>
  <si>
    <t>W9206_1996</t>
  </si>
  <si>
    <t>W9206_1992</t>
  </si>
  <si>
    <t>W9206_1991</t>
  </si>
  <si>
    <t>W9207</t>
  </si>
  <si>
    <t>Koska</t>
  </si>
  <si>
    <t>W9207_1992</t>
  </si>
  <si>
    <t>W9207_1991</t>
  </si>
  <si>
    <t>W9207_1996</t>
  </si>
  <si>
    <t>W9207_1995</t>
  </si>
  <si>
    <t>W9208</t>
  </si>
  <si>
    <t>Barka</t>
  </si>
  <si>
    <t>W9208_1993</t>
  </si>
  <si>
    <t>W9208_1992</t>
  </si>
  <si>
    <t>W9208_1997</t>
  </si>
  <si>
    <t>W9208_1996</t>
  </si>
  <si>
    <t>W9208_1991</t>
  </si>
  <si>
    <t>W9208_1995</t>
  </si>
  <si>
    <t>W9208_1994</t>
  </si>
  <si>
    <t>127/2</t>
  </si>
  <si>
    <t>W9301</t>
  </si>
  <si>
    <t>Heros</t>
  </si>
  <si>
    <t>W9301_1998</t>
  </si>
  <si>
    <t>W9301_1997</t>
  </si>
  <si>
    <t>W9301_2000</t>
  </si>
  <si>
    <t>W9301_1999</t>
  </si>
  <si>
    <t>W9301_2001</t>
  </si>
  <si>
    <t>W9301_2003</t>
  </si>
  <si>
    <t>W9301_2002</t>
  </si>
  <si>
    <t>W9301_2005</t>
  </si>
  <si>
    <t>W9301_2004</t>
  </si>
  <si>
    <t>W9301_2007</t>
  </si>
  <si>
    <t>W9301_2006</t>
  </si>
  <si>
    <t>W9301_2008</t>
  </si>
  <si>
    <t>W9301_1994</t>
  </si>
  <si>
    <t>W9301_1993</t>
  </si>
  <si>
    <t>W9301_2009</t>
  </si>
  <si>
    <t>W9301_2010</t>
  </si>
  <si>
    <t>W9301_2011</t>
  </si>
  <si>
    <t>W9304</t>
  </si>
  <si>
    <t>Volskjökungen</t>
  </si>
  <si>
    <t>W9304_1994</t>
  </si>
  <si>
    <t>W9304_1993</t>
  </si>
  <si>
    <t>W9305</t>
  </si>
  <si>
    <t>Jussin</t>
  </si>
  <si>
    <t>W9305_1993</t>
  </si>
  <si>
    <t>W9305_1992</t>
  </si>
  <si>
    <t>W9306</t>
  </si>
  <si>
    <t>Ava</t>
  </si>
  <si>
    <t>W9306_1998</t>
  </si>
  <si>
    <t>W9306_1997</t>
  </si>
  <si>
    <t>W9306_1996</t>
  </si>
  <si>
    <t>W9306_1995</t>
  </si>
  <si>
    <t>W9306_1994</t>
  </si>
  <si>
    <t>W9307</t>
  </si>
  <si>
    <t>Tippa</t>
  </si>
  <si>
    <t>W9307_1997</t>
  </si>
  <si>
    <t>W9307_1996</t>
  </si>
  <si>
    <t>W9307_2000</t>
  </si>
  <si>
    <t>W9307_1999</t>
  </si>
  <si>
    <t>W9307_2002</t>
  </si>
  <si>
    <t>W9307_2001</t>
  </si>
  <si>
    <t>W9307_1995</t>
  </si>
  <si>
    <t>W9307_2004</t>
  </si>
  <si>
    <t>W9307_2003</t>
  </si>
  <si>
    <t>W9308</t>
  </si>
  <si>
    <t>Järva</t>
  </si>
  <si>
    <t>W9308_1998</t>
  </si>
  <si>
    <t>W9308_1997</t>
  </si>
  <si>
    <t>W9308_2006</t>
  </si>
  <si>
    <t>W9308_2005</t>
  </si>
  <si>
    <t>W9308_1996</t>
  </si>
  <si>
    <t>W9308_1995</t>
  </si>
  <si>
    <t>W9308_2009</t>
  </si>
  <si>
    <t>W9308_2008</t>
  </si>
  <si>
    <t>W9308_2003</t>
  </si>
  <si>
    <t>W9308_2002</t>
  </si>
  <si>
    <t>W9310</t>
  </si>
  <si>
    <t>Sari</t>
  </si>
  <si>
    <t>W9310_1998</t>
  </si>
  <si>
    <t>W9310_1997</t>
  </si>
  <si>
    <t>W9310_2000</t>
  </si>
  <si>
    <t>W9310_1999</t>
  </si>
  <si>
    <t>W9310_2003</t>
  </si>
  <si>
    <t>W9310_2002</t>
  </si>
  <si>
    <t>W9310_1996</t>
  </si>
  <si>
    <t>W9310_1995</t>
  </si>
  <si>
    <t>W9311</t>
  </si>
  <si>
    <t>Jan-kampi</t>
  </si>
  <si>
    <t>W9311_1997</t>
  </si>
  <si>
    <t>W9311_1996</t>
  </si>
  <si>
    <t>W9311_1999</t>
  </si>
  <si>
    <t>W9311_1998</t>
  </si>
  <si>
    <t>W9311_2001</t>
  </si>
  <si>
    <t>W9311_2000</t>
  </si>
  <si>
    <t>W9311_2003</t>
  </si>
  <si>
    <t>W9311_2002</t>
  </si>
  <si>
    <t>W9311_2004</t>
  </si>
  <si>
    <t>W9311_2005</t>
  </si>
  <si>
    <t>W9311_NA</t>
  </si>
  <si>
    <t>W9311_1995</t>
  </si>
  <si>
    <t>W9311_1994</t>
  </si>
  <si>
    <t>W9401</t>
  </si>
  <si>
    <t>Loke</t>
  </si>
  <si>
    <t>W9401_1997</t>
  </si>
  <si>
    <t>W9401_1996</t>
  </si>
  <si>
    <t>W9401_2001</t>
  </si>
  <si>
    <t>W9401_2000</t>
  </si>
  <si>
    <t>W9401_2003</t>
  </si>
  <si>
    <t>W9401_2002</t>
  </si>
  <si>
    <t>W9401_1995</t>
  </si>
  <si>
    <t>W9402</t>
  </si>
  <si>
    <t>Kanga</t>
  </si>
  <si>
    <t>W9402_1997</t>
  </si>
  <si>
    <t>W9402_1996</t>
  </si>
  <si>
    <t>W9402_1995</t>
  </si>
  <si>
    <t>W9402_1994</t>
  </si>
  <si>
    <t>W9402_1993</t>
  </si>
  <si>
    <t>W9403</t>
  </si>
  <si>
    <t>Grivla</t>
  </si>
  <si>
    <t>W9403_1997</t>
  </si>
  <si>
    <t>W9403_1996</t>
  </si>
  <si>
    <t>W9403_2000</t>
  </si>
  <si>
    <t>W9403_1999</t>
  </si>
  <si>
    <t>W9403_2002</t>
  </si>
  <si>
    <t>W9403_2001</t>
  </si>
  <si>
    <t>W9403_2004</t>
  </si>
  <si>
    <t>W9403_2003</t>
  </si>
  <si>
    <t>W9403_2007</t>
  </si>
  <si>
    <t>W9403_2006</t>
  </si>
  <si>
    <t>W9403_1995</t>
  </si>
  <si>
    <t>W9403_1994</t>
  </si>
  <si>
    <t>W9403_1993</t>
  </si>
  <si>
    <t>W9403_2013</t>
  </si>
  <si>
    <t>W9403_2012</t>
  </si>
  <si>
    <t>W9403_2011</t>
  </si>
  <si>
    <t>W9403_2009</t>
  </si>
  <si>
    <t>W9403_2008</t>
  </si>
  <si>
    <t>W9403_2010</t>
  </si>
  <si>
    <t>W9403_2005</t>
  </si>
  <si>
    <t>W9403_2017</t>
  </si>
  <si>
    <t>W9403_2016</t>
  </si>
  <si>
    <t>W9403_2015</t>
  </si>
  <si>
    <t>W9403_2014</t>
  </si>
  <si>
    <t>W9403_2018</t>
  </si>
  <si>
    <t>W9403_2019</t>
  </si>
  <si>
    <t>W9404</t>
  </si>
  <si>
    <t>Börrine</t>
  </si>
  <si>
    <t>W9404_1999</t>
  </si>
  <si>
    <t>W9404_1998</t>
  </si>
  <si>
    <t>W9404_1997</t>
  </si>
  <si>
    <t>W9404_1996</t>
  </si>
  <si>
    <t>W9404_2002</t>
  </si>
  <si>
    <t>W9404_2001</t>
  </si>
  <si>
    <t>W9404_2004</t>
  </si>
  <si>
    <t>W9404_2003</t>
  </si>
  <si>
    <t>W9404_1995</t>
  </si>
  <si>
    <t>W9406</t>
  </si>
  <si>
    <t>Raska</t>
  </si>
  <si>
    <t>W9406_1994</t>
  </si>
  <si>
    <t>W9406_1993</t>
  </si>
  <si>
    <t>W9407</t>
  </si>
  <si>
    <t>Rasken</t>
  </si>
  <si>
    <t>W9407_1996</t>
  </si>
  <si>
    <t>W9407_1995</t>
  </si>
  <si>
    <t>W9407_1994</t>
  </si>
  <si>
    <t>W9408</t>
  </si>
  <si>
    <t>Rajsa</t>
  </si>
  <si>
    <t>W9408_1994</t>
  </si>
  <si>
    <t>W9408_1993</t>
  </si>
  <si>
    <t>131/2</t>
  </si>
  <si>
    <t>W9502</t>
  </si>
  <si>
    <t>Binna</t>
  </si>
  <si>
    <t>W9502_1998</t>
  </si>
  <si>
    <t>W9502_1997</t>
  </si>
  <si>
    <t>W9502_2000</t>
  </si>
  <si>
    <t>W9502_1999</t>
  </si>
  <si>
    <t>W9502_2002</t>
  </si>
  <si>
    <t>W9502_2001</t>
  </si>
  <si>
    <t>W9502_2004</t>
  </si>
  <si>
    <t>W9502_2003</t>
  </si>
  <si>
    <t>W9502_1995</t>
  </si>
  <si>
    <t>W9502_1994</t>
  </si>
  <si>
    <t>132/2</t>
  </si>
  <si>
    <t>W9503</t>
  </si>
  <si>
    <t>Mira</t>
  </si>
  <si>
    <t>W9503_1998</t>
  </si>
  <si>
    <t>W9503_1997</t>
  </si>
  <si>
    <t>W9503_1996</t>
  </si>
  <si>
    <t>W9503_1995</t>
  </si>
  <si>
    <t>W9503_1994</t>
  </si>
  <si>
    <t>W9504</t>
  </si>
  <si>
    <t>Donna</t>
  </si>
  <si>
    <t>W9504_1997</t>
  </si>
  <si>
    <t>W9504_1996</t>
  </si>
  <si>
    <t>W9504_2000</t>
  </si>
  <si>
    <t>W9504_1999</t>
  </si>
  <si>
    <t>W9504_1995</t>
  </si>
  <si>
    <t>W9504_1994</t>
  </si>
  <si>
    <t>W9505</t>
  </si>
  <si>
    <t>Vrang-ola</t>
  </si>
  <si>
    <t>W9505_1997</t>
  </si>
  <si>
    <t>W9505_1996</t>
  </si>
  <si>
    <t>W9505_2002</t>
  </si>
  <si>
    <t>W9505_2001</t>
  </si>
  <si>
    <t>W9505_2004</t>
  </si>
  <si>
    <t>W9505_2003</t>
  </si>
  <si>
    <t>W9505_1995</t>
  </si>
  <si>
    <t>133/2</t>
  </si>
  <si>
    <t>W9506</t>
  </si>
  <si>
    <t>Kanis</t>
  </si>
  <si>
    <t>W9506_1998</t>
  </si>
  <si>
    <t>W9506_1997</t>
  </si>
  <si>
    <t>W9506_1999</t>
  </si>
  <si>
    <t>W9506_1996</t>
  </si>
  <si>
    <t>W9506_1995</t>
  </si>
  <si>
    <t>W9506_1994</t>
  </si>
  <si>
    <t>W9507</t>
  </si>
  <si>
    <t>Riga</t>
  </si>
  <si>
    <t>W9507_1998</t>
  </si>
  <si>
    <t>W9507_1997</t>
  </si>
  <si>
    <t>W9507_1999</t>
  </si>
  <si>
    <t>W9507_1996</t>
  </si>
  <si>
    <t>W9507_1995</t>
  </si>
  <si>
    <t>W9507_1994</t>
  </si>
  <si>
    <t>135/2</t>
  </si>
  <si>
    <t>W9508</t>
  </si>
  <si>
    <t>Läfto</t>
  </si>
  <si>
    <t>W9508_1998</t>
  </si>
  <si>
    <t>W9508_1997</t>
  </si>
  <si>
    <t>W9508_1996</t>
  </si>
  <si>
    <t>W9508_1995</t>
  </si>
  <si>
    <t>W9508_1994</t>
  </si>
  <si>
    <t>W9509</t>
  </si>
  <si>
    <t>Puro</t>
  </si>
  <si>
    <t>W9509_1996</t>
  </si>
  <si>
    <t>W9509_1995</t>
  </si>
  <si>
    <t>W9509_1994</t>
  </si>
  <si>
    <t>W9510</t>
  </si>
  <si>
    <t>Palo</t>
  </si>
  <si>
    <t>W9510_1997</t>
  </si>
  <si>
    <t>W9510_1996</t>
  </si>
  <si>
    <t>W9510_1995</t>
  </si>
  <si>
    <t>W9510_1994</t>
  </si>
  <si>
    <t>W9511</t>
  </si>
  <si>
    <t>Riita</t>
  </si>
  <si>
    <t>W9511_1996</t>
  </si>
  <si>
    <t>W9511_1995</t>
  </si>
  <si>
    <t>W9601</t>
  </si>
  <si>
    <t>Jölla</t>
  </si>
  <si>
    <t>W9601_1998</t>
  </si>
  <si>
    <t>W9601_1997</t>
  </si>
  <si>
    <t>W9601_1996</t>
  </si>
  <si>
    <t>W9601_1995</t>
  </si>
  <si>
    <t>W9602</t>
  </si>
  <si>
    <t>Myra</t>
  </si>
  <si>
    <t>W9602_1997</t>
  </si>
  <si>
    <t>W9602_1996</t>
  </si>
  <si>
    <t>W9602_1995</t>
  </si>
  <si>
    <t>W9603</t>
  </si>
  <si>
    <t>Mossi_k4:1</t>
  </si>
  <si>
    <t>W9603_1996</t>
  </si>
  <si>
    <t>W9603_1995</t>
  </si>
  <si>
    <t>W9605</t>
  </si>
  <si>
    <t>Pila</t>
  </si>
  <si>
    <t>W9605_1998</t>
  </si>
  <si>
    <t>W9605_1997</t>
  </si>
  <si>
    <t>W9605_1996</t>
  </si>
  <si>
    <t>W9605_1995</t>
  </si>
  <si>
    <t>W9606</t>
  </si>
  <si>
    <t>Koska_k1:1</t>
  </si>
  <si>
    <t>W9606_1996</t>
  </si>
  <si>
    <t>W9606_1995</t>
  </si>
  <si>
    <t>W9607</t>
  </si>
  <si>
    <t>Koska_k1:2</t>
  </si>
  <si>
    <t>W9607_1996</t>
  </si>
  <si>
    <t>W9607_1995</t>
  </si>
  <si>
    <t>138/2</t>
  </si>
  <si>
    <t>W9608</t>
  </si>
  <si>
    <t>Granfjällbjörn</t>
  </si>
  <si>
    <t>W9608_1998</t>
  </si>
  <si>
    <t>W9608_1997</t>
  </si>
  <si>
    <t>W9608_1996</t>
  </si>
  <si>
    <t>W9608_1995</t>
  </si>
  <si>
    <t>W9609</t>
  </si>
  <si>
    <t>Syndalsbjörn</t>
  </si>
  <si>
    <t>W9609_1998</t>
  </si>
  <si>
    <t>W9609_1997</t>
  </si>
  <si>
    <t>W9609_1996</t>
  </si>
  <si>
    <t>W9609_1995</t>
  </si>
  <si>
    <t>W9610</t>
  </si>
  <si>
    <t>Öjskogsbjörn</t>
  </si>
  <si>
    <t>W9610_1998</t>
  </si>
  <si>
    <t>W9610_1997</t>
  </si>
  <si>
    <t>W9610_1996</t>
  </si>
  <si>
    <t>W9610_1995</t>
  </si>
  <si>
    <t>W9611</t>
  </si>
  <si>
    <t>Männiku</t>
  </si>
  <si>
    <t>W9611_1998</t>
  </si>
  <si>
    <t>W9611_1997</t>
  </si>
  <si>
    <t>W9611_1999</t>
  </si>
  <si>
    <t>W9611_1996</t>
  </si>
  <si>
    <t>W9612</t>
  </si>
  <si>
    <t>Hauku</t>
  </si>
  <si>
    <t>W9612_1998</t>
  </si>
  <si>
    <t>W9612_1997</t>
  </si>
  <si>
    <t>W9612_1999</t>
  </si>
  <si>
    <t>W9612_1996</t>
  </si>
  <si>
    <t>W9612_1995</t>
  </si>
  <si>
    <t>W9613</t>
  </si>
  <si>
    <t>Tikka</t>
  </si>
  <si>
    <t>W9613_1996</t>
  </si>
  <si>
    <t>W9613_1995</t>
  </si>
  <si>
    <t>W9614</t>
  </si>
  <si>
    <t>Vässin</t>
  </si>
  <si>
    <t>W9614_1998</t>
  </si>
  <si>
    <t>W9614_1997</t>
  </si>
  <si>
    <t>W9614_1996</t>
  </si>
  <si>
    <t>W9614_1995</t>
  </si>
  <si>
    <t>W9615</t>
  </si>
  <si>
    <t>Keiko</t>
  </si>
  <si>
    <t>W9615_2003</t>
  </si>
  <si>
    <t>W9615_2002</t>
  </si>
  <si>
    <t>W9615_2007</t>
  </si>
  <si>
    <t>W9615_2006</t>
  </si>
  <si>
    <t>W9615_1996</t>
  </si>
  <si>
    <t>W9615_1995</t>
  </si>
  <si>
    <t>W9615_2011</t>
  </si>
  <si>
    <t>W9615_2010</t>
  </si>
  <si>
    <t>W9615_2009</t>
  </si>
  <si>
    <t>W9615_2008</t>
  </si>
  <si>
    <t>W9615_2005</t>
  </si>
  <si>
    <t>W9615_2004</t>
  </si>
  <si>
    <t>W9615_2012</t>
  </si>
  <si>
    <t>W9701</t>
  </si>
  <si>
    <t>Bjoke</t>
  </si>
  <si>
    <t>W9701_1997</t>
  </si>
  <si>
    <t>W9701_1996</t>
  </si>
  <si>
    <t>W9702</t>
  </si>
  <si>
    <t>Grane</t>
  </si>
  <si>
    <t>W9702_1997</t>
  </si>
  <si>
    <t>W9702_1996</t>
  </si>
  <si>
    <t>W9703</t>
  </si>
  <si>
    <t>Tekla</t>
  </si>
  <si>
    <t>W9703_1997</t>
  </si>
  <si>
    <t>W9703_1996</t>
  </si>
  <si>
    <t>W9704</t>
  </si>
  <si>
    <t>Bamse</t>
  </si>
  <si>
    <t>W9704_1997</t>
  </si>
  <si>
    <t>W9704_1996</t>
  </si>
  <si>
    <t>W9705</t>
  </si>
  <si>
    <t>Björe</t>
  </si>
  <si>
    <t>W9705_1997</t>
  </si>
  <si>
    <t>W9705_1996</t>
  </si>
  <si>
    <t>W9801</t>
  </si>
  <si>
    <t>Lohos</t>
  </si>
  <si>
    <t>W9801_1998</t>
  </si>
  <si>
    <t>W9801_1997</t>
  </si>
  <si>
    <t>W9802</t>
  </si>
  <si>
    <t>Blinde</t>
  </si>
  <si>
    <t>W9802_1998</t>
  </si>
  <si>
    <t>W9802_1997</t>
  </si>
  <si>
    <t>W9803</t>
  </si>
  <si>
    <t>Nita</t>
  </si>
  <si>
    <t>W9803_1998</t>
  </si>
  <si>
    <t>W9803_1997</t>
  </si>
  <si>
    <t>W9804</t>
  </si>
  <si>
    <t>Borregaard</t>
  </si>
  <si>
    <t>W9804_1998</t>
  </si>
  <si>
    <t>W9804_1997</t>
  </si>
  <si>
    <t>W9804_2001</t>
  </si>
  <si>
    <t>W9804_2000</t>
  </si>
  <si>
    <t>W9804_NA</t>
  </si>
  <si>
    <t>W9804_2005</t>
  </si>
  <si>
    <t>W9804_2004</t>
  </si>
  <si>
    <t>W9804_2003</t>
  </si>
  <si>
    <t>W9804_2002</t>
  </si>
  <si>
    <t>W9805</t>
  </si>
  <si>
    <t>Rensjö_k5:2</t>
  </si>
  <si>
    <t>W9805_1998</t>
  </si>
  <si>
    <t>W9805_1997</t>
  </si>
  <si>
    <t>W9806</t>
  </si>
  <si>
    <t>Femma</t>
  </si>
  <si>
    <t>W9806_1998</t>
  </si>
  <si>
    <t>W9806_1997</t>
  </si>
  <si>
    <t>W9806_1999</t>
  </si>
  <si>
    <t>W9806_2000</t>
  </si>
  <si>
    <t>W9806_2005</t>
  </si>
  <si>
    <t>W9806_2004</t>
  </si>
  <si>
    <t>W9806_2007</t>
  </si>
  <si>
    <t>W9806_2006</t>
  </si>
  <si>
    <t>W9806_2008</t>
  </si>
  <si>
    <t>W9807</t>
  </si>
  <si>
    <t>Silias</t>
  </si>
  <si>
    <t>W9807_1999</t>
  </si>
  <si>
    <t>W9807_1998</t>
  </si>
  <si>
    <t>W9807_2003</t>
  </si>
  <si>
    <t>W9807_2002</t>
  </si>
  <si>
    <t>W9808</t>
  </si>
  <si>
    <t>Eja</t>
  </si>
  <si>
    <t>W9808_1998</t>
  </si>
  <si>
    <t>W9808_1997</t>
  </si>
  <si>
    <t>W9808_2001</t>
  </si>
  <si>
    <t>W9808_2000</t>
  </si>
  <si>
    <t>W9809</t>
  </si>
  <si>
    <t>Åmyn</t>
  </si>
  <si>
    <t>W9809_1998</t>
  </si>
  <si>
    <t>W9809_1997</t>
  </si>
  <si>
    <t>W9811</t>
  </si>
  <si>
    <t>Lias</t>
  </si>
  <si>
    <t>W9811_1998</t>
  </si>
  <si>
    <t>W9811_1997</t>
  </si>
  <si>
    <t>W9811_1999</t>
  </si>
  <si>
    <t>W9811_2002</t>
  </si>
  <si>
    <t>W9811_2001</t>
  </si>
  <si>
    <t>W9812</t>
  </si>
  <si>
    <t>Moa</t>
  </si>
  <si>
    <t>W9812_1998</t>
  </si>
  <si>
    <t>W9812_1997</t>
  </si>
  <si>
    <t>W9812_2000</t>
  </si>
  <si>
    <t>W9812_1999</t>
  </si>
  <si>
    <t>W9813</t>
  </si>
  <si>
    <t>Amos</t>
  </si>
  <si>
    <t>W9813_1998</t>
  </si>
  <si>
    <t>W9813_1997</t>
  </si>
  <si>
    <t>W9814</t>
  </si>
  <si>
    <t>Bella</t>
  </si>
  <si>
    <t>W9814_1998</t>
  </si>
  <si>
    <t>W9814_1997</t>
  </si>
  <si>
    <t>W9814_2001</t>
  </si>
  <si>
    <t>W9814_2000</t>
  </si>
  <si>
    <t>W9814_2004</t>
  </si>
  <si>
    <t>W9814_2003</t>
  </si>
  <si>
    <t>W9814_2007</t>
  </si>
  <si>
    <t>W9814_2006</t>
  </si>
  <si>
    <t>W9814_2012</t>
  </si>
  <si>
    <t>W9814_2011</t>
  </si>
  <si>
    <t>W9814_2010</t>
  </si>
  <si>
    <t>W9814_2009</t>
  </si>
  <si>
    <t>W9814_2015</t>
  </si>
  <si>
    <t>W9814_2014</t>
  </si>
  <si>
    <t>W9814_2013</t>
  </si>
  <si>
    <t>W9901</t>
  </si>
  <si>
    <t>Flermoberget</t>
  </si>
  <si>
    <t>W9901_1999</t>
  </si>
  <si>
    <t>W9901_1998</t>
  </si>
  <si>
    <t>W9902</t>
  </si>
  <si>
    <t>Torpa</t>
  </si>
  <si>
    <t>W9902_1999</t>
  </si>
  <si>
    <t>W9902_1998</t>
  </si>
  <si>
    <t>W9903</t>
  </si>
  <si>
    <t>Kulla</t>
  </si>
  <si>
    <t>W9903_1999</t>
  </si>
  <si>
    <t>W9903_1998</t>
  </si>
  <si>
    <t>W9903_2002</t>
  </si>
  <si>
    <t>W9903_2001</t>
  </si>
  <si>
    <t>W9903_2005</t>
  </si>
  <si>
    <t>W9903_2004</t>
  </si>
  <si>
    <t>W9903_2008</t>
  </si>
  <si>
    <t>W9903_2007</t>
  </si>
  <si>
    <t>W9903_2010</t>
  </si>
  <si>
    <t>W9903_2009</t>
  </si>
  <si>
    <t>W9903_2016</t>
  </si>
  <si>
    <t>W9903_2015</t>
  </si>
  <si>
    <t>W9904</t>
  </si>
  <si>
    <t>Flena</t>
  </si>
  <si>
    <t>W9904_1999</t>
  </si>
  <si>
    <t>W9904_1998</t>
  </si>
  <si>
    <t>W9905</t>
  </si>
  <si>
    <t>Våna</t>
  </si>
  <si>
    <t>W9905_1999</t>
  </si>
  <si>
    <t>W9905_1998</t>
  </si>
  <si>
    <t>W9907</t>
  </si>
  <si>
    <t>Jöllmyr_k3:1</t>
  </si>
  <si>
    <t>W9907_1999</t>
  </si>
  <si>
    <t>W9907_1998</t>
  </si>
  <si>
    <t>W9907_2000</t>
  </si>
  <si>
    <t>W9908</t>
  </si>
  <si>
    <t>Sussi</t>
  </si>
  <si>
    <t>W9908_1999</t>
  </si>
  <si>
    <t>W9908_1998</t>
  </si>
  <si>
    <t>W9908_2000</t>
  </si>
  <si>
    <t>246/W9909</t>
  </si>
  <si>
    <t>W9909</t>
  </si>
  <si>
    <t>Stubba</t>
  </si>
  <si>
    <t>W9909_2001</t>
  </si>
  <si>
    <t>W9909_2000</t>
  </si>
  <si>
    <t>W9909_2003</t>
  </si>
  <si>
    <t>W9909_2002</t>
  </si>
  <si>
    <t>W9909_2006</t>
  </si>
  <si>
    <t>W9909_2005</t>
  </si>
  <si>
    <t>W9910</t>
  </si>
  <si>
    <t>Hinsa</t>
  </si>
  <si>
    <t>W9910_1999</t>
  </si>
  <si>
    <t>W9910_1998</t>
  </si>
  <si>
    <t>W9911</t>
  </si>
  <si>
    <t>Sika</t>
  </si>
  <si>
    <t>W9911_1999</t>
  </si>
  <si>
    <t>W9911_1998</t>
  </si>
  <si>
    <t>W9912</t>
  </si>
  <si>
    <t>Noppi_k7:3</t>
  </si>
  <si>
    <t>W9912_1999</t>
  </si>
  <si>
    <t>W9912_1998</t>
  </si>
  <si>
    <t>W9913</t>
  </si>
  <si>
    <t>Strandli</t>
  </si>
  <si>
    <t>W9913_1999</t>
  </si>
  <si>
    <t>W9913_1998</t>
  </si>
  <si>
    <t>W9913_2002</t>
  </si>
  <si>
    <t>W9913_2001</t>
  </si>
  <si>
    <t>W9913_2004</t>
  </si>
  <si>
    <t>W9913_2003</t>
  </si>
  <si>
    <t>W9913_2006</t>
  </si>
  <si>
    <t>W9913_2005</t>
  </si>
  <si>
    <t>W9914</t>
  </si>
  <si>
    <t>Gira</t>
  </si>
  <si>
    <t>W9914_1999</t>
  </si>
  <si>
    <t>W9914_1998</t>
  </si>
  <si>
    <t>W9914_2002</t>
  </si>
  <si>
    <t>W9914_2001</t>
  </si>
  <si>
    <t>W9914_2006</t>
  </si>
  <si>
    <t>W9914_2005</t>
  </si>
  <si>
    <t>W9914_2013</t>
  </si>
  <si>
    <t>W9914_2012</t>
  </si>
  <si>
    <t>W9914_2009</t>
  </si>
  <si>
    <t>W9914_2008</t>
  </si>
  <si>
    <t>W9914_2016</t>
  </si>
  <si>
    <t>W9914_2015</t>
  </si>
  <si>
    <t>W9914_2014</t>
  </si>
  <si>
    <t>W9915</t>
  </si>
  <si>
    <t>Börrine_k3:3</t>
  </si>
  <si>
    <t>W9915_1999</t>
  </si>
  <si>
    <t>W9915_1998</t>
  </si>
  <si>
    <t>W9916</t>
  </si>
  <si>
    <t>Olingen</t>
  </si>
  <si>
    <t>W9916_1999</t>
  </si>
  <si>
    <t>W9916_1998</t>
  </si>
  <si>
    <t>247/W9916</t>
  </si>
  <si>
    <t>W9916_2001</t>
  </si>
  <si>
    <t>W9916_2000</t>
  </si>
  <si>
    <t>W9916_2002</t>
  </si>
  <si>
    <t>W9916_2003</t>
  </si>
  <si>
    <t>W9917</t>
  </si>
  <si>
    <t>Lövnäs</t>
  </si>
  <si>
    <t>W9917_1999</t>
  </si>
  <si>
    <t>W9917_1998</t>
  </si>
  <si>
    <t>W9918</t>
  </si>
  <si>
    <t>Ajto</t>
  </si>
  <si>
    <t>W9918_1999</t>
  </si>
  <si>
    <t>W9918_1998</t>
  </si>
  <si>
    <t>W9918_2000</t>
  </si>
  <si>
    <t>248/W9918</t>
  </si>
  <si>
    <t>W9918_2001</t>
  </si>
  <si>
    <t>W9918_2002</t>
  </si>
  <si>
    <t>W9919</t>
  </si>
  <si>
    <t>W9919_1999</t>
  </si>
  <si>
    <t>W9919_1998</t>
  </si>
  <si>
    <t>W9920</t>
  </si>
  <si>
    <t>Alan</t>
  </si>
  <si>
    <t>W9920_1999</t>
  </si>
  <si>
    <t>W9920_1998</t>
  </si>
  <si>
    <t>W9920_2000</t>
  </si>
  <si>
    <t>W9921</t>
  </si>
  <si>
    <t>Lusen</t>
  </si>
  <si>
    <t>W9921_1999</t>
  </si>
  <si>
    <t>W9921_1998</t>
  </si>
  <si>
    <t>W9921_2000</t>
  </si>
  <si>
    <t>249/W9921</t>
  </si>
  <si>
    <t>Cmonth</t>
  </si>
  <si>
    <t>CORT_GenC</t>
  </si>
  <si>
    <t>CORT_SexC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</si>
</sst>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2"/>
  <sheetViews>
    <sheetView tabSelected="1" topLeftCell="H1" zoomScaleNormal="100" workbookViewId="0">
      <selection activeCell="Y10" sqref="Y10"/>
    </sheetView>
  </sheetViews>
  <sheetFormatPr defaultRowHeight="15" x14ac:dyDescent="0.25"/>
  <cols>
    <col min="3" max="3" width="14" customWidth="1"/>
    <col min="4" max="4" width="15" style="1" customWidth="1"/>
    <col min="5" max="5" width="14" style="1" customWidth="1"/>
    <col min="6" max="6" width="16.85546875" customWidth="1"/>
    <col min="7" max="7" width="14" customWidth="1"/>
    <col min="8" max="8" width="9.140625" customWidth="1"/>
    <col min="9" max="9" width="9.140625" style="1" customWidth="1"/>
    <col min="10" max="10" width="9.140625" customWidth="1"/>
    <col min="11" max="11" width="21.5703125" customWidth="1"/>
    <col min="12" max="13" width="9.140625" customWidth="1"/>
    <col min="14" max="14" width="12" customWidth="1"/>
    <col min="15" max="15" width="7.7109375" customWidth="1"/>
    <col min="16" max="16" width="9.140625" customWidth="1"/>
    <col min="17" max="17" width="10.5703125" style="3" customWidth="1"/>
    <col min="18" max="18" width="11" style="2" customWidth="1"/>
    <col min="21" max="21" width="15" customWidth="1"/>
    <col min="22" max="22" width="16" customWidth="1"/>
  </cols>
  <sheetData>
    <row r="1" spans="1:2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s="2" t="s">
        <v>2615</v>
      </c>
      <c r="S1" t="s">
        <v>17</v>
      </c>
      <c r="T1" t="s">
        <v>18</v>
      </c>
      <c r="U1" t="s">
        <v>2616</v>
      </c>
      <c r="V1" t="s">
        <v>2617</v>
      </c>
    </row>
    <row r="2" spans="1:22" x14ac:dyDescent="0.25">
      <c r="A2">
        <v>120</v>
      </c>
      <c r="B2" t="s">
        <v>1899</v>
      </c>
      <c r="C2" t="s">
        <v>1900</v>
      </c>
      <c r="D2" s="1">
        <v>1990</v>
      </c>
      <c r="E2" s="1">
        <v>1989</v>
      </c>
      <c r="F2" t="s">
        <v>1903</v>
      </c>
      <c r="G2" t="s">
        <v>1904</v>
      </c>
      <c r="H2" t="s">
        <v>39</v>
      </c>
      <c r="I2" s="1">
        <v>1981</v>
      </c>
      <c r="J2">
        <v>9</v>
      </c>
      <c r="K2" t="s">
        <v>40</v>
      </c>
      <c r="L2" t="s">
        <v>51</v>
      </c>
      <c r="M2" t="s">
        <v>51</v>
      </c>
      <c r="N2" t="s">
        <v>51</v>
      </c>
      <c r="O2">
        <v>98</v>
      </c>
      <c r="P2">
        <v>61</v>
      </c>
      <c r="Q2" s="3">
        <v>32969</v>
      </c>
      <c r="R2" s="2">
        <v>4</v>
      </c>
      <c r="S2">
        <v>1</v>
      </c>
      <c r="T2">
        <v>2.0299999999999998</v>
      </c>
      <c r="U2">
        <f>(T2*0.98)+1.65</f>
        <v>3.6393999999999997</v>
      </c>
      <c r="V2">
        <f>(0.89*T2)+1.98</f>
        <v>3.7866999999999997</v>
      </c>
    </row>
    <row r="3" spans="1:22" x14ac:dyDescent="0.25">
      <c r="A3">
        <v>119</v>
      </c>
      <c r="B3" t="s">
        <v>1882</v>
      </c>
      <c r="C3" t="s">
        <v>1883</v>
      </c>
      <c r="D3" s="1">
        <v>1990</v>
      </c>
      <c r="E3" s="1">
        <v>1989</v>
      </c>
      <c r="F3" t="s">
        <v>1886</v>
      </c>
      <c r="G3" t="s">
        <v>1887</v>
      </c>
      <c r="H3" t="s">
        <v>23</v>
      </c>
      <c r="I3" s="1">
        <v>1984</v>
      </c>
      <c r="J3">
        <v>6</v>
      </c>
      <c r="K3" t="s">
        <v>24</v>
      </c>
      <c r="L3" t="s">
        <v>51</v>
      </c>
      <c r="M3" t="s">
        <v>51</v>
      </c>
      <c r="N3" t="s">
        <v>51</v>
      </c>
      <c r="O3">
        <v>86</v>
      </c>
      <c r="P3">
        <v>58</v>
      </c>
      <c r="Q3" s="3">
        <v>32974</v>
      </c>
      <c r="R3" s="2">
        <v>4</v>
      </c>
      <c r="S3">
        <v>1</v>
      </c>
      <c r="T3">
        <v>2.0299999999999998</v>
      </c>
      <c r="U3">
        <f t="shared" ref="U3:U66" si="0">(T3*0.98)+1.65</f>
        <v>3.6393999999999997</v>
      </c>
      <c r="V3">
        <f>(1.05*T3)+1.22</f>
        <v>3.3514999999999997</v>
      </c>
    </row>
    <row r="4" spans="1:22" x14ac:dyDescent="0.25">
      <c r="A4">
        <v>121</v>
      </c>
      <c r="B4" t="s">
        <v>1993</v>
      </c>
      <c r="C4" t="s">
        <v>1994</v>
      </c>
      <c r="D4" s="1">
        <v>1990</v>
      </c>
      <c r="E4" s="1">
        <v>1989</v>
      </c>
      <c r="F4" t="s">
        <v>1995</v>
      </c>
      <c r="G4" t="s">
        <v>1996</v>
      </c>
      <c r="H4" t="s">
        <v>39</v>
      </c>
      <c r="I4" s="1">
        <v>1986</v>
      </c>
      <c r="J4">
        <v>4</v>
      </c>
      <c r="K4" t="s">
        <v>51</v>
      </c>
      <c r="L4" t="s">
        <v>51</v>
      </c>
      <c r="M4" t="s">
        <v>51</v>
      </c>
      <c r="N4" t="s">
        <v>51</v>
      </c>
      <c r="O4">
        <v>76</v>
      </c>
      <c r="P4">
        <v>55</v>
      </c>
      <c r="Q4" s="3">
        <v>32976</v>
      </c>
      <c r="R4" s="2">
        <v>4</v>
      </c>
      <c r="S4">
        <v>1</v>
      </c>
      <c r="T4">
        <v>2.0299999999999998</v>
      </c>
      <c r="U4">
        <f t="shared" si="0"/>
        <v>3.6393999999999997</v>
      </c>
      <c r="V4">
        <f>(0.89*T4)+1.98</f>
        <v>3.7866999999999997</v>
      </c>
    </row>
    <row r="5" spans="1:22" x14ac:dyDescent="0.25">
      <c r="A5">
        <v>104</v>
      </c>
      <c r="B5" t="s">
        <v>1882</v>
      </c>
      <c r="C5" t="s">
        <v>1883</v>
      </c>
      <c r="D5" s="1">
        <v>1992</v>
      </c>
      <c r="E5" s="1">
        <v>1991</v>
      </c>
      <c r="F5" t="s">
        <v>1884</v>
      </c>
      <c r="G5" t="s">
        <v>1885</v>
      </c>
      <c r="H5" t="s">
        <v>23</v>
      </c>
      <c r="I5" s="1">
        <v>1984</v>
      </c>
      <c r="J5">
        <v>8</v>
      </c>
      <c r="K5" t="s">
        <v>24</v>
      </c>
      <c r="L5" t="s">
        <v>51</v>
      </c>
      <c r="M5" t="s">
        <v>51</v>
      </c>
      <c r="N5" t="s">
        <v>51</v>
      </c>
      <c r="O5">
        <v>122</v>
      </c>
      <c r="P5">
        <v>62</v>
      </c>
      <c r="Q5" s="3">
        <v>33698</v>
      </c>
      <c r="R5" s="2">
        <v>4</v>
      </c>
      <c r="S5">
        <v>1</v>
      </c>
      <c r="T5">
        <v>2.0299999999999998</v>
      </c>
      <c r="U5">
        <f t="shared" si="0"/>
        <v>3.6393999999999997</v>
      </c>
      <c r="V5">
        <f>(1.05*T5)+1.22</f>
        <v>3.3514999999999997</v>
      </c>
    </row>
    <row r="6" spans="1:22" x14ac:dyDescent="0.25">
      <c r="A6">
        <v>109</v>
      </c>
      <c r="B6" t="s">
        <v>1969</v>
      </c>
      <c r="C6" t="s">
        <v>1970</v>
      </c>
      <c r="D6" s="1">
        <v>1992</v>
      </c>
      <c r="E6" s="1">
        <v>1991</v>
      </c>
      <c r="F6" t="s">
        <v>1971</v>
      </c>
      <c r="G6" t="s">
        <v>1972</v>
      </c>
      <c r="H6" t="s">
        <v>23</v>
      </c>
      <c r="I6" s="1">
        <v>1989</v>
      </c>
      <c r="J6">
        <v>3</v>
      </c>
      <c r="K6" t="s">
        <v>24</v>
      </c>
      <c r="L6" t="s">
        <v>51</v>
      </c>
      <c r="M6" t="s">
        <v>51</v>
      </c>
      <c r="N6" t="s">
        <v>51</v>
      </c>
      <c r="O6">
        <v>82</v>
      </c>
      <c r="P6">
        <v>60</v>
      </c>
      <c r="Q6" s="3">
        <v>33698</v>
      </c>
      <c r="R6" s="2">
        <v>4</v>
      </c>
      <c r="S6">
        <v>1</v>
      </c>
      <c r="T6">
        <v>2.0299999999999998</v>
      </c>
      <c r="U6">
        <f t="shared" si="0"/>
        <v>3.6393999999999997</v>
      </c>
      <c r="V6">
        <f>(1.05*T6)+1.22</f>
        <v>3.3514999999999997</v>
      </c>
    </row>
    <row r="7" spans="1:22" x14ac:dyDescent="0.25">
      <c r="A7">
        <v>106</v>
      </c>
      <c r="B7" t="s">
        <v>1912</v>
      </c>
      <c r="C7" t="s">
        <v>1913</v>
      </c>
      <c r="D7" s="1">
        <v>1992</v>
      </c>
      <c r="E7" s="1">
        <v>1991</v>
      </c>
      <c r="F7" t="s">
        <v>1914</v>
      </c>
      <c r="G7" t="s">
        <v>1915</v>
      </c>
      <c r="H7" t="s">
        <v>39</v>
      </c>
      <c r="I7" s="1">
        <v>1978</v>
      </c>
      <c r="J7">
        <v>14</v>
      </c>
      <c r="K7" t="s">
        <v>40</v>
      </c>
      <c r="L7" t="s">
        <v>51</v>
      </c>
      <c r="M7" t="s">
        <v>51</v>
      </c>
      <c r="N7" t="s">
        <v>51</v>
      </c>
      <c r="O7">
        <v>103.5</v>
      </c>
      <c r="P7">
        <v>60</v>
      </c>
      <c r="Q7" s="3">
        <v>33700</v>
      </c>
      <c r="R7" s="2">
        <v>4</v>
      </c>
      <c r="S7">
        <v>1</v>
      </c>
      <c r="T7">
        <v>2.0299999999999998</v>
      </c>
      <c r="U7">
        <f t="shared" si="0"/>
        <v>3.6393999999999997</v>
      </c>
      <c r="V7">
        <f>(0.89*T7)+1.98</f>
        <v>3.7866999999999997</v>
      </c>
    </row>
    <row r="8" spans="1:22" x14ac:dyDescent="0.25">
      <c r="A8">
        <v>108</v>
      </c>
      <c r="B8" t="s">
        <v>1958</v>
      </c>
      <c r="C8" t="s">
        <v>1959</v>
      </c>
      <c r="D8" s="1">
        <v>1992</v>
      </c>
      <c r="E8" s="1">
        <v>1991</v>
      </c>
      <c r="F8" t="s">
        <v>1960</v>
      </c>
      <c r="G8" t="s">
        <v>1961</v>
      </c>
      <c r="H8" t="s">
        <v>39</v>
      </c>
      <c r="I8" s="1">
        <v>1989</v>
      </c>
      <c r="J8">
        <v>3</v>
      </c>
      <c r="K8" t="s">
        <v>48</v>
      </c>
      <c r="L8" t="s">
        <v>51</v>
      </c>
      <c r="M8" t="s">
        <v>51</v>
      </c>
      <c r="N8" t="s">
        <v>51</v>
      </c>
      <c r="O8">
        <v>55</v>
      </c>
      <c r="P8">
        <v>50</v>
      </c>
      <c r="Q8" s="3">
        <v>33702</v>
      </c>
      <c r="R8" s="2">
        <v>4</v>
      </c>
      <c r="S8">
        <v>1</v>
      </c>
      <c r="T8">
        <v>2.0299999999999998</v>
      </c>
      <c r="U8">
        <f t="shared" si="0"/>
        <v>3.6393999999999997</v>
      </c>
      <c r="V8">
        <f>(0.89*T8)+1.98</f>
        <v>3.7866999999999997</v>
      </c>
    </row>
    <row r="9" spans="1:22" x14ac:dyDescent="0.25">
      <c r="A9">
        <v>107</v>
      </c>
      <c r="B9" t="s">
        <v>1950</v>
      </c>
      <c r="C9" t="s">
        <v>1951</v>
      </c>
      <c r="D9" s="1">
        <v>1992</v>
      </c>
      <c r="E9" s="1">
        <v>1991</v>
      </c>
      <c r="F9" t="s">
        <v>1952</v>
      </c>
      <c r="G9" t="s">
        <v>1953</v>
      </c>
      <c r="H9" t="s">
        <v>39</v>
      </c>
      <c r="I9" s="1">
        <v>1984</v>
      </c>
      <c r="J9">
        <v>8</v>
      </c>
      <c r="K9" t="s">
        <v>40</v>
      </c>
      <c r="L9" t="s">
        <v>51</v>
      </c>
      <c r="M9" t="s">
        <v>51</v>
      </c>
      <c r="N9" t="s">
        <v>51</v>
      </c>
      <c r="O9">
        <v>100</v>
      </c>
      <c r="P9">
        <v>61</v>
      </c>
      <c r="Q9" s="3">
        <v>33703</v>
      </c>
      <c r="R9" s="2">
        <v>4</v>
      </c>
      <c r="S9">
        <v>1</v>
      </c>
      <c r="T9">
        <v>2.0299999999999998</v>
      </c>
      <c r="U9">
        <f t="shared" si="0"/>
        <v>3.6393999999999997</v>
      </c>
      <c r="V9">
        <f>(0.89*T9)+1.98</f>
        <v>3.7866999999999997</v>
      </c>
    </row>
    <row r="10" spans="1:22" x14ac:dyDescent="0.25">
      <c r="A10">
        <v>113</v>
      </c>
      <c r="B10" t="s">
        <v>2038</v>
      </c>
      <c r="C10" t="s">
        <v>2039</v>
      </c>
      <c r="D10" s="1">
        <v>1992</v>
      </c>
      <c r="E10" s="1">
        <v>1991</v>
      </c>
      <c r="F10" t="s">
        <v>2040</v>
      </c>
      <c r="G10" t="s">
        <v>2041</v>
      </c>
      <c r="H10" t="s">
        <v>39</v>
      </c>
      <c r="I10" s="1">
        <v>1991</v>
      </c>
      <c r="J10">
        <v>1</v>
      </c>
      <c r="K10" t="s">
        <v>56</v>
      </c>
      <c r="L10" t="s">
        <v>51</v>
      </c>
      <c r="M10" t="s">
        <v>51</v>
      </c>
      <c r="N10" t="s">
        <v>51</v>
      </c>
      <c r="O10">
        <v>21</v>
      </c>
      <c r="P10">
        <v>39</v>
      </c>
      <c r="Q10" s="3">
        <v>33703</v>
      </c>
      <c r="R10" s="2">
        <v>4</v>
      </c>
      <c r="S10">
        <v>1</v>
      </c>
      <c r="T10">
        <v>2.0299999999999998</v>
      </c>
      <c r="U10">
        <f t="shared" si="0"/>
        <v>3.6393999999999997</v>
      </c>
      <c r="V10">
        <f>(0.89*T10)+1.98</f>
        <v>3.7866999999999997</v>
      </c>
    </row>
    <row r="11" spans="1:22" x14ac:dyDescent="0.25">
      <c r="A11">
        <v>105</v>
      </c>
      <c r="B11" t="s">
        <v>1899</v>
      </c>
      <c r="C11" t="s">
        <v>1900</v>
      </c>
      <c r="D11" s="1">
        <v>1992</v>
      </c>
      <c r="E11" s="1">
        <v>1991</v>
      </c>
      <c r="F11" t="s">
        <v>1901</v>
      </c>
      <c r="G11" t="s">
        <v>1902</v>
      </c>
      <c r="H11" t="s">
        <v>39</v>
      </c>
      <c r="I11" s="1">
        <v>1981</v>
      </c>
      <c r="J11">
        <v>11</v>
      </c>
      <c r="K11" t="s">
        <v>40</v>
      </c>
      <c r="L11" t="s">
        <v>51</v>
      </c>
      <c r="M11" t="s">
        <v>51</v>
      </c>
      <c r="N11" t="s">
        <v>51</v>
      </c>
      <c r="O11">
        <v>95</v>
      </c>
      <c r="P11">
        <v>60</v>
      </c>
      <c r="Q11" s="3">
        <v>33705</v>
      </c>
      <c r="R11" s="2">
        <v>4</v>
      </c>
      <c r="S11">
        <v>1</v>
      </c>
      <c r="T11">
        <v>2.0299999999999998</v>
      </c>
      <c r="U11">
        <f t="shared" si="0"/>
        <v>3.6393999999999997</v>
      </c>
      <c r="V11">
        <f>(0.89*T11)+1.98</f>
        <v>3.7866999999999997</v>
      </c>
    </row>
    <row r="12" spans="1:22" x14ac:dyDescent="0.25">
      <c r="A12">
        <v>116</v>
      </c>
      <c r="B12" t="s">
        <v>2046</v>
      </c>
      <c r="C12" t="s">
        <v>2047</v>
      </c>
      <c r="D12" s="1">
        <v>1992</v>
      </c>
      <c r="E12" s="1">
        <v>1991</v>
      </c>
      <c r="F12" t="s">
        <v>2050</v>
      </c>
      <c r="G12" t="s">
        <v>2051</v>
      </c>
      <c r="H12" t="s">
        <v>23</v>
      </c>
      <c r="I12" s="1">
        <v>1991</v>
      </c>
      <c r="J12">
        <v>1</v>
      </c>
      <c r="K12" t="s">
        <v>56</v>
      </c>
      <c r="L12" t="s">
        <v>51</v>
      </c>
      <c r="M12" t="s">
        <v>51</v>
      </c>
      <c r="N12" t="s">
        <v>51</v>
      </c>
      <c r="O12">
        <v>25</v>
      </c>
      <c r="P12">
        <v>40</v>
      </c>
      <c r="Q12" s="3">
        <v>33705</v>
      </c>
      <c r="R12" s="2">
        <v>4</v>
      </c>
      <c r="S12">
        <v>1</v>
      </c>
      <c r="T12">
        <v>2.0299999999999998</v>
      </c>
      <c r="U12">
        <f t="shared" si="0"/>
        <v>3.6393999999999997</v>
      </c>
      <c r="V12">
        <f>(1.05*T12)+1.22</f>
        <v>3.3514999999999997</v>
      </c>
    </row>
    <row r="13" spans="1:22" x14ac:dyDescent="0.25">
      <c r="A13">
        <v>117</v>
      </c>
      <c r="B13" t="s">
        <v>2052</v>
      </c>
      <c r="C13" t="s">
        <v>2053</v>
      </c>
      <c r="D13" s="1">
        <v>1992</v>
      </c>
      <c r="E13" s="1">
        <v>1991</v>
      </c>
      <c r="F13" t="s">
        <v>2054</v>
      </c>
      <c r="G13" t="s">
        <v>2055</v>
      </c>
      <c r="H13" t="s">
        <v>39</v>
      </c>
      <c r="I13" s="1">
        <v>1991</v>
      </c>
      <c r="J13">
        <v>1</v>
      </c>
      <c r="K13" t="s">
        <v>56</v>
      </c>
      <c r="L13" t="s">
        <v>51</v>
      </c>
      <c r="M13" t="s">
        <v>51</v>
      </c>
      <c r="N13" t="s">
        <v>51</v>
      </c>
      <c r="O13">
        <v>16</v>
      </c>
      <c r="P13">
        <v>38</v>
      </c>
      <c r="Q13" s="3">
        <v>33705</v>
      </c>
      <c r="R13" s="2">
        <v>4</v>
      </c>
      <c r="S13">
        <v>1</v>
      </c>
      <c r="T13">
        <v>2.0299999999999998</v>
      </c>
      <c r="U13">
        <f t="shared" si="0"/>
        <v>3.6393999999999997</v>
      </c>
      <c r="V13">
        <f>(0.89*T13)+1.98</f>
        <v>3.7866999999999997</v>
      </c>
    </row>
    <row r="14" spans="1:22" x14ac:dyDescent="0.25">
      <c r="A14">
        <v>118</v>
      </c>
      <c r="B14" t="s">
        <v>2058</v>
      </c>
      <c r="C14" t="s">
        <v>2059</v>
      </c>
      <c r="D14" s="1">
        <v>1992</v>
      </c>
      <c r="E14" s="1">
        <v>1991</v>
      </c>
      <c r="F14" t="s">
        <v>2061</v>
      </c>
      <c r="G14" t="s">
        <v>2064</v>
      </c>
      <c r="H14" t="s">
        <v>39</v>
      </c>
      <c r="I14" s="1">
        <v>1991</v>
      </c>
      <c r="J14">
        <v>1</v>
      </c>
      <c r="K14" t="s">
        <v>56</v>
      </c>
      <c r="L14" t="s">
        <v>51</v>
      </c>
      <c r="M14" t="s">
        <v>51</v>
      </c>
      <c r="N14" t="s">
        <v>51</v>
      </c>
      <c r="O14">
        <v>20.5</v>
      </c>
      <c r="P14">
        <v>39</v>
      </c>
      <c r="Q14" s="3">
        <v>33705</v>
      </c>
      <c r="R14" s="2">
        <v>4</v>
      </c>
      <c r="S14">
        <v>1</v>
      </c>
      <c r="T14">
        <v>2.0299999999999998</v>
      </c>
      <c r="U14">
        <f t="shared" si="0"/>
        <v>3.6393999999999997</v>
      </c>
      <c r="V14">
        <f>(0.89*T14)+1.98</f>
        <v>3.7866999999999997</v>
      </c>
    </row>
    <row r="15" spans="1:22" x14ac:dyDescent="0.25">
      <c r="A15">
        <v>111</v>
      </c>
      <c r="B15" t="s">
        <v>2013</v>
      </c>
      <c r="C15" t="s">
        <v>2014</v>
      </c>
      <c r="D15" s="1">
        <v>1992</v>
      </c>
      <c r="E15" s="1">
        <v>1991</v>
      </c>
      <c r="F15" t="s">
        <v>2015</v>
      </c>
      <c r="G15" t="s">
        <v>2016</v>
      </c>
      <c r="H15" t="s">
        <v>39</v>
      </c>
      <c r="I15" s="1">
        <v>1990</v>
      </c>
      <c r="J15">
        <v>2</v>
      </c>
      <c r="K15" t="s">
        <v>48</v>
      </c>
      <c r="L15" t="s">
        <v>51</v>
      </c>
      <c r="M15" t="s">
        <v>51</v>
      </c>
      <c r="N15" t="s">
        <v>51</v>
      </c>
      <c r="O15">
        <v>26</v>
      </c>
      <c r="P15">
        <v>42</v>
      </c>
      <c r="Q15" s="3">
        <v>33706</v>
      </c>
      <c r="R15" s="2">
        <v>4</v>
      </c>
      <c r="S15">
        <v>1</v>
      </c>
      <c r="T15">
        <v>2.0299999999999998</v>
      </c>
      <c r="U15">
        <f t="shared" si="0"/>
        <v>3.6393999999999997</v>
      </c>
      <c r="V15">
        <f>(0.89*T15)+1.98</f>
        <v>3.7866999999999997</v>
      </c>
    </row>
    <row r="16" spans="1:22" x14ac:dyDescent="0.25">
      <c r="A16">
        <v>115</v>
      </c>
      <c r="B16" t="s">
        <v>2042</v>
      </c>
      <c r="C16" t="s">
        <v>2043</v>
      </c>
      <c r="D16" s="1">
        <v>1992</v>
      </c>
      <c r="E16" s="1">
        <v>1991</v>
      </c>
      <c r="F16" t="s">
        <v>2044</v>
      </c>
      <c r="G16" t="s">
        <v>2045</v>
      </c>
      <c r="H16" t="s">
        <v>23</v>
      </c>
      <c r="I16" s="1">
        <v>1991</v>
      </c>
      <c r="J16">
        <v>1</v>
      </c>
      <c r="K16" t="s">
        <v>56</v>
      </c>
      <c r="L16" t="s">
        <v>51</v>
      </c>
      <c r="M16" t="s">
        <v>51</v>
      </c>
      <c r="N16" t="s">
        <v>51</v>
      </c>
      <c r="O16">
        <v>41</v>
      </c>
      <c r="P16">
        <v>48</v>
      </c>
      <c r="Q16" s="3">
        <v>33861</v>
      </c>
      <c r="R16" s="2">
        <v>4</v>
      </c>
      <c r="S16">
        <v>1</v>
      </c>
      <c r="T16">
        <v>2.0299999999999998</v>
      </c>
      <c r="U16">
        <f t="shared" si="0"/>
        <v>3.6393999999999997</v>
      </c>
      <c r="V16">
        <f>(1.05*T16)+1.22</f>
        <v>3.3514999999999997</v>
      </c>
    </row>
    <row r="17" spans="1:22" x14ac:dyDescent="0.25">
      <c r="A17">
        <v>103</v>
      </c>
      <c r="B17" t="s">
        <v>2091</v>
      </c>
      <c r="C17" t="s">
        <v>2092</v>
      </c>
      <c r="D17" s="1">
        <v>1993</v>
      </c>
      <c r="E17" s="1">
        <v>1992</v>
      </c>
      <c r="F17" t="s">
        <v>2093</v>
      </c>
      <c r="G17" t="s">
        <v>2094</v>
      </c>
      <c r="H17" t="s">
        <v>23</v>
      </c>
      <c r="I17" s="1">
        <v>1992</v>
      </c>
      <c r="J17">
        <v>1</v>
      </c>
      <c r="K17" t="s">
        <v>56</v>
      </c>
      <c r="L17" t="s">
        <v>51</v>
      </c>
      <c r="M17" t="s">
        <v>51</v>
      </c>
      <c r="N17" t="s">
        <v>51</v>
      </c>
      <c r="O17">
        <v>18.5</v>
      </c>
      <c r="P17">
        <v>41</v>
      </c>
      <c r="Q17" s="3">
        <v>34074</v>
      </c>
      <c r="R17" s="2">
        <v>4</v>
      </c>
      <c r="S17">
        <v>1</v>
      </c>
      <c r="T17">
        <v>2.0299999999999998</v>
      </c>
      <c r="U17">
        <f t="shared" si="0"/>
        <v>3.6393999999999997</v>
      </c>
      <c r="V17">
        <f>(1.05*T17)+1.22</f>
        <v>3.3514999999999997</v>
      </c>
    </row>
    <row r="18" spans="1:22" x14ac:dyDescent="0.25">
      <c r="A18">
        <v>102</v>
      </c>
      <c r="B18" t="s">
        <v>2058</v>
      </c>
      <c r="C18" t="s">
        <v>2059</v>
      </c>
      <c r="D18" s="1">
        <v>1993</v>
      </c>
      <c r="E18" s="1">
        <v>1992</v>
      </c>
      <c r="F18" t="s">
        <v>2060</v>
      </c>
      <c r="G18" t="s">
        <v>2061</v>
      </c>
      <c r="H18" t="s">
        <v>39</v>
      </c>
      <c r="I18" s="1">
        <v>1991</v>
      </c>
      <c r="J18">
        <v>2</v>
      </c>
      <c r="K18" t="s">
        <v>48</v>
      </c>
      <c r="L18">
        <v>-22.08</v>
      </c>
      <c r="M18">
        <v>3.87</v>
      </c>
      <c r="N18">
        <v>2.61</v>
      </c>
      <c r="O18">
        <v>39.5</v>
      </c>
      <c r="P18">
        <v>50</v>
      </c>
      <c r="Q18" s="3">
        <v>34082</v>
      </c>
      <c r="R18" s="2">
        <v>4</v>
      </c>
      <c r="S18">
        <v>1</v>
      </c>
      <c r="T18">
        <v>2.0299999999999998</v>
      </c>
      <c r="U18">
        <f t="shared" si="0"/>
        <v>3.6393999999999997</v>
      </c>
      <c r="V18">
        <f>(0.89*T18)+1.98</f>
        <v>3.7866999999999997</v>
      </c>
    </row>
    <row r="19" spans="1:22" x14ac:dyDescent="0.25">
      <c r="A19">
        <v>97</v>
      </c>
      <c r="B19" t="s">
        <v>2087</v>
      </c>
      <c r="C19" t="s">
        <v>2088</v>
      </c>
      <c r="D19" s="1">
        <v>1994</v>
      </c>
      <c r="E19" s="1">
        <v>1993</v>
      </c>
      <c r="F19" t="s">
        <v>2089</v>
      </c>
      <c r="G19" t="s">
        <v>2090</v>
      </c>
      <c r="H19" t="s">
        <v>23</v>
      </c>
      <c r="I19" s="1">
        <v>1991</v>
      </c>
      <c r="J19">
        <v>3</v>
      </c>
      <c r="K19" t="s">
        <v>24</v>
      </c>
      <c r="L19" t="s">
        <v>51</v>
      </c>
      <c r="M19" t="s">
        <v>51</v>
      </c>
      <c r="N19" t="s">
        <v>51</v>
      </c>
      <c r="O19" t="s">
        <v>51</v>
      </c>
      <c r="P19">
        <v>65</v>
      </c>
      <c r="Q19" s="3">
        <v>34432</v>
      </c>
      <c r="R19" s="2">
        <v>4</v>
      </c>
      <c r="S19">
        <v>1</v>
      </c>
      <c r="T19">
        <v>0.86</v>
      </c>
      <c r="U19">
        <f t="shared" si="0"/>
        <v>2.4927999999999999</v>
      </c>
      <c r="V19">
        <f>(1.05*T19)+1.22</f>
        <v>2.1230000000000002</v>
      </c>
    </row>
    <row r="20" spans="1:22" x14ac:dyDescent="0.25">
      <c r="A20">
        <v>95</v>
      </c>
      <c r="B20" t="s">
        <v>2058</v>
      </c>
      <c r="C20" t="s">
        <v>2059</v>
      </c>
      <c r="D20" s="1">
        <v>1994</v>
      </c>
      <c r="E20" s="1">
        <v>1993</v>
      </c>
      <c r="F20" t="s">
        <v>2066</v>
      </c>
      <c r="G20" t="s">
        <v>2060</v>
      </c>
      <c r="H20" t="s">
        <v>39</v>
      </c>
      <c r="I20" s="1">
        <v>1991</v>
      </c>
      <c r="J20">
        <v>3</v>
      </c>
      <c r="K20" t="s">
        <v>48</v>
      </c>
      <c r="L20" t="s">
        <v>51</v>
      </c>
      <c r="M20" t="s">
        <v>51</v>
      </c>
      <c r="N20" t="s">
        <v>51</v>
      </c>
      <c r="O20">
        <v>69.5</v>
      </c>
      <c r="P20">
        <v>56</v>
      </c>
      <c r="Q20" s="3">
        <v>34435</v>
      </c>
      <c r="R20" s="2">
        <v>4</v>
      </c>
      <c r="S20">
        <v>1</v>
      </c>
      <c r="T20">
        <v>2.44</v>
      </c>
      <c r="U20">
        <f t="shared" si="0"/>
        <v>4.0411999999999999</v>
      </c>
      <c r="V20">
        <f>(0.89*T20)+1.98</f>
        <v>4.1516000000000002</v>
      </c>
    </row>
    <row r="21" spans="1:22" x14ac:dyDescent="0.25">
      <c r="A21">
        <v>92</v>
      </c>
      <c r="B21" t="s">
        <v>1973</v>
      </c>
      <c r="C21" t="s">
        <v>1974</v>
      </c>
      <c r="D21" s="1">
        <v>1994</v>
      </c>
      <c r="E21" s="1">
        <v>1993</v>
      </c>
      <c r="F21" t="s">
        <v>1983</v>
      </c>
      <c r="G21" t="s">
        <v>1984</v>
      </c>
      <c r="H21" t="s">
        <v>23</v>
      </c>
      <c r="I21" s="1">
        <v>1989</v>
      </c>
      <c r="J21">
        <v>5</v>
      </c>
      <c r="K21" t="s">
        <v>24</v>
      </c>
      <c r="L21">
        <v>-22.22</v>
      </c>
      <c r="M21">
        <v>5.49</v>
      </c>
      <c r="N21">
        <v>3.09</v>
      </c>
      <c r="O21" t="s">
        <v>51</v>
      </c>
      <c r="P21">
        <v>73</v>
      </c>
      <c r="Q21" s="3">
        <v>34436</v>
      </c>
      <c r="R21" s="2">
        <v>4</v>
      </c>
      <c r="S21">
        <v>1</v>
      </c>
      <c r="T21">
        <v>1.56</v>
      </c>
      <c r="U21">
        <f t="shared" si="0"/>
        <v>3.1787999999999998</v>
      </c>
      <c r="V21">
        <f>(1.05*T21)+1.22</f>
        <v>2.8580000000000001</v>
      </c>
    </row>
    <row r="22" spans="1:22" x14ac:dyDescent="0.25">
      <c r="A22">
        <v>96</v>
      </c>
      <c r="B22" t="s">
        <v>2068</v>
      </c>
      <c r="C22" t="s">
        <v>2069</v>
      </c>
      <c r="D22" s="1">
        <v>1994</v>
      </c>
      <c r="E22" s="1">
        <v>1993</v>
      </c>
      <c r="F22" t="s">
        <v>2082</v>
      </c>
      <c r="G22" t="s">
        <v>2083</v>
      </c>
      <c r="H22" t="s">
        <v>23</v>
      </c>
      <c r="I22" s="1">
        <v>1989</v>
      </c>
      <c r="J22">
        <v>5</v>
      </c>
      <c r="K22" t="s">
        <v>24</v>
      </c>
      <c r="L22" t="s">
        <v>51</v>
      </c>
      <c r="M22" t="s">
        <v>51</v>
      </c>
      <c r="N22" t="s">
        <v>51</v>
      </c>
      <c r="O22">
        <v>118</v>
      </c>
      <c r="P22">
        <v>63</v>
      </c>
      <c r="Q22" s="3">
        <v>34436</v>
      </c>
      <c r="R22" s="2">
        <v>4</v>
      </c>
      <c r="S22">
        <v>1</v>
      </c>
      <c r="T22">
        <v>1.69</v>
      </c>
      <c r="U22">
        <f t="shared" si="0"/>
        <v>3.3061999999999996</v>
      </c>
      <c r="V22">
        <f>(1.05*T22)+1.22</f>
        <v>2.9944999999999999</v>
      </c>
    </row>
    <row r="23" spans="1:22" x14ac:dyDescent="0.25">
      <c r="A23">
        <v>98</v>
      </c>
      <c r="B23" t="s">
        <v>2159</v>
      </c>
      <c r="C23" t="s">
        <v>2160</v>
      </c>
      <c r="D23" s="1">
        <v>1994</v>
      </c>
      <c r="E23" s="1">
        <v>1993</v>
      </c>
      <c r="F23" t="s">
        <v>2164</v>
      </c>
      <c r="G23" t="s">
        <v>2165</v>
      </c>
      <c r="H23" t="s">
        <v>39</v>
      </c>
      <c r="I23" s="1">
        <v>1993</v>
      </c>
      <c r="J23">
        <v>1</v>
      </c>
      <c r="K23" t="s">
        <v>56</v>
      </c>
      <c r="L23" t="s">
        <v>51</v>
      </c>
      <c r="M23" t="s">
        <v>51</v>
      </c>
      <c r="N23" t="s">
        <v>51</v>
      </c>
      <c r="O23">
        <v>23</v>
      </c>
      <c r="P23">
        <v>38</v>
      </c>
      <c r="Q23" s="3">
        <v>34437</v>
      </c>
      <c r="R23" s="2">
        <v>4</v>
      </c>
      <c r="S23">
        <v>1</v>
      </c>
      <c r="T23">
        <v>2.77</v>
      </c>
      <c r="U23">
        <f t="shared" si="0"/>
        <v>4.3645999999999994</v>
      </c>
      <c r="V23">
        <f t="shared" ref="V23:V28" si="1">(0.89*T23)+1.98</f>
        <v>4.4452999999999996</v>
      </c>
    </row>
    <row r="24" spans="1:22" x14ac:dyDescent="0.25">
      <c r="A24">
        <v>99</v>
      </c>
      <c r="B24" t="s">
        <v>2166</v>
      </c>
      <c r="C24" t="s">
        <v>2167</v>
      </c>
      <c r="D24" s="1">
        <v>1994</v>
      </c>
      <c r="E24" s="1">
        <v>1993</v>
      </c>
      <c r="F24" t="s">
        <v>2179</v>
      </c>
      <c r="G24" t="s">
        <v>2180</v>
      </c>
      <c r="H24" t="s">
        <v>39</v>
      </c>
      <c r="I24" s="1">
        <v>1993</v>
      </c>
      <c r="J24">
        <v>1</v>
      </c>
      <c r="K24" t="s">
        <v>56</v>
      </c>
      <c r="L24" t="s">
        <v>51</v>
      </c>
      <c r="M24" t="s">
        <v>51</v>
      </c>
      <c r="N24" t="s">
        <v>51</v>
      </c>
      <c r="O24">
        <v>19</v>
      </c>
      <c r="P24">
        <v>40</v>
      </c>
      <c r="Q24" s="3">
        <v>34437</v>
      </c>
      <c r="R24" s="2">
        <v>4</v>
      </c>
      <c r="S24">
        <v>1</v>
      </c>
      <c r="T24">
        <v>2.8</v>
      </c>
      <c r="U24">
        <f t="shared" si="0"/>
        <v>4.3940000000000001</v>
      </c>
      <c r="V24">
        <f t="shared" si="1"/>
        <v>4.4719999999999995</v>
      </c>
    </row>
    <row r="25" spans="1:22" x14ac:dyDescent="0.25">
      <c r="A25">
        <v>93</v>
      </c>
      <c r="B25" t="s">
        <v>1985</v>
      </c>
      <c r="C25" t="s">
        <v>1986</v>
      </c>
      <c r="D25" s="1">
        <v>1994</v>
      </c>
      <c r="E25" s="1">
        <v>1993</v>
      </c>
      <c r="F25" t="s">
        <v>1991</v>
      </c>
      <c r="G25" t="s">
        <v>1992</v>
      </c>
      <c r="H25" t="s">
        <v>39</v>
      </c>
      <c r="I25" s="1">
        <v>1986</v>
      </c>
      <c r="J25">
        <v>8</v>
      </c>
      <c r="K25" t="s">
        <v>40</v>
      </c>
      <c r="L25" t="s">
        <v>51</v>
      </c>
      <c r="M25" t="s">
        <v>51</v>
      </c>
      <c r="N25" t="s">
        <v>51</v>
      </c>
      <c r="O25">
        <v>81</v>
      </c>
      <c r="P25">
        <v>59</v>
      </c>
      <c r="Q25" s="3">
        <v>34439</v>
      </c>
      <c r="R25" s="2">
        <v>4</v>
      </c>
      <c r="S25">
        <v>1</v>
      </c>
      <c r="T25">
        <v>2.59</v>
      </c>
      <c r="U25">
        <f t="shared" si="0"/>
        <v>4.1882000000000001</v>
      </c>
      <c r="V25">
        <f t="shared" si="1"/>
        <v>4.2850999999999999</v>
      </c>
    </row>
    <row r="26" spans="1:22" x14ac:dyDescent="0.25">
      <c r="A26">
        <v>100</v>
      </c>
      <c r="B26" t="s">
        <v>2205</v>
      </c>
      <c r="C26" t="s">
        <v>2206</v>
      </c>
      <c r="D26" s="1">
        <v>1994</v>
      </c>
      <c r="E26" s="1">
        <v>1993</v>
      </c>
      <c r="F26" t="s">
        <v>2207</v>
      </c>
      <c r="G26" t="s">
        <v>2208</v>
      </c>
      <c r="H26" t="s">
        <v>39</v>
      </c>
      <c r="I26" s="1">
        <v>1993</v>
      </c>
      <c r="J26">
        <v>1</v>
      </c>
      <c r="K26" t="s">
        <v>56</v>
      </c>
      <c r="L26" t="s">
        <v>51</v>
      </c>
      <c r="M26" t="s">
        <v>51</v>
      </c>
      <c r="N26" t="s">
        <v>51</v>
      </c>
      <c r="O26">
        <v>18</v>
      </c>
      <c r="P26">
        <v>38</v>
      </c>
      <c r="Q26" s="3">
        <v>34439</v>
      </c>
      <c r="R26" s="2">
        <v>4</v>
      </c>
      <c r="S26">
        <v>1</v>
      </c>
      <c r="T26">
        <v>2.0299999999999998</v>
      </c>
      <c r="U26">
        <f t="shared" si="0"/>
        <v>3.6393999999999997</v>
      </c>
      <c r="V26">
        <f t="shared" si="1"/>
        <v>3.7866999999999997</v>
      </c>
    </row>
    <row r="27" spans="1:22" x14ac:dyDescent="0.25">
      <c r="A27">
        <v>101</v>
      </c>
      <c r="B27" t="s">
        <v>2214</v>
      </c>
      <c r="C27" t="s">
        <v>2215</v>
      </c>
      <c r="D27" s="1">
        <v>1994</v>
      </c>
      <c r="E27" s="1">
        <v>1993</v>
      </c>
      <c r="F27" t="s">
        <v>2216</v>
      </c>
      <c r="G27" t="s">
        <v>2217</v>
      </c>
      <c r="H27" t="s">
        <v>39</v>
      </c>
      <c r="I27" s="1">
        <v>1993</v>
      </c>
      <c r="J27">
        <v>1</v>
      </c>
      <c r="K27" t="s">
        <v>56</v>
      </c>
      <c r="L27" t="s">
        <v>51</v>
      </c>
      <c r="M27" t="s">
        <v>51</v>
      </c>
      <c r="N27" t="s">
        <v>51</v>
      </c>
      <c r="O27">
        <v>16</v>
      </c>
      <c r="P27">
        <v>37</v>
      </c>
      <c r="Q27" s="3">
        <v>34439</v>
      </c>
      <c r="R27" s="2">
        <v>4</v>
      </c>
      <c r="S27">
        <v>1</v>
      </c>
      <c r="T27">
        <v>2.0299999999999998</v>
      </c>
      <c r="U27">
        <f t="shared" si="0"/>
        <v>3.6393999999999997</v>
      </c>
      <c r="V27">
        <f t="shared" si="1"/>
        <v>3.7866999999999997</v>
      </c>
    </row>
    <row r="28" spans="1:22" x14ac:dyDescent="0.25">
      <c r="A28">
        <v>94</v>
      </c>
      <c r="B28" t="s">
        <v>2013</v>
      </c>
      <c r="C28" t="s">
        <v>2014</v>
      </c>
      <c r="D28" s="1">
        <v>1994</v>
      </c>
      <c r="E28" s="1">
        <v>1993</v>
      </c>
      <c r="F28" t="s">
        <v>2024</v>
      </c>
      <c r="G28" t="s">
        <v>2026</v>
      </c>
      <c r="H28" t="s">
        <v>39</v>
      </c>
      <c r="I28" s="1">
        <v>1990</v>
      </c>
      <c r="J28">
        <v>4</v>
      </c>
      <c r="K28" t="s">
        <v>48</v>
      </c>
      <c r="L28" t="s">
        <v>51</v>
      </c>
      <c r="M28" t="s">
        <v>51</v>
      </c>
      <c r="N28" t="s">
        <v>51</v>
      </c>
      <c r="O28">
        <v>54.5</v>
      </c>
      <c r="P28">
        <v>54</v>
      </c>
      <c r="Q28" s="3">
        <v>34450</v>
      </c>
      <c r="R28" s="2">
        <v>4</v>
      </c>
      <c r="S28">
        <v>1</v>
      </c>
      <c r="T28">
        <v>1.86</v>
      </c>
      <c r="U28">
        <f t="shared" si="0"/>
        <v>3.4727999999999999</v>
      </c>
      <c r="V28">
        <f t="shared" si="1"/>
        <v>3.6354000000000002</v>
      </c>
    </row>
    <row r="29" spans="1:22" x14ac:dyDescent="0.25">
      <c r="A29">
        <v>77</v>
      </c>
      <c r="B29" t="s">
        <v>1954</v>
      </c>
      <c r="C29" t="s">
        <v>1955</v>
      </c>
      <c r="D29" s="1">
        <v>1995</v>
      </c>
      <c r="E29" s="1">
        <v>1994</v>
      </c>
      <c r="F29" t="s">
        <v>1956</v>
      </c>
      <c r="G29" t="s">
        <v>1957</v>
      </c>
      <c r="H29" t="s">
        <v>23</v>
      </c>
      <c r="I29" s="1">
        <v>1989</v>
      </c>
      <c r="J29">
        <v>6</v>
      </c>
      <c r="K29" t="s">
        <v>24</v>
      </c>
      <c r="L29" t="s">
        <v>51</v>
      </c>
      <c r="M29" t="s">
        <v>51</v>
      </c>
      <c r="N29" t="s">
        <v>51</v>
      </c>
      <c r="O29">
        <v>160</v>
      </c>
      <c r="P29">
        <v>72</v>
      </c>
      <c r="Q29" s="3">
        <v>34807</v>
      </c>
      <c r="R29" s="2">
        <v>4</v>
      </c>
      <c r="S29">
        <v>1</v>
      </c>
      <c r="T29">
        <v>1.57</v>
      </c>
      <c r="U29">
        <f t="shared" si="0"/>
        <v>3.1886000000000001</v>
      </c>
      <c r="V29">
        <f>(1.05*T29)+1.22</f>
        <v>2.8685</v>
      </c>
    </row>
    <row r="30" spans="1:22" x14ac:dyDescent="0.25">
      <c r="A30">
        <v>80</v>
      </c>
      <c r="B30" t="s">
        <v>2095</v>
      </c>
      <c r="C30" t="s">
        <v>2096</v>
      </c>
      <c r="D30" s="1">
        <v>1995</v>
      </c>
      <c r="E30" s="1">
        <v>1994</v>
      </c>
      <c r="F30" t="s">
        <v>2100</v>
      </c>
      <c r="G30" t="s">
        <v>2101</v>
      </c>
      <c r="H30" t="s">
        <v>39</v>
      </c>
      <c r="I30" s="1">
        <v>1992</v>
      </c>
      <c r="J30">
        <v>3</v>
      </c>
      <c r="K30" t="s">
        <v>48</v>
      </c>
      <c r="L30" t="s">
        <v>51</v>
      </c>
      <c r="M30" t="s">
        <v>51</v>
      </c>
      <c r="N30" t="s">
        <v>51</v>
      </c>
      <c r="O30">
        <v>59</v>
      </c>
      <c r="P30">
        <v>52</v>
      </c>
      <c r="Q30" s="3">
        <v>34807</v>
      </c>
      <c r="R30" s="2">
        <v>4</v>
      </c>
      <c r="S30">
        <v>1</v>
      </c>
      <c r="T30">
        <v>2.02</v>
      </c>
      <c r="U30">
        <f t="shared" si="0"/>
        <v>3.6295999999999999</v>
      </c>
      <c r="V30">
        <f t="shared" ref="V30:V35" si="2">(0.89*T30)+1.98</f>
        <v>3.7778</v>
      </c>
    </row>
    <row r="31" spans="1:22" x14ac:dyDescent="0.25">
      <c r="A31">
        <v>84</v>
      </c>
      <c r="B31" t="s">
        <v>2219</v>
      </c>
      <c r="C31" t="s">
        <v>2220</v>
      </c>
      <c r="D31" s="1">
        <v>1995</v>
      </c>
      <c r="E31" s="1">
        <v>1994</v>
      </c>
      <c r="F31" t="s">
        <v>2229</v>
      </c>
      <c r="G31" t="s">
        <v>2230</v>
      </c>
      <c r="H31" t="s">
        <v>39</v>
      </c>
      <c r="I31" s="1">
        <v>1994</v>
      </c>
      <c r="J31">
        <v>1</v>
      </c>
      <c r="K31" t="s">
        <v>56</v>
      </c>
      <c r="L31" t="s">
        <v>51</v>
      </c>
      <c r="M31" t="s">
        <v>51</v>
      </c>
      <c r="N31" t="s">
        <v>51</v>
      </c>
      <c r="O31">
        <v>27.5</v>
      </c>
      <c r="P31">
        <v>41.5</v>
      </c>
      <c r="Q31" s="3">
        <v>34809</v>
      </c>
      <c r="R31" s="2">
        <v>4</v>
      </c>
      <c r="S31">
        <v>1</v>
      </c>
      <c r="T31">
        <v>1.93</v>
      </c>
      <c r="U31">
        <f t="shared" si="0"/>
        <v>3.5413999999999999</v>
      </c>
      <c r="V31">
        <f t="shared" si="2"/>
        <v>3.6977000000000002</v>
      </c>
    </row>
    <row r="32" spans="1:22" x14ac:dyDescent="0.25">
      <c r="A32">
        <v>85</v>
      </c>
      <c r="B32" t="s">
        <v>2232</v>
      </c>
      <c r="C32" t="s">
        <v>2233</v>
      </c>
      <c r="D32" s="1">
        <v>1995</v>
      </c>
      <c r="E32" s="1">
        <v>1994</v>
      </c>
      <c r="F32" t="s">
        <v>2237</v>
      </c>
      <c r="G32" t="s">
        <v>2238</v>
      </c>
      <c r="H32" t="s">
        <v>39</v>
      </c>
      <c r="I32" s="1">
        <v>1994</v>
      </c>
      <c r="J32">
        <v>1</v>
      </c>
      <c r="K32" t="s">
        <v>56</v>
      </c>
      <c r="L32" t="s">
        <v>51</v>
      </c>
      <c r="M32" t="s">
        <v>51</v>
      </c>
      <c r="N32" t="s">
        <v>51</v>
      </c>
      <c r="O32">
        <v>25</v>
      </c>
      <c r="P32">
        <v>39.5</v>
      </c>
      <c r="Q32" s="3">
        <v>34809</v>
      </c>
      <c r="R32" s="2">
        <v>4</v>
      </c>
      <c r="S32">
        <v>1</v>
      </c>
      <c r="T32">
        <v>2.3199999999999998</v>
      </c>
      <c r="U32">
        <f t="shared" si="0"/>
        <v>3.9235999999999995</v>
      </c>
      <c r="V32">
        <f t="shared" si="2"/>
        <v>4.0448000000000004</v>
      </c>
    </row>
    <row r="33" spans="1:22" x14ac:dyDescent="0.25">
      <c r="A33">
        <v>86</v>
      </c>
      <c r="B33" t="s">
        <v>2239</v>
      </c>
      <c r="C33" t="s">
        <v>2240</v>
      </c>
      <c r="D33" s="1">
        <v>1995</v>
      </c>
      <c r="E33" s="1">
        <v>1994</v>
      </c>
      <c r="F33" t="s">
        <v>2245</v>
      </c>
      <c r="G33" t="s">
        <v>2246</v>
      </c>
      <c r="H33" t="s">
        <v>39</v>
      </c>
      <c r="I33" s="1">
        <v>1994</v>
      </c>
      <c r="J33">
        <v>1</v>
      </c>
      <c r="K33" t="s">
        <v>56</v>
      </c>
      <c r="L33" t="s">
        <v>51</v>
      </c>
      <c r="M33" t="s">
        <v>51</v>
      </c>
      <c r="N33" t="s">
        <v>51</v>
      </c>
      <c r="O33">
        <v>20</v>
      </c>
      <c r="P33">
        <v>37.5</v>
      </c>
      <c r="Q33" s="3">
        <v>34809</v>
      </c>
      <c r="R33" s="2">
        <v>4</v>
      </c>
      <c r="S33">
        <v>1</v>
      </c>
      <c r="T33">
        <v>2.4500000000000002</v>
      </c>
      <c r="U33">
        <f t="shared" si="0"/>
        <v>4.0510000000000002</v>
      </c>
      <c r="V33">
        <f t="shared" si="2"/>
        <v>4.1605000000000008</v>
      </c>
    </row>
    <row r="34" spans="1:22" x14ac:dyDescent="0.25">
      <c r="A34">
        <v>78</v>
      </c>
      <c r="B34" t="s">
        <v>2013</v>
      </c>
      <c r="C34" t="s">
        <v>2014</v>
      </c>
      <c r="D34" s="1">
        <v>1995</v>
      </c>
      <c r="E34" s="1">
        <v>1994</v>
      </c>
      <c r="F34" t="s">
        <v>2023</v>
      </c>
      <c r="G34" t="s">
        <v>2024</v>
      </c>
      <c r="H34" t="s">
        <v>39</v>
      </c>
      <c r="I34" s="1">
        <v>1990</v>
      </c>
      <c r="J34">
        <v>5</v>
      </c>
      <c r="K34" t="s">
        <v>48</v>
      </c>
      <c r="L34" t="s">
        <v>51</v>
      </c>
      <c r="M34" t="s">
        <v>51</v>
      </c>
      <c r="N34" t="s">
        <v>51</v>
      </c>
      <c r="O34">
        <v>71</v>
      </c>
      <c r="P34">
        <v>56</v>
      </c>
      <c r="Q34" s="3">
        <v>34811</v>
      </c>
      <c r="R34" s="2">
        <v>4</v>
      </c>
      <c r="S34">
        <v>1</v>
      </c>
      <c r="T34">
        <v>2.39</v>
      </c>
      <c r="U34">
        <f t="shared" si="0"/>
        <v>3.9922</v>
      </c>
      <c r="V34">
        <f t="shared" si="2"/>
        <v>4.1071</v>
      </c>
    </row>
    <row r="35" spans="1:22" x14ac:dyDescent="0.25">
      <c r="A35">
        <v>82</v>
      </c>
      <c r="B35" t="s">
        <v>2159</v>
      </c>
      <c r="C35" t="s">
        <v>2160</v>
      </c>
      <c r="D35" s="1">
        <v>1995</v>
      </c>
      <c r="E35" s="1">
        <v>1994</v>
      </c>
      <c r="F35" t="s">
        <v>2163</v>
      </c>
      <c r="G35" t="s">
        <v>2164</v>
      </c>
      <c r="H35" t="s">
        <v>39</v>
      </c>
      <c r="I35" s="1">
        <v>1993</v>
      </c>
      <c r="J35">
        <v>2</v>
      </c>
      <c r="K35" t="s">
        <v>48</v>
      </c>
      <c r="L35" t="s">
        <v>51</v>
      </c>
      <c r="M35" t="s">
        <v>51</v>
      </c>
      <c r="N35" t="s">
        <v>51</v>
      </c>
      <c r="O35">
        <v>40.5</v>
      </c>
      <c r="P35">
        <v>46.5</v>
      </c>
      <c r="Q35" s="3">
        <v>34812</v>
      </c>
      <c r="R35" s="2">
        <v>4</v>
      </c>
      <c r="S35">
        <v>1</v>
      </c>
      <c r="T35">
        <v>3.21</v>
      </c>
      <c r="U35">
        <f t="shared" si="0"/>
        <v>4.7957999999999998</v>
      </c>
      <c r="V35">
        <f t="shared" si="2"/>
        <v>4.8369</v>
      </c>
    </row>
    <row r="36" spans="1:22" x14ac:dyDescent="0.25">
      <c r="A36">
        <v>75</v>
      </c>
      <c r="B36" t="s">
        <v>1882</v>
      </c>
      <c r="C36" t="s">
        <v>1883</v>
      </c>
      <c r="D36" s="1">
        <v>1995</v>
      </c>
      <c r="E36" s="1">
        <v>1994</v>
      </c>
      <c r="F36" t="s">
        <v>1895</v>
      </c>
      <c r="G36" t="s">
        <v>1898</v>
      </c>
      <c r="H36" t="s">
        <v>23</v>
      </c>
      <c r="I36" s="1">
        <v>1984</v>
      </c>
      <c r="J36">
        <v>11</v>
      </c>
      <c r="K36" t="s">
        <v>24</v>
      </c>
      <c r="L36" t="s">
        <v>51</v>
      </c>
      <c r="M36" t="s">
        <v>51</v>
      </c>
      <c r="N36" t="s">
        <v>51</v>
      </c>
      <c r="O36">
        <v>123</v>
      </c>
      <c r="P36">
        <v>67</v>
      </c>
      <c r="Q36" s="3">
        <v>34813</v>
      </c>
      <c r="R36" s="2">
        <v>4</v>
      </c>
      <c r="S36">
        <v>1</v>
      </c>
      <c r="T36">
        <v>2.54</v>
      </c>
      <c r="U36">
        <f t="shared" si="0"/>
        <v>4.1391999999999998</v>
      </c>
      <c r="V36">
        <f>(1.05*T36)+1.22</f>
        <v>3.8870000000000005</v>
      </c>
    </row>
    <row r="37" spans="1:22" x14ac:dyDescent="0.25">
      <c r="A37">
        <v>81</v>
      </c>
      <c r="B37" t="s">
        <v>2135</v>
      </c>
      <c r="C37" t="s">
        <v>2136</v>
      </c>
      <c r="D37" s="1">
        <v>1995</v>
      </c>
      <c r="E37" s="1">
        <v>1994</v>
      </c>
      <c r="F37" t="s">
        <v>2148</v>
      </c>
      <c r="G37" t="s">
        <v>2149</v>
      </c>
      <c r="H37" t="s">
        <v>23</v>
      </c>
      <c r="I37" s="1">
        <v>1992</v>
      </c>
      <c r="J37">
        <v>3</v>
      </c>
      <c r="K37" t="s">
        <v>24</v>
      </c>
      <c r="L37" t="s">
        <v>51</v>
      </c>
      <c r="M37" t="s">
        <v>51</v>
      </c>
      <c r="N37" t="s">
        <v>51</v>
      </c>
      <c r="O37">
        <v>66</v>
      </c>
      <c r="P37">
        <v>56</v>
      </c>
      <c r="Q37" s="3">
        <v>34813</v>
      </c>
      <c r="R37" s="2">
        <v>4</v>
      </c>
      <c r="S37">
        <v>1</v>
      </c>
      <c r="T37">
        <v>2.86</v>
      </c>
      <c r="U37">
        <f t="shared" si="0"/>
        <v>4.4527999999999999</v>
      </c>
      <c r="V37">
        <f>(1.05*T37)+1.22</f>
        <v>4.2229999999999999</v>
      </c>
    </row>
    <row r="38" spans="1:22" x14ac:dyDescent="0.25">
      <c r="A38">
        <v>83</v>
      </c>
      <c r="B38" t="s">
        <v>2209</v>
      </c>
      <c r="C38" t="s">
        <v>2210</v>
      </c>
      <c r="D38" s="1">
        <v>1995</v>
      </c>
      <c r="E38" s="1">
        <v>1994</v>
      </c>
      <c r="F38" t="s">
        <v>2212</v>
      </c>
      <c r="G38" t="s">
        <v>2213</v>
      </c>
      <c r="H38" t="s">
        <v>23</v>
      </c>
      <c r="I38" s="1">
        <v>1993</v>
      </c>
      <c r="J38">
        <v>2</v>
      </c>
      <c r="K38" t="s">
        <v>24</v>
      </c>
      <c r="L38" t="s">
        <v>51</v>
      </c>
      <c r="M38" t="s">
        <v>51</v>
      </c>
      <c r="N38" t="s">
        <v>51</v>
      </c>
      <c r="O38">
        <v>41</v>
      </c>
      <c r="P38">
        <v>47</v>
      </c>
      <c r="Q38" s="3">
        <v>34813</v>
      </c>
      <c r="R38" s="2">
        <v>4</v>
      </c>
      <c r="S38">
        <v>1</v>
      </c>
      <c r="T38">
        <v>2.56</v>
      </c>
      <c r="U38">
        <f t="shared" si="0"/>
        <v>4.1587999999999994</v>
      </c>
      <c r="V38">
        <f>(1.05*T38)+1.22</f>
        <v>3.9080000000000004</v>
      </c>
    </row>
    <row r="39" spans="1:22" x14ac:dyDescent="0.25">
      <c r="A39">
        <v>79</v>
      </c>
      <c r="B39" t="s">
        <v>2031</v>
      </c>
      <c r="C39" t="s">
        <v>2032</v>
      </c>
      <c r="D39" s="1">
        <v>1995</v>
      </c>
      <c r="E39" s="1">
        <v>1994</v>
      </c>
      <c r="F39" t="s">
        <v>2036</v>
      </c>
      <c r="G39" t="s">
        <v>2037</v>
      </c>
      <c r="H39" t="s">
        <v>23</v>
      </c>
      <c r="I39" s="1">
        <v>1991</v>
      </c>
      <c r="J39">
        <v>4</v>
      </c>
      <c r="K39" t="s">
        <v>24</v>
      </c>
      <c r="L39" t="s">
        <v>51</v>
      </c>
      <c r="M39" t="s">
        <v>51</v>
      </c>
      <c r="N39" t="s">
        <v>51</v>
      </c>
      <c r="O39">
        <v>63</v>
      </c>
      <c r="P39">
        <v>57</v>
      </c>
      <c r="Q39" s="3">
        <v>34820</v>
      </c>
      <c r="R39" s="2">
        <v>5</v>
      </c>
      <c r="S39">
        <v>1</v>
      </c>
      <c r="T39">
        <v>2.21</v>
      </c>
      <c r="U39">
        <f t="shared" si="0"/>
        <v>3.8157999999999999</v>
      </c>
      <c r="V39">
        <f>(1.05*T39)+1.22</f>
        <v>3.5404999999999998</v>
      </c>
    </row>
    <row r="40" spans="1:22" x14ac:dyDescent="0.25">
      <c r="A40">
        <v>76</v>
      </c>
      <c r="B40" t="s">
        <v>1936</v>
      </c>
      <c r="C40" t="s">
        <v>1937</v>
      </c>
      <c r="D40" s="1">
        <v>1995</v>
      </c>
      <c r="E40" s="1">
        <v>1994</v>
      </c>
      <c r="F40" t="s">
        <v>1946</v>
      </c>
      <c r="G40" t="s">
        <v>1947</v>
      </c>
      <c r="H40" t="s">
        <v>39</v>
      </c>
      <c r="I40" s="1">
        <v>1981</v>
      </c>
      <c r="J40">
        <v>14</v>
      </c>
      <c r="K40" t="s">
        <v>40</v>
      </c>
      <c r="L40" t="s">
        <v>51</v>
      </c>
      <c r="M40" t="s">
        <v>51</v>
      </c>
      <c r="N40" t="s">
        <v>51</v>
      </c>
      <c r="O40" t="s">
        <v>51</v>
      </c>
      <c r="P40">
        <v>64</v>
      </c>
      <c r="Q40" s="3">
        <v>34821</v>
      </c>
      <c r="R40" s="2">
        <v>5</v>
      </c>
      <c r="S40">
        <v>1</v>
      </c>
      <c r="T40">
        <v>2.81</v>
      </c>
      <c r="U40">
        <f t="shared" si="0"/>
        <v>4.4038000000000004</v>
      </c>
      <c r="V40">
        <f>(0.89*T40)+1.98</f>
        <v>4.4809000000000001</v>
      </c>
    </row>
    <row r="41" spans="1:22" x14ac:dyDescent="0.25">
      <c r="A41">
        <v>87</v>
      </c>
      <c r="B41" t="s">
        <v>2257</v>
      </c>
      <c r="C41" t="s">
        <v>2258</v>
      </c>
      <c r="D41" s="1">
        <v>1995</v>
      </c>
      <c r="E41" s="1">
        <v>1994</v>
      </c>
      <c r="F41" t="s">
        <v>2263</v>
      </c>
      <c r="G41" t="s">
        <v>2264</v>
      </c>
      <c r="H41" t="s">
        <v>23</v>
      </c>
      <c r="I41" s="1">
        <v>1994</v>
      </c>
      <c r="J41">
        <v>1</v>
      </c>
      <c r="K41" t="s">
        <v>56</v>
      </c>
      <c r="L41" t="s">
        <v>51</v>
      </c>
      <c r="M41" t="s">
        <v>51</v>
      </c>
      <c r="N41" t="s">
        <v>51</v>
      </c>
      <c r="O41">
        <v>15</v>
      </c>
      <c r="P41">
        <v>38</v>
      </c>
      <c r="Q41" s="3">
        <v>34821</v>
      </c>
      <c r="R41" s="2">
        <v>5</v>
      </c>
      <c r="S41">
        <v>1</v>
      </c>
      <c r="T41">
        <v>3.71</v>
      </c>
      <c r="U41">
        <f t="shared" si="0"/>
        <v>5.2858000000000001</v>
      </c>
      <c r="V41">
        <f>(1.05*T41)+1.22</f>
        <v>5.1154999999999999</v>
      </c>
    </row>
    <row r="42" spans="1:22" x14ac:dyDescent="0.25">
      <c r="A42">
        <v>88</v>
      </c>
      <c r="B42" t="s">
        <v>2265</v>
      </c>
      <c r="C42" t="s">
        <v>2266</v>
      </c>
      <c r="D42" s="1">
        <v>1995</v>
      </c>
      <c r="E42" s="1">
        <v>1994</v>
      </c>
      <c r="F42" t="s">
        <v>2271</v>
      </c>
      <c r="G42" t="s">
        <v>2272</v>
      </c>
      <c r="H42" t="s">
        <v>39</v>
      </c>
      <c r="I42" s="1">
        <v>1994</v>
      </c>
      <c r="J42">
        <v>1</v>
      </c>
      <c r="K42" t="s">
        <v>56</v>
      </c>
      <c r="L42" t="s">
        <v>51</v>
      </c>
      <c r="M42" t="s">
        <v>51</v>
      </c>
      <c r="N42" t="s">
        <v>51</v>
      </c>
      <c r="O42">
        <v>17.5</v>
      </c>
      <c r="P42">
        <v>40</v>
      </c>
      <c r="Q42" s="3">
        <v>34821</v>
      </c>
      <c r="R42" s="2">
        <v>5</v>
      </c>
      <c r="S42">
        <v>1</v>
      </c>
      <c r="T42">
        <v>2.0099999999999998</v>
      </c>
      <c r="U42">
        <f t="shared" si="0"/>
        <v>3.6197999999999997</v>
      </c>
      <c r="V42">
        <f>(0.89*T42)+1.98</f>
        <v>3.7688999999999999</v>
      </c>
    </row>
    <row r="43" spans="1:22" x14ac:dyDescent="0.25">
      <c r="A43">
        <v>89</v>
      </c>
      <c r="B43" t="s">
        <v>2274</v>
      </c>
      <c r="C43" t="s">
        <v>2275</v>
      </c>
      <c r="D43" s="1">
        <v>1995</v>
      </c>
      <c r="E43" s="1">
        <v>1994</v>
      </c>
      <c r="F43" t="s">
        <v>2279</v>
      </c>
      <c r="G43" t="s">
        <v>2280</v>
      </c>
      <c r="H43" t="s">
        <v>23</v>
      </c>
      <c r="I43" s="1">
        <v>1994</v>
      </c>
      <c r="J43">
        <v>1</v>
      </c>
      <c r="K43" t="s">
        <v>56</v>
      </c>
      <c r="L43" t="s">
        <v>51</v>
      </c>
      <c r="M43" t="s">
        <v>51</v>
      </c>
      <c r="N43" t="s">
        <v>51</v>
      </c>
      <c r="O43">
        <v>20</v>
      </c>
      <c r="P43">
        <v>41</v>
      </c>
      <c r="Q43" s="3">
        <v>34821</v>
      </c>
      <c r="R43" s="2">
        <v>5</v>
      </c>
      <c r="S43">
        <v>1</v>
      </c>
      <c r="T43">
        <v>3.98</v>
      </c>
      <c r="U43">
        <f t="shared" si="0"/>
        <v>5.5503999999999998</v>
      </c>
      <c r="V43">
        <f>(1.05*T43)+1.22</f>
        <v>5.399</v>
      </c>
    </row>
    <row r="44" spans="1:22" x14ac:dyDescent="0.25">
      <c r="A44">
        <v>90</v>
      </c>
      <c r="B44" t="s">
        <v>2281</v>
      </c>
      <c r="C44" t="s">
        <v>2282</v>
      </c>
      <c r="D44" s="1">
        <v>1995</v>
      </c>
      <c r="E44" s="1">
        <v>1994</v>
      </c>
      <c r="F44" t="s">
        <v>2284</v>
      </c>
      <c r="G44" t="s">
        <v>2285</v>
      </c>
      <c r="H44" t="s">
        <v>23</v>
      </c>
      <c r="I44" s="1">
        <v>1994</v>
      </c>
      <c r="J44">
        <v>1</v>
      </c>
      <c r="K44" t="s">
        <v>56</v>
      </c>
      <c r="L44" t="s">
        <v>51</v>
      </c>
      <c r="M44" t="s">
        <v>51</v>
      </c>
      <c r="N44" t="s">
        <v>51</v>
      </c>
      <c r="O44">
        <v>29</v>
      </c>
      <c r="P44">
        <v>46</v>
      </c>
      <c r="Q44" s="3">
        <v>34822</v>
      </c>
      <c r="R44" s="2">
        <v>5</v>
      </c>
      <c r="S44">
        <v>1</v>
      </c>
      <c r="T44">
        <v>3.31</v>
      </c>
      <c r="U44">
        <f t="shared" si="0"/>
        <v>4.8937999999999997</v>
      </c>
      <c r="V44">
        <f>(1.05*T44)+1.22</f>
        <v>4.6955</v>
      </c>
    </row>
    <row r="45" spans="1:22" x14ac:dyDescent="0.25">
      <c r="A45">
        <v>91</v>
      </c>
      <c r="B45" t="s">
        <v>2286</v>
      </c>
      <c r="C45" t="s">
        <v>2287</v>
      </c>
      <c r="D45" s="1">
        <v>1995</v>
      </c>
      <c r="E45" s="1">
        <v>1994</v>
      </c>
      <c r="F45" t="s">
        <v>2290</v>
      </c>
      <c r="G45" t="s">
        <v>2291</v>
      </c>
      <c r="H45" t="s">
        <v>23</v>
      </c>
      <c r="I45" s="1">
        <v>1994</v>
      </c>
      <c r="J45">
        <v>1</v>
      </c>
      <c r="K45" t="s">
        <v>56</v>
      </c>
      <c r="L45" t="s">
        <v>51</v>
      </c>
      <c r="M45" t="s">
        <v>51</v>
      </c>
      <c r="N45" t="s">
        <v>51</v>
      </c>
      <c r="O45">
        <v>28</v>
      </c>
      <c r="P45">
        <v>43</v>
      </c>
      <c r="Q45" s="3">
        <v>34822</v>
      </c>
      <c r="R45" s="2">
        <v>5</v>
      </c>
      <c r="S45">
        <v>1</v>
      </c>
      <c r="T45">
        <v>1.91</v>
      </c>
      <c r="U45">
        <f t="shared" si="0"/>
        <v>3.5217999999999998</v>
      </c>
      <c r="V45">
        <f>(1.05*T45)+1.22</f>
        <v>3.2255000000000003</v>
      </c>
    </row>
    <row r="46" spans="1:22" x14ac:dyDescent="0.25">
      <c r="A46">
        <v>59</v>
      </c>
      <c r="B46" t="s">
        <v>2281</v>
      </c>
      <c r="C46" t="s">
        <v>2282</v>
      </c>
      <c r="D46" s="1">
        <v>1996</v>
      </c>
      <c r="E46" s="1">
        <v>1995</v>
      </c>
      <c r="F46" t="s">
        <v>2283</v>
      </c>
      <c r="G46" t="s">
        <v>2284</v>
      </c>
      <c r="H46" t="s">
        <v>23</v>
      </c>
      <c r="I46" s="1">
        <v>1994</v>
      </c>
      <c r="J46">
        <v>2</v>
      </c>
      <c r="K46" t="s">
        <v>24</v>
      </c>
      <c r="L46" t="s">
        <v>51</v>
      </c>
      <c r="M46" t="s">
        <v>51</v>
      </c>
      <c r="N46" t="s">
        <v>51</v>
      </c>
      <c r="O46">
        <v>47</v>
      </c>
      <c r="P46">
        <v>49</v>
      </c>
      <c r="Q46" s="3">
        <v>35164</v>
      </c>
      <c r="R46" s="2">
        <v>4</v>
      </c>
      <c r="S46">
        <v>1</v>
      </c>
      <c r="T46">
        <v>3.04</v>
      </c>
      <c r="U46">
        <f t="shared" si="0"/>
        <v>4.6292</v>
      </c>
      <c r="V46">
        <f>(1.05*T46)+1.22</f>
        <v>4.4119999999999999</v>
      </c>
    </row>
    <row r="47" spans="1:22" x14ac:dyDescent="0.25">
      <c r="A47">
        <v>42</v>
      </c>
      <c r="B47" t="s">
        <v>2031</v>
      </c>
      <c r="C47" t="s">
        <v>2032</v>
      </c>
      <c r="D47" s="1">
        <v>1996</v>
      </c>
      <c r="E47" s="1">
        <v>1995</v>
      </c>
      <c r="F47" t="s">
        <v>2035</v>
      </c>
      <c r="G47" t="s">
        <v>2036</v>
      </c>
      <c r="H47" t="s">
        <v>23</v>
      </c>
      <c r="I47" s="1">
        <v>1991</v>
      </c>
      <c r="J47">
        <v>5</v>
      </c>
      <c r="K47" t="s">
        <v>24</v>
      </c>
      <c r="L47">
        <v>-22.03</v>
      </c>
      <c r="M47">
        <v>5.37</v>
      </c>
      <c r="N47">
        <v>3.05</v>
      </c>
      <c r="O47">
        <v>102</v>
      </c>
      <c r="P47">
        <v>62</v>
      </c>
      <c r="Q47" s="3">
        <v>35165</v>
      </c>
      <c r="R47" s="2">
        <v>4</v>
      </c>
      <c r="S47">
        <v>1</v>
      </c>
      <c r="T47">
        <v>1.25</v>
      </c>
      <c r="U47">
        <f t="shared" si="0"/>
        <v>2.875</v>
      </c>
      <c r="V47">
        <f>(1.05*T47)+1.22</f>
        <v>2.5324999999999998</v>
      </c>
    </row>
    <row r="48" spans="1:22" x14ac:dyDescent="0.25">
      <c r="A48">
        <v>48</v>
      </c>
      <c r="B48" t="s">
        <v>2125</v>
      </c>
      <c r="C48" t="s">
        <v>2126</v>
      </c>
      <c r="D48" s="1">
        <v>1996</v>
      </c>
      <c r="E48" s="1">
        <v>1995</v>
      </c>
      <c r="F48" t="s">
        <v>2133</v>
      </c>
      <c r="G48" t="s">
        <v>2134</v>
      </c>
      <c r="H48" t="s">
        <v>39</v>
      </c>
      <c r="I48" s="1">
        <v>1992</v>
      </c>
      <c r="J48">
        <v>4</v>
      </c>
      <c r="K48" t="s">
        <v>48</v>
      </c>
      <c r="L48">
        <v>-22.39</v>
      </c>
      <c r="M48">
        <v>4.68</v>
      </c>
      <c r="N48">
        <v>2.85</v>
      </c>
      <c r="O48">
        <v>85</v>
      </c>
      <c r="P48">
        <v>59</v>
      </c>
      <c r="Q48" s="3">
        <v>35165</v>
      </c>
      <c r="R48" s="2">
        <v>4</v>
      </c>
      <c r="S48">
        <v>1</v>
      </c>
      <c r="T48">
        <v>1.44</v>
      </c>
      <c r="U48">
        <f t="shared" si="0"/>
        <v>3.0611999999999999</v>
      </c>
      <c r="V48">
        <f>(0.89*T48)+1.98</f>
        <v>3.2616000000000001</v>
      </c>
    </row>
    <row r="49" spans="1:22" x14ac:dyDescent="0.25">
      <c r="A49">
        <v>50</v>
      </c>
      <c r="B49" t="s">
        <v>2150</v>
      </c>
      <c r="C49" t="s">
        <v>2151</v>
      </c>
      <c r="D49" s="1">
        <v>1996</v>
      </c>
      <c r="E49" s="1">
        <v>1995</v>
      </c>
      <c r="F49" t="s">
        <v>2153</v>
      </c>
      <c r="G49" t="s">
        <v>2158</v>
      </c>
      <c r="H49" t="s">
        <v>23</v>
      </c>
      <c r="I49" s="1">
        <v>1993</v>
      </c>
      <c r="J49">
        <v>3</v>
      </c>
      <c r="K49" t="s">
        <v>24</v>
      </c>
      <c r="L49">
        <v>-22.23</v>
      </c>
      <c r="M49">
        <v>4.95</v>
      </c>
      <c r="N49">
        <v>2.93</v>
      </c>
      <c r="O49">
        <v>83</v>
      </c>
      <c r="P49">
        <v>59</v>
      </c>
      <c r="Q49" s="3">
        <v>35165</v>
      </c>
      <c r="R49" s="2">
        <v>4</v>
      </c>
      <c r="S49">
        <v>1</v>
      </c>
      <c r="T49">
        <v>1.73</v>
      </c>
      <c r="U49">
        <f t="shared" si="0"/>
        <v>3.3453999999999997</v>
      </c>
      <c r="V49">
        <f>(1.05*T49)+1.22</f>
        <v>3.0365000000000002</v>
      </c>
    </row>
    <row r="50" spans="1:22" x14ac:dyDescent="0.25">
      <c r="A50">
        <v>40</v>
      </c>
      <c r="B50" t="s">
        <v>1973</v>
      </c>
      <c r="C50" t="s">
        <v>1974</v>
      </c>
      <c r="D50" s="1">
        <v>1996</v>
      </c>
      <c r="E50" s="1">
        <v>1995</v>
      </c>
      <c r="F50" t="s">
        <v>1981</v>
      </c>
      <c r="G50" t="s">
        <v>1982</v>
      </c>
      <c r="H50" t="s">
        <v>23</v>
      </c>
      <c r="I50" s="1">
        <v>1989</v>
      </c>
      <c r="J50">
        <v>7</v>
      </c>
      <c r="K50" t="s">
        <v>24</v>
      </c>
      <c r="L50">
        <v>-22.32</v>
      </c>
      <c r="M50">
        <v>5.84</v>
      </c>
      <c r="N50">
        <v>3.19</v>
      </c>
      <c r="O50">
        <v>220</v>
      </c>
      <c r="P50">
        <v>78.5</v>
      </c>
      <c r="Q50" s="3">
        <v>35166</v>
      </c>
      <c r="R50" s="2">
        <v>4</v>
      </c>
      <c r="S50">
        <v>1</v>
      </c>
      <c r="T50">
        <v>1.78</v>
      </c>
      <c r="U50">
        <f t="shared" si="0"/>
        <v>3.3944000000000001</v>
      </c>
      <c r="V50">
        <f>(1.05*T50)+1.22</f>
        <v>3.0890000000000004</v>
      </c>
    </row>
    <row r="51" spans="1:22" x14ac:dyDescent="0.25">
      <c r="A51">
        <v>44</v>
      </c>
      <c r="B51" t="s">
        <v>2058</v>
      </c>
      <c r="C51" t="s">
        <v>2059</v>
      </c>
      <c r="D51" s="1">
        <v>1996</v>
      </c>
      <c r="E51" s="1">
        <v>1995</v>
      </c>
      <c r="F51" t="s">
        <v>2063</v>
      </c>
      <c r="G51" t="s">
        <v>2065</v>
      </c>
      <c r="H51" t="s">
        <v>39</v>
      </c>
      <c r="I51" s="1">
        <v>1991</v>
      </c>
      <c r="J51">
        <v>5</v>
      </c>
      <c r="K51" t="s">
        <v>48</v>
      </c>
      <c r="L51">
        <v>-22.02</v>
      </c>
      <c r="M51">
        <v>4.58</v>
      </c>
      <c r="N51">
        <v>2.82</v>
      </c>
      <c r="O51">
        <v>101</v>
      </c>
      <c r="P51">
        <v>61.5</v>
      </c>
      <c r="Q51" s="3">
        <v>35166</v>
      </c>
      <c r="R51" s="2">
        <v>4</v>
      </c>
      <c r="S51">
        <v>1</v>
      </c>
      <c r="T51">
        <v>1.92</v>
      </c>
      <c r="U51">
        <f t="shared" si="0"/>
        <v>3.5316000000000001</v>
      </c>
      <c r="V51">
        <f>(0.89*T51)+1.98</f>
        <v>3.6887999999999996</v>
      </c>
    </row>
    <row r="52" spans="1:22" x14ac:dyDescent="0.25">
      <c r="A52">
        <v>35</v>
      </c>
      <c r="B52" t="s">
        <v>1882</v>
      </c>
      <c r="C52" t="s">
        <v>1883</v>
      </c>
      <c r="D52" s="1">
        <v>1996</v>
      </c>
      <c r="E52" s="1">
        <v>1995</v>
      </c>
      <c r="F52" t="s">
        <v>1894</v>
      </c>
      <c r="G52" t="s">
        <v>1895</v>
      </c>
      <c r="H52" t="s">
        <v>23</v>
      </c>
      <c r="I52" s="1">
        <v>1984</v>
      </c>
      <c r="J52">
        <v>12</v>
      </c>
      <c r="K52" t="s">
        <v>24</v>
      </c>
      <c r="L52">
        <v>-22.33</v>
      </c>
      <c r="M52">
        <v>5.0599999999999996</v>
      </c>
      <c r="N52">
        <v>2.96</v>
      </c>
      <c r="O52">
        <v>145</v>
      </c>
      <c r="P52">
        <v>66</v>
      </c>
      <c r="Q52" s="3">
        <v>35167</v>
      </c>
      <c r="R52" s="2">
        <v>4</v>
      </c>
      <c r="S52">
        <v>1</v>
      </c>
      <c r="T52">
        <v>3.24</v>
      </c>
      <c r="U52">
        <f t="shared" si="0"/>
        <v>4.8252000000000006</v>
      </c>
      <c r="V52">
        <f>(1.05*T52)+1.22</f>
        <v>4.6220000000000008</v>
      </c>
    </row>
    <row r="53" spans="1:22" x14ac:dyDescent="0.25">
      <c r="A53">
        <v>39</v>
      </c>
      <c r="B53" t="s">
        <v>1958</v>
      </c>
      <c r="C53" t="s">
        <v>1959</v>
      </c>
      <c r="D53" s="1">
        <v>1996</v>
      </c>
      <c r="E53" s="1">
        <v>1995</v>
      </c>
      <c r="F53" t="s">
        <v>1966</v>
      </c>
      <c r="G53" t="s">
        <v>1967</v>
      </c>
      <c r="H53" t="s">
        <v>39</v>
      </c>
      <c r="I53" s="1">
        <v>1989</v>
      </c>
      <c r="J53">
        <v>7</v>
      </c>
      <c r="K53" t="s">
        <v>40</v>
      </c>
      <c r="L53" t="s">
        <v>51</v>
      </c>
      <c r="M53" t="s">
        <v>51</v>
      </c>
      <c r="N53" t="s">
        <v>51</v>
      </c>
      <c r="O53">
        <v>92</v>
      </c>
      <c r="P53">
        <v>58</v>
      </c>
      <c r="Q53" s="3">
        <v>35167</v>
      </c>
      <c r="R53" s="2">
        <v>4</v>
      </c>
      <c r="S53">
        <v>1</v>
      </c>
      <c r="T53">
        <v>2.96</v>
      </c>
      <c r="U53">
        <f t="shared" si="0"/>
        <v>4.5507999999999997</v>
      </c>
      <c r="V53">
        <f>(0.89*T53)+1.98</f>
        <v>4.6143999999999998</v>
      </c>
    </row>
    <row r="54" spans="1:22" x14ac:dyDescent="0.25">
      <c r="A54">
        <v>54</v>
      </c>
      <c r="B54" t="s">
        <v>2232</v>
      </c>
      <c r="C54" t="s">
        <v>2233</v>
      </c>
      <c r="D54" s="1">
        <v>1996</v>
      </c>
      <c r="E54" s="1">
        <v>1995</v>
      </c>
      <c r="F54" t="s">
        <v>2236</v>
      </c>
      <c r="G54" t="s">
        <v>2237</v>
      </c>
      <c r="H54" t="s">
        <v>39</v>
      </c>
      <c r="I54" s="1">
        <v>1994</v>
      </c>
      <c r="J54">
        <v>2</v>
      </c>
      <c r="K54" t="s">
        <v>48</v>
      </c>
      <c r="L54" t="s">
        <v>51</v>
      </c>
      <c r="M54" t="s">
        <v>51</v>
      </c>
      <c r="N54" t="s">
        <v>51</v>
      </c>
      <c r="O54">
        <v>42</v>
      </c>
      <c r="P54">
        <v>47.5</v>
      </c>
      <c r="Q54" s="3">
        <v>35167</v>
      </c>
      <c r="R54" s="2">
        <v>4</v>
      </c>
      <c r="S54">
        <v>1</v>
      </c>
      <c r="T54">
        <v>2.97</v>
      </c>
      <c r="U54">
        <f t="shared" si="0"/>
        <v>4.5606</v>
      </c>
      <c r="V54">
        <f>(0.89*T54)+1.98</f>
        <v>4.6233000000000004</v>
      </c>
    </row>
    <row r="55" spans="1:22" x14ac:dyDescent="0.25">
      <c r="A55">
        <v>58</v>
      </c>
      <c r="B55" t="s">
        <v>2274</v>
      </c>
      <c r="C55" t="s">
        <v>2275</v>
      </c>
      <c r="D55" s="1">
        <v>1996</v>
      </c>
      <c r="E55" s="1">
        <v>1995</v>
      </c>
      <c r="F55" t="s">
        <v>2278</v>
      </c>
      <c r="G55" t="s">
        <v>2279</v>
      </c>
      <c r="H55" t="s">
        <v>23</v>
      </c>
      <c r="I55" s="1">
        <v>1994</v>
      </c>
      <c r="J55">
        <v>2</v>
      </c>
      <c r="K55" t="s">
        <v>24</v>
      </c>
      <c r="L55">
        <v>-23.12</v>
      </c>
      <c r="M55">
        <v>3.84</v>
      </c>
      <c r="N55">
        <v>2.6</v>
      </c>
      <c r="O55">
        <v>42</v>
      </c>
      <c r="P55">
        <v>49</v>
      </c>
      <c r="Q55" s="3">
        <v>35167</v>
      </c>
      <c r="R55" s="2">
        <v>4</v>
      </c>
      <c r="S55">
        <v>1</v>
      </c>
      <c r="T55">
        <v>3.28</v>
      </c>
      <c r="U55">
        <f t="shared" si="0"/>
        <v>4.8643999999999998</v>
      </c>
      <c r="V55">
        <f>(1.05*T55)+1.22</f>
        <v>4.6639999999999997</v>
      </c>
    </row>
    <row r="56" spans="1:22" x14ac:dyDescent="0.25">
      <c r="A56">
        <v>62</v>
      </c>
      <c r="B56" t="s">
        <v>2296</v>
      </c>
      <c r="C56" t="s">
        <v>2297</v>
      </c>
      <c r="D56" s="1">
        <v>1996</v>
      </c>
      <c r="E56" s="1">
        <v>1995</v>
      </c>
      <c r="F56" t="s">
        <v>2300</v>
      </c>
      <c r="G56" t="s">
        <v>2301</v>
      </c>
      <c r="H56" t="s">
        <v>39</v>
      </c>
      <c r="I56" s="1">
        <v>1995</v>
      </c>
      <c r="J56">
        <v>1</v>
      </c>
      <c r="K56" t="s">
        <v>56</v>
      </c>
      <c r="L56" t="s">
        <v>51</v>
      </c>
      <c r="M56" t="s">
        <v>51</v>
      </c>
      <c r="N56" t="s">
        <v>51</v>
      </c>
      <c r="O56">
        <v>18.5</v>
      </c>
      <c r="P56">
        <v>37</v>
      </c>
      <c r="Q56" s="3">
        <v>35167</v>
      </c>
      <c r="R56" s="2">
        <v>4</v>
      </c>
      <c r="S56">
        <v>1</v>
      </c>
      <c r="T56">
        <v>2.95</v>
      </c>
      <c r="U56">
        <f t="shared" si="0"/>
        <v>4.5410000000000004</v>
      </c>
      <c r="V56">
        <f>(0.89*T56)+1.98</f>
        <v>4.6055000000000001</v>
      </c>
    </row>
    <row r="57" spans="1:22" x14ac:dyDescent="0.25">
      <c r="A57">
        <v>63</v>
      </c>
      <c r="B57" t="s">
        <v>2302</v>
      </c>
      <c r="C57" t="s">
        <v>2303</v>
      </c>
      <c r="D57" s="1">
        <v>1996</v>
      </c>
      <c r="E57" s="1">
        <v>1995</v>
      </c>
      <c r="F57" t="s">
        <v>2305</v>
      </c>
      <c r="G57" t="s">
        <v>2306</v>
      </c>
      <c r="H57" t="s">
        <v>39</v>
      </c>
      <c r="I57" s="1">
        <v>1995</v>
      </c>
      <c r="J57">
        <v>1</v>
      </c>
      <c r="K57" t="s">
        <v>56</v>
      </c>
      <c r="L57">
        <v>-22.48</v>
      </c>
      <c r="M57">
        <v>4.8600000000000003</v>
      </c>
      <c r="N57">
        <v>2.9</v>
      </c>
      <c r="O57">
        <v>18</v>
      </c>
      <c r="P57">
        <v>39</v>
      </c>
      <c r="Q57" s="3">
        <v>35167</v>
      </c>
      <c r="R57" s="2">
        <v>4</v>
      </c>
      <c r="S57">
        <v>1</v>
      </c>
      <c r="T57">
        <v>2.8</v>
      </c>
      <c r="U57">
        <f t="shared" si="0"/>
        <v>4.3940000000000001</v>
      </c>
      <c r="V57">
        <f>(0.89*T57)+1.98</f>
        <v>4.4719999999999995</v>
      </c>
    </row>
    <row r="58" spans="1:22" x14ac:dyDescent="0.25">
      <c r="A58">
        <v>46</v>
      </c>
      <c r="B58" t="s">
        <v>2102</v>
      </c>
      <c r="C58" t="s">
        <v>2103</v>
      </c>
      <c r="D58" s="1">
        <v>1996</v>
      </c>
      <c r="E58" s="1">
        <v>1995</v>
      </c>
      <c r="F58" t="s">
        <v>2105</v>
      </c>
      <c r="G58" t="s">
        <v>2110</v>
      </c>
      <c r="H58" t="s">
        <v>39</v>
      </c>
      <c r="I58" s="1">
        <v>1992</v>
      </c>
      <c r="J58">
        <v>4</v>
      </c>
      <c r="K58" t="s">
        <v>48</v>
      </c>
      <c r="L58">
        <v>-22.39</v>
      </c>
      <c r="M58">
        <v>4.47</v>
      </c>
      <c r="N58">
        <v>2.79</v>
      </c>
      <c r="O58">
        <v>70</v>
      </c>
      <c r="P58">
        <v>55</v>
      </c>
      <c r="Q58" s="3">
        <v>35168</v>
      </c>
      <c r="R58" s="2">
        <v>4</v>
      </c>
      <c r="S58">
        <v>1</v>
      </c>
      <c r="T58">
        <v>2.13</v>
      </c>
      <c r="U58">
        <f t="shared" si="0"/>
        <v>3.7373999999999996</v>
      </c>
      <c r="V58">
        <f>(0.89*T58)+1.98</f>
        <v>3.8757000000000001</v>
      </c>
    </row>
    <row r="59" spans="1:22" x14ac:dyDescent="0.25">
      <c r="A59">
        <v>60</v>
      </c>
      <c r="B59" t="s">
        <v>2286</v>
      </c>
      <c r="C59" t="s">
        <v>2287</v>
      </c>
      <c r="D59" s="1">
        <v>1996</v>
      </c>
      <c r="E59" s="1">
        <v>1995</v>
      </c>
      <c r="F59" t="s">
        <v>2289</v>
      </c>
      <c r="G59" t="s">
        <v>2290</v>
      </c>
      <c r="H59" t="s">
        <v>23</v>
      </c>
      <c r="I59" s="1">
        <v>1994</v>
      </c>
      <c r="J59">
        <v>2</v>
      </c>
      <c r="K59" t="s">
        <v>24</v>
      </c>
      <c r="L59">
        <v>-22.77</v>
      </c>
      <c r="M59">
        <v>3.4</v>
      </c>
      <c r="N59">
        <v>2.4700000000000002</v>
      </c>
      <c r="O59">
        <v>44</v>
      </c>
      <c r="P59">
        <v>48</v>
      </c>
      <c r="Q59" s="3">
        <v>35168</v>
      </c>
      <c r="R59" s="2">
        <v>4</v>
      </c>
      <c r="S59">
        <v>1</v>
      </c>
      <c r="T59">
        <v>2.44</v>
      </c>
      <c r="U59">
        <f t="shared" si="0"/>
        <v>4.0411999999999999</v>
      </c>
      <c r="V59">
        <f>(1.05*T59)+1.22</f>
        <v>3.782</v>
      </c>
    </row>
    <row r="60" spans="1:22" x14ac:dyDescent="0.25">
      <c r="A60">
        <v>49</v>
      </c>
      <c r="B60" t="s">
        <v>2135</v>
      </c>
      <c r="C60" t="s">
        <v>2136</v>
      </c>
      <c r="D60" s="1">
        <v>1996</v>
      </c>
      <c r="E60" s="1">
        <v>1995</v>
      </c>
      <c r="F60" t="s">
        <v>2138</v>
      </c>
      <c r="G60" t="s">
        <v>2148</v>
      </c>
      <c r="H60" t="s">
        <v>23</v>
      </c>
      <c r="I60" s="1">
        <v>1992</v>
      </c>
      <c r="J60">
        <v>4</v>
      </c>
      <c r="K60" t="s">
        <v>24</v>
      </c>
      <c r="L60">
        <v>-22.14</v>
      </c>
      <c r="M60">
        <v>4.42</v>
      </c>
      <c r="N60">
        <v>2.77</v>
      </c>
      <c r="O60">
        <v>112</v>
      </c>
      <c r="P60">
        <v>65</v>
      </c>
      <c r="Q60" s="3">
        <v>35173</v>
      </c>
      <c r="R60" s="2">
        <v>4</v>
      </c>
      <c r="S60">
        <v>1</v>
      </c>
      <c r="T60">
        <v>0.52</v>
      </c>
      <c r="U60">
        <f t="shared" si="0"/>
        <v>2.1596000000000002</v>
      </c>
      <c r="V60">
        <f>(1.05*T60)+1.22</f>
        <v>1.766</v>
      </c>
    </row>
    <row r="61" spans="1:22" x14ac:dyDescent="0.25">
      <c r="A61">
        <v>37</v>
      </c>
      <c r="B61" t="s">
        <v>1912</v>
      </c>
      <c r="C61" t="s">
        <v>1913</v>
      </c>
      <c r="D61" s="1">
        <v>1996</v>
      </c>
      <c r="E61" s="1">
        <v>1995</v>
      </c>
      <c r="F61" t="s">
        <v>1919</v>
      </c>
      <c r="G61" t="s">
        <v>1920</v>
      </c>
      <c r="H61" t="s">
        <v>39</v>
      </c>
      <c r="I61" s="1">
        <v>1978</v>
      </c>
      <c r="J61">
        <v>18</v>
      </c>
      <c r="K61" t="s">
        <v>40</v>
      </c>
      <c r="L61">
        <v>-22.18</v>
      </c>
      <c r="M61">
        <v>4.6900000000000004</v>
      </c>
      <c r="N61">
        <v>2.85</v>
      </c>
      <c r="O61">
        <v>102</v>
      </c>
      <c r="P61">
        <v>64</v>
      </c>
      <c r="Q61" s="3">
        <v>35174</v>
      </c>
      <c r="R61" s="2">
        <v>4</v>
      </c>
      <c r="S61">
        <v>1</v>
      </c>
      <c r="T61">
        <v>3.57</v>
      </c>
      <c r="U61">
        <f t="shared" si="0"/>
        <v>5.1486000000000001</v>
      </c>
      <c r="V61">
        <f>(0.89*T61)+1.98</f>
        <v>5.1572999999999993</v>
      </c>
    </row>
    <row r="62" spans="1:22" x14ac:dyDescent="0.25">
      <c r="A62">
        <v>53</v>
      </c>
      <c r="B62" t="s">
        <v>2209</v>
      </c>
      <c r="C62" t="s">
        <v>2210</v>
      </c>
      <c r="D62" s="1">
        <v>1996</v>
      </c>
      <c r="E62" s="1">
        <v>1995</v>
      </c>
      <c r="F62" t="s">
        <v>2211</v>
      </c>
      <c r="G62" t="s">
        <v>2212</v>
      </c>
      <c r="H62" t="s">
        <v>23</v>
      </c>
      <c r="I62" s="1">
        <v>1993</v>
      </c>
      <c r="J62">
        <v>3</v>
      </c>
      <c r="K62" t="s">
        <v>24</v>
      </c>
      <c r="L62">
        <v>-22.35</v>
      </c>
      <c r="M62">
        <v>3.74</v>
      </c>
      <c r="N62">
        <v>2.57</v>
      </c>
      <c r="O62">
        <v>68</v>
      </c>
      <c r="P62">
        <v>56</v>
      </c>
      <c r="Q62" s="3">
        <v>35174</v>
      </c>
      <c r="R62" s="2">
        <v>4</v>
      </c>
      <c r="S62">
        <v>1</v>
      </c>
      <c r="T62">
        <v>2.25</v>
      </c>
      <c r="U62">
        <f t="shared" si="0"/>
        <v>3.855</v>
      </c>
      <c r="V62">
        <f>(1.05*T62)+1.22</f>
        <v>3.5825000000000005</v>
      </c>
    </row>
    <row r="63" spans="1:22" x14ac:dyDescent="0.25">
      <c r="A63">
        <v>56</v>
      </c>
      <c r="B63" t="s">
        <v>2247</v>
      </c>
      <c r="C63" t="s">
        <v>2248</v>
      </c>
      <c r="D63" s="1">
        <v>1996</v>
      </c>
      <c r="E63" s="1">
        <v>1995</v>
      </c>
      <c r="F63" t="s">
        <v>2250</v>
      </c>
      <c r="G63" t="s">
        <v>2255</v>
      </c>
      <c r="H63" t="s">
        <v>23</v>
      </c>
      <c r="I63" s="1">
        <v>1988</v>
      </c>
      <c r="J63">
        <v>8</v>
      </c>
      <c r="K63" t="s">
        <v>24</v>
      </c>
      <c r="L63">
        <v>-22.51</v>
      </c>
      <c r="M63">
        <v>5.21</v>
      </c>
      <c r="N63">
        <v>3</v>
      </c>
      <c r="O63">
        <v>189</v>
      </c>
      <c r="P63">
        <v>76</v>
      </c>
      <c r="Q63" s="3">
        <v>35174</v>
      </c>
      <c r="R63" s="2">
        <v>4</v>
      </c>
      <c r="S63">
        <v>1</v>
      </c>
      <c r="T63">
        <v>1.47</v>
      </c>
      <c r="U63">
        <f t="shared" si="0"/>
        <v>3.0905999999999998</v>
      </c>
      <c r="V63">
        <f>(1.05*T63)+1.22</f>
        <v>2.7635000000000001</v>
      </c>
    </row>
    <row r="64" spans="1:22" x14ac:dyDescent="0.25">
      <c r="A64">
        <v>64</v>
      </c>
      <c r="B64" t="s">
        <v>2307</v>
      </c>
      <c r="C64" t="s">
        <v>2308</v>
      </c>
      <c r="D64" s="1">
        <v>1996</v>
      </c>
      <c r="E64" s="1">
        <v>1995</v>
      </c>
      <c r="F64" t="s">
        <v>2309</v>
      </c>
      <c r="G64" t="s">
        <v>2310</v>
      </c>
      <c r="H64" t="s">
        <v>23</v>
      </c>
      <c r="I64" s="1">
        <v>1995</v>
      </c>
      <c r="J64">
        <v>1</v>
      </c>
      <c r="K64" t="s">
        <v>56</v>
      </c>
      <c r="L64">
        <v>-22.69</v>
      </c>
      <c r="M64">
        <v>5.1100000000000003</v>
      </c>
      <c r="N64">
        <v>2.97</v>
      </c>
      <c r="O64">
        <v>26.5</v>
      </c>
      <c r="P64">
        <v>41</v>
      </c>
      <c r="Q64" s="3">
        <v>35174</v>
      </c>
      <c r="R64" s="2">
        <v>4</v>
      </c>
      <c r="S64">
        <v>1</v>
      </c>
      <c r="T64">
        <v>2.65</v>
      </c>
      <c r="U64">
        <f t="shared" si="0"/>
        <v>4.2469999999999999</v>
      </c>
      <c r="V64">
        <f>(1.05*T64)+1.22</f>
        <v>4.0025000000000004</v>
      </c>
    </row>
    <row r="65" spans="1:22" x14ac:dyDescent="0.25">
      <c r="A65">
        <v>65</v>
      </c>
      <c r="B65" t="s">
        <v>2311</v>
      </c>
      <c r="C65" t="s">
        <v>2312</v>
      </c>
      <c r="D65" s="1">
        <v>1996</v>
      </c>
      <c r="E65" s="1">
        <v>1995</v>
      </c>
      <c r="F65" t="s">
        <v>2315</v>
      </c>
      <c r="G65" t="s">
        <v>2316</v>
      </c>
      <c r="H65" t="s">
        <v>39</v>
      </c>
      <c r="I65" s="1">
        <v>1995</v>
      </c>
      <c r="J65">
        <v>1</v>
      </c>
      <c r="K65" t="s">
        <v>56</v>
      </c>
      <c r="L65" t="s">
        <v>51</v>
      </c>
      <c r="M65" t="s">
        <v>51</v>
      </c>
      <c r="N65" t="s">
        <v>51</v>
      </c>
      <c r="O65">
        <v>28</v>
      </c>
      <c r="P65">
        <v>41</v>
      </c>
      <c r="Q65" s="3">
        <v>35174</v>
      </c>
      <c r="R65" s="2">
        <v>4</v>
      </c>
      <c r="S65">
        <v>1</v>
      </c>
      <c r="T65">
        <v>2.2799999999999998</v>
      </c>
      <c r="U65">
        <f t="shared" si="0"/>
        <v>3.8843999999999999</v>
      </c>
      <c r="V65">
        <f t="shared" ref="V65:V70" si="3">(0.89*T65)+1.98</f>
        <v>4.0091999999999999</v>
      </c>
    </row>
    <row r="66" spans="1:22" x14ac:dyDescent="0.25">
      <c r="A66">
        <v>41</v>
      </c>
      <c r="B66" t="s">
        <v>1993</v>
      </c>
      <c r="C66" t="s">
        <v>1994</v>
      </c>
      <c r="D66" s="1">
        <v>1996</v>
      </c>
      <c r="E66" s="1">
        <v>1995</v>
      </c>
      <c r="F66" t="s">
        <v>2001</v>
      </c>
      <c r="G66" t="s">
        <v>2002</v>
      </c>
      <c r="H66" t="s">
        <v>39</v>
      </c>
      <c r="I66" s="1">
        <v>1986</v>
      </c>
      <c r="J66">
        <v>10</v>
      </c>
      <c r="K66" t="s">
        <v>40</v>
      </c>
      <c r="L66">
        <v>-23.01</v>
      </c>
      <c r="M66">
        <v>3.26</v>
      </c>
      <c r="N66">
        <v>2.4300000000000002</v>
      </c>
      <c r="O66">
        <v>95</v>
      </c>
      <c r="P66">
        <v>60</v>
      </c>
      <c r="Q66" s="3">
        <v>35175</v>
      </c>
      <c r="R66" s="2">
        <v>4</v>
      </c>
      <c r="S66">
        <v>1</v>
      </c>
      <c r="T66">
        <v>3.06</v>
      </c>
      <c r="U66">
        <f t="shared" si="0"/>
        <v>4.6487999999999996</v>
      </c>
      <c r="V66">
        <f t="shared" si="3"/>
        <v>4.7034000000000002</v>
      </c>
    </row>
    <row r="67" spans="1:22" x14ac:dyDescent="0.25">
      <c r="A67">
        <v>43</v>
      </c>
      <c r="B67" t="s">
        <v>2052</v>
      </c>
      <c r="C67" t="s">
        <v>2053</v>
      </c>
      <c r="D67" s="1">
        <v>1996</v>
      </c>
      <c r="E67" s="1">
        <v>1995</v>
      </c>
      <c r="F67" t="s">
        <v>2056</v>
      </c>
      <c r="G67" t="s">
        <v>2057</v>
      </c>
      <c r="H67" t="s">
        <v>39</v>
      </c>
      <c r="I67" s="1">
        <v>1991</v>
      </c>
      <c r="J67">
        <v>5</v>
      </c>
      <c r="K67" t="s">
        <v>40</v>
      </c>
      <c r="L67">
        <v>-23</v>
      </c>
      <c r="M67">
        <v>3.54</v>
      </c>
      <c r="N67">
        <v>2.5099999999999998</v>
      </c>
      <c r="O67">
        <v>76</v>
      </c>
      <c r="P67">
        <v>56</v>
      </c>
      <c r="Q67" s="3">
        <v>35175</v>
      </c>
      <c r="R67" s="2">
        <v>4</v>
      </c>
      <c r="S67">
        <v>1</v>
      </c>
      <c r="T67">
        <v>3</v>
      </c>
      <c r="U67">
        <f t="shared" ref="U67:U130" si="4">(T67*0.98)+1.65</f>
        <v>4.59</v>
      </c>
      <c r="V67">
        <f t="shared" si="3"/>
        <v>4.6500000000000004</v>
      </c>
    </row>
    <row r="68" spans="1:22" x14ac:dyDescent="0.25">
      <c r="A68">
        <v>52</v>
      </c>
      <c r="B68" t="s">
        <v>2194</v>
      </c>
      <c r="C68" t="s">
        <v>2195</v>
      </c>
      <c r="D68" s="1">
        <v>1996</v>
      </c>
      <c r="E68" s="1">
        <v>1995</v>
      </c>
      <c r="F68" t="s">
        <v>2199</v>
      </c>
      <c r="G68" t="s">
        <v>2204</v>
      </c>
      <c r="H68" t="s">
        <v>39</v>
      </c>
      <c r="I68" s="1">
        <v>1993</v>
      </c>
      <c r="J68">
        <v>3</v>
      </c>
      <c r="K68" t="s">
        <v>48</v>
      </c>
      <c r="L68">
        <v>-22.23</v>
      </c>
      <c r="M68">
        <v>3.73</v>
      </c>
      <c r="N68">
        <v>2.57</v>
      </c>
      <c r="O68">
        <v>68</v>
      </c>
      <c r="P68">
        <v>53</v>
      </c>
      <c r="Q68" s="3">
        <v>35175</v>
      </c>
      <c r="R68" s="2">
        <v>4</v>
      </c>
      <c r="S68">
        <v>1</v>
      </c>
      <c r="T68">
        <v>1.52</v>
      </c>
      <c r="U68">
        <f t="shared" si="4"/>
        <v>3.1395999999999997</v>
      </c>
      <c r="V68">
        <f t="shared" si="3"/>
        <v>3.3327999999999998</v>
      </c>
    </row>
    <row r="69" spans="1:22" x14ac:dyDescent="0.25">
      <c r="A69">
        <v>66</v>
      </c>
      <c r="B69" t="s">
        <v>2317</v>
      </c>
      <c r="C69" t="s">
        <v>2318</v>
      </c>
      <c r="D69" s="1">
        <v>1996</v>
      </c>
      <c r="E69" s="1">
        <v>1995</v>
      </c>
      <c r="F69" t="s">
        <v>2319</v>
      </c>
      <c r="G69" t="s">
        <v>2320</v>
      </c>
      <c r="H69" t="s">
        <v>39</v>
      </c>
      <c r="I69" s="1">
        <v>1995</v>
      </c>
      <c r="J69">
        <v>1</v>
      </c>
      <c r="K69" t="s">
        <v>56</v>
      </c>
      <c r="L69">
        <v>-23.22</v>
      </c>
      <c r="M69">
        <v>4.67</v>
      </c>
      <c r="N69">
        <v>2.84</v>
      </c>
      <c r="O69">
        <v>21</v>
      </c>
      <c r="P69">
        <v>41</v>
      </c>
      <c r="Q69" s="3">
        <v>35175</v>
      </c>
      <c r="R69" s="2">
        <v>4</v>
      </c>
      <c r="S69">
        <v>1</v>
      </c>
      <c r="T69">
        <v>2.92</v>
      </c>
      <c r="U69">
        <f t="shared" si="4"/>
        <v>4.5115999999999996</v>
      </c>
      <c r="V69">
        <f t="shared" si="3"/>
        <v>4.5787999999999993</v>
      </c>
    </row>
    <row r="70" spans="1:22" x14ac:dyDescent="0.25">
      <c r="A70">
        <v>67</v>
      </c>
      <c r="B70" t="s">
        <v>2321</v>
      </c>
      <c r="C70" t="s">
        <v>2322</v>
      </c>
      <c r="D70" s="1">
        <v>1996</v>
      </c>
      <c r="E70" s="1">
        <v>1995</v>
      </c>
      <c r="F70" t="s">
        <v>2323</v>
      </c>
      <c r="G70" t="s">
        <v>2324</v>
      </c>
      <c r="H70" t="s">
        <v>39</v>
      </c>
      <c r="I70" s="1">
        <v>1995</v>
      </c>
      <c r="J70">
        <v>1</v>
      </c>
      <c r="K70" t="s">
        <v>56</v>
      </c>
      <c r="L70">
        <v>-23.12</v>
      </c>
      <c r="M70">
        <v>4.54</v>
      </c>
      <c r="N70">
        <v>2.81</v>
      </c>
      <c r="O70">
        <v>21</v>
      </c>
      <c r="P70">
        <v>40</v>
      </c>
      <c r="Q70" s="3">
        <v>35175</v>
      </c>
      <c r="R70" s="2">
        <v>4</v>
      </c>
      <c r="S70">
        <v>1</v>
      </c>
      <c r="T70">
        <v>2.73</v>
      </c>
      <c r="U70">
        <f t="shared" si="4"/>
        <v>4.3254000000000001</v>
      </c>
      <c r="V70">
        <f t="shared" si="3"/>
        <v>4.4097</v>
      </c>
    </row>
    <row r="71" spans="1:22" x14ac:dyDescent="0.25">
      <c r="A71">
        <v>68</v>
      </c>
      <c r="B71" t="s">
        <v>2326</v>
      </c>
      <c r="C71" t="s">
        <v>2327</v>
      </c>
      <c r="D71" s="1">
        <v>1996</v>
      </c>
      <c r="E71" s="1">
        <v>1995</v>
      </c>
      <c r="F71" t="s">
        <v>2330</v>
      </c>
      <c r="G71" t="s">
        <v>2331</v>
      </c>
      <c r="H71" t="s">
        <v>23</v>
      </c>
      <c r="I71" s="1">
        <v>1995</v>
      </c>
      <c r="J71">
        <v>1</v>
      </c>
      <c r="K71" t="s">
        <v>56</v>
      </c>
      <c r="L71">
        <v>-23.31</v>
      </c>
      <c r="M71">
        <v>3.79</v>
      </c>
      <c r="N71">
        <v>2.59</v>
      </c>
      <c r="O71">
        <v>24</v>
      </c>
      <c r="P71">
        <v>40</v>
      </c>
      <c r="Q71" s="3">
        <v>35175</v>
      </c>
      <c r="R71" s="2">
        <v>4</v>
      </c>
      <c r="S71">
        <v>1</v>
      </c>
      <c r="T71">
        <v>3.25</v>
      </c>
      <c r="U71">
        <f t="shared" si="4"/>
        <v>4.835</v>
      </c>
      <c r="V71">
        <f>(1.05*T71)+1.22</f>
        <v>4.6325000000000003</v>
      </c>
    </row>
    <row r="72" spans="1:22" x14ac:dyDescent="0.25">
      <c r="A72">
        <v>69</v>
      </c>
      <c r="B72" t="s">
        <v>2332</v>
      </c>
      <c r="C72" t="s">
        <v>2333</v>
      </c>
      <c r="D72" s="1">
        <v>1996</v>
      </c>
      <c r="E72" s="1">
        <v>1995</v>
      </c>
      <c r="F72" t="s">
        <v>2336</v>
      </c>
      <c r="G72" t="s">
        <v>2337</v>
      </c>
      <c r="H72" t="s">
        <v>23</v>
      </c>
      <c r="I72" s="1">
        <v>1995</v>
      </c>
      <c r="J72">
        <v>1</v>
      </c>
      <c r="K72" t="s">
        <v>56</v>
      </c>
      <c r="L72">
        <v>-23.17</v>
      </c>
      <c r="M72">
        <v>3.87</v>
      </c>
      <c r="N72">
        <v>2.61</v>
      </c>
      <c r="O72">
        <v>23</v>
      </c>
      <c r="P72">
        <v>40</v>
      </c>
      <c r="Q72" s="3">
        <v>35175</v>
      </c>
      <c r="R72" s="2">
        <v>4</v>
      </c>
      <c r="S72">
        <v>1</v>
      </c>
      <c r="T72">
        <v>3.55</v>
      </c>
      <c r="U72">
        <f t="shared" si="4"/>
        <v>5.1289999999999996</v>
      </c>
      <c r="V72">
        <f>(1.05*T72)+1.22</f>
        <v>4.9474999999999998</v>
      </c>
    </row>
    <row r="73" spans="1:22" x14ac:dyDescent="0.25">
      <c r="A73">
        <v>70</v>
      </c>
      <c r="B73" t="s">
        <v>2338</v>
      </c>
      <c r="C73" t="s">
        <v>2339</v>
      </c>
      <c r="D73" s="1">
        <v>1996</v>
      </c>
      <c r="E73" s="1">
        <v>1995</v>
      </c>
      <c r="F73" t="s">
        <v>2342</v>
      </c>
      <c r="G73" t="s">
        <v>2343</v>
      </c>
      <c r="H73" t="s">
        <v>23</v>
      </c>
      <c r="I73" s="1">
        <v>1995</v>
      </c>
      <c r="J73">
        <v>1</v>
      </c>
      <c r="K73" t="s">
        <v>56</v>
      </c>
      <c r="L73">
        <v>-23.15</v>
      </c>
      <c r="M73">
        <v>3.99</v>
      </c>
      <c r="N73">
        <v>2.64</v>
      </c>
      <c r="O73">
        <v>26</v>
      </c>
      <c r="P73">
        <v>42</v>
      </c>
      <c r="Q73" s="3">
        <v>35175</v>
      </c>
      <c r="R73" s="2">
        <v>4</v>
      </c>
      <c r="S73">
        <v>1</v>
      </c>
      <c r="T73">
        <v>4.1100000000000003</v>
      </c>
      <c r="U73">
        <f t="shared" si="4"/>
        <v>5.6777999999999995</v>
      </c>
      <c r="V73">
        <f>(1.05*T73)+1.22</f>
        <v>5.5354999999999999</v>
      </c>
    </row>
    <row r="74" spans="1:22" x14ac:dyDescent="0.25">
      <c r="A74">
        <v>36</v>
      </c>
      <c r="B74" t="s">
        <v>1899</v>
      </c>
      <c r="C74" t="s">
        <v>1900</v>
      </c>
      <c r="D74" s="1">
        <v>1996</v>
      </c>
      <c r="E74" s="1">
        <v>1995</v>
      </c>
      <c r="F74" t="s">
        <v>1908</v>
      </c>
      <c r="G74" t="s">
        <v>1909</v>
      </c>
      <c r="H74" t="s">
        <v>39</v>
      </c>
      <c r="I74" s="1">
        <v>1981</v>
      </c>
      <c r="J74">
        <v>15</v>
      </c>
      <c r="K74" t="s">
        <v>40</v>
      </c>
      <c r="L74">
        <v>-22.55</v>
      </c>
      <c r="M74">
        <v>3.92</v>
      </c>
      <c r="N74">
        <v>2.62</v>
      </c>
      <c r="O74">
        <v>94</v>
      </c>
      <c r="P74">
        <v>62</v>
      </c>
      <c r="Q74" s="3">
        <v>35176</v>
      </c>
      <c r="R74" s="2">
        <v>4</v>
      </c>
      <c r="S74">
        <v>1</v>
      </c>
      <c r="T74">
        <v>3.07</v>
      </c>
      <c r="U74">
        <f t="shared" si="4"/>
        <v>4.6585999999999999</v>
      </c>
      <c r="V74">
        <f>(0.89*T74)+1.98</f>
        <v>4.7122999999999999</v>
      </c>
    </row>
    <row r="75" spans="1:22" x14ac:dyDescent="0.25">
      <c r="A75">
        <v>71</v>
      </c>
      <c r="B75" t="s">
        <v>2350</v>
      </c>
      <c r="C75" t="s">
        <v>2351</v>
      </c>
      <c r="D75" s="1">
        <v>1996</v>
      </c>
      <c r="E75" s="1">
        <v>1995</v>
      </c>
      <c r="F75" t="s">
        <v>2355</v>
      </c>
      <c r="G75" t="s">
        <v>2356</v>
      </c>
      <c r="H75" t="s">
        <v>23</v>
      </c>
      <c r="I75" s="1">
        <v>1995</v>
      </c>
      <c r="J75">
        <v>1</v>
      </c>
      <c r="K75" t="s">
        <v>56</v>
      </c>
      <c r="L75">
        <v>-22.72</v>
      </c>
      <c r="M75">
        <v>4.8</v>
      </c>
      <c r="N75">
        <v>2.88</v>
      </c>
      <c r="O75">
        <v>28</v>
      </c>
      <c r="P75">
        <v>43</v>
      </c>
      <c r="Q75" s="3">
        <v>35176</v>
      </c>
      <c r="R75" s="2">
        <v>4</v>
      </c>
      <c r="S75">
        <v>1</v>
      </c>
      <c r="T75">
        <v>2.54</v>
      </c>
      <c r="U75">
        <f t="shared" si="4"/>
        <v>4.1391999999999998</v>
      </c>
      <c r="V75">
        <f>(1.05*T75)+1.22</f>
        <v>3.8870000000000005</v>
      </c>
    </row>
    <row r="76" spans="1:22" x14ac:dyDescent="0.25">
      <c r="A76">
        <v>72</v>
      </c>
      <c r="B76" t="s">
        <v>2357</v>
      </c>
      <c r="C76" t="s">
        <v>2358</v>
      </c>
      <c r="D76" s="1">
        <v>1996</v>
      </c>
      <c r="E76" s="1">
        <v>1995</v>
      </c>
      <c r="F76" t="s">
        <v>2359</v>
      </c>
      <c r="G76" t="s">
        <v>2360</v>
      </c>
      <c r="H76" t="s">
        <v>39</v>
      </c>
      <c r="I76" s="1">
        <v>1995</v>
      </c>
      <c r="J76">
        <v>1</v>
      </c>
      <c r="K76" t="s">
        <v>56</v>
      </c>
      <c r="L76">
        <v>-22.93</v>
      </c>
      <c r="M76">
        <v>4.4400000000000004</v>
      </c>
      <c r="N76">
        <v>2.78</v>
      </c>
      <c r="O76">
        <v>26</v>
      </c>
      <c r="P76">
        <v>43</v>
      </c>
      <c r="Q76" s="3">
        <v>35176</v>
      </c>
      <c r="R76" s="2">
        <v>4</v>
      </c>
      <c r="S76">
        <v>1</v>
      </c>
      <c r="T76">
        <v>3.96</v>
      </c>
      <c r="U76">
        <f t="shared" si="4"/>
        <v>5.5307999999999993</v>
      </c>
      <c r="V76">
        <f>(0.89*T76)+1.98</f>
        <v>5.5044000000000004</v>
      </c>
    </row>
    <row r="77" spans="1:22" x14ac:dyDescent="0.25">
      <c r="A77">
        <v>38</v>
      </c>
      <c r="B77" t="s">
        <v>1931</v>
      </c>
      <c r="C77" t="s">
        <v>1932</v>
      </c>
      <c r="D77" s="1">
        <v>1996</v>
      </c>
      <c r="E77" s="1">
        <v>1995</v>
      </c>
      <c r="F77" t="s">
        <v>1933</v>
      </c>
      <c r="G77" t="s">
        <v>1934</v>
      </c>
      <c r="H77" t="s">
        <v>39</v>
      </c>
      <c r="I77" s="1">
        <v>1987</v>
      </c>
      <c r="J77">
        <v>9</v>
      </c>
      <c r="K77" t="s">
        <v>40</v>
      </c>
      <c r="L77">
        <v>-22.22</v>
      </c>
      <c r="M77">
        <v>4.29</v>
      </c>
      <c r="N77">
        <v>2.73</v>
      </c>
      <c r="O77">
        <v>85</v>
      </c>
      <c r="P77">
        <v>59</v>
      </c>
      <c r="Q77" s="3">
        <v>35177</v>
      </c>
      <c r="R77" s="2">
        <v>4</v>
      </c>
      <c r="S77">
        <v>1</v>
      </c>
      <c r="T77">
        <v>2.78</v>
      </c>
      <c r="U77">
        <f t="shared" si="4"/>
        <v>4.3743999999999996</v>
      </c>
      <c r="V77">
        <f>(0.89*T77)+1.98</f>
        <v>4.4542000000000002</v>
      </c>
    </row>
    <row r="78" spans="1:22" x14ac:dyDescent="0.25">
      <c r="A78">
        <v>57</v>
      </c>
      <c r="B78" t="s">
        <v>2265</v>
      </c>
      <c r="C78" t="s">
        <v>2266</v>
      </c>
      <c r="D78" s="1">
        <v>1996</v>
      </c>
      <c r="E78" s="1">
        <v>1995</v>
      </c>
      <c r="F78" t="s">
        <v>2270</v>
      </c>
      <c r="G78" t="s">
        <v>2271</v>
      </c>
      <c r="H78" t="s">
        <v>39</v>
      </c>
      <c r="I78" s="1">
        <v>1994</v>
      </c>
      <c r="J78">
        <v>2</v>
      </c>
      <c r="K78" t="s">
        <v>48</v>
      </c>
      <c r="L78">
        <v>-22.76</v>
      </c>
      <c r="M78">
        <v>3.64</v>
      </c>
      <c r="N78">
        <v>2.54</v>
      </c>
      <c r="O78">
        <v>28</v>
      </c>
      <c r="P78">
        <v>42</v>
      </c>
      <c r="Q78" s="3">
        <v>35177</v>
      </c>
      <c r="R78" s="2">
        <v>4</v>
      </c>
      <c r="S78">
        <v>1</v>
      </c>
      <c r="T78">
        <v>3.36</v>
      </c>
      <c r="U78">
        <f t="shared" si="4"/>
        <v>4.9428000000000001</v>
      </c>
      <c r="V78">
        <f>(0.89*T78)+1.98</f>
        <v>4.9703999999999997</v>
      </c>
    </row>
    <row r="79" spans="1:22" x14ac:dyDescent="0.25">
      <c r="A79">
        <v>73</v>
      </c>
      <c r="B79" t="s">
        <v>2361</v>
      </c>
      <c r="C79" t="s">
        <v>2362</v>
      </c>
      <c r="D79" s="1">
        <v>1996</v>
      </c>
      <c r="E79" s="1">
        <v>1995</v>
      </c>
      <c r="F79" t="s">
        <v>2365</v>
      </c>
      <c r="G79" t="s">
        <v>2366</v>
      </c>
      <c r="H79" t="s">
        <v>23</v>
      </c>
      <c r="I79" s="1">
        <v>1995</v>
      </c>
      <c r="J79">
        <v>1</v>
      </c>
      <c r="K79" t="s">
        <v>56</v>
      </c>
      <c r="L79">
        <v>-22.43</v>
      </c>
      <c r="M79">
        <v>4.83</v>
      </c>
      <c r="N79">
        <v>2.89</v>
      </c>
      <c r="O79">
        <v>25</v>
      </c>
      <c r="P79">
        <v>40</v>
      </c>
      <c r="Q79" s="3">
        <v>35177</v>
      </c>
      <c r="R79" s="2">
        <v>4</v>
      </c>
      <c r="S79">
        <v>1</v>
      </c>
      <c r="T79">
        <v>3.4</v>
      </c>
      <c r="U79">
        <f t="shared" si="4"/>
        <v>4.9819999999999993</v>
      </c>
      <c r="V79">
        <f>(1.05*T79)+1.22</f>
        <v>4.79</v>
      </c>
    </row>
    <row r="80" spans="1:22" x14ac:dyDescent="0.25">
      <c r="A80">
        <v>74</v>
      </c>
      <c r="B80" t="s">
        <v>2367</v>
      </c>
      <c r="C80" t="s">
        <v>2368</v>
      </c>
      <c r="D80" s="1">
        <v>1996</v>
      </c>
      <c r="E80" s="1">
        <v>1995</v>
      </c>
      <c r="F80" t="s">
        <v>2373</v>
      </c>
      <c r="G80" t="s">
        <v>2374</v>
      </c>
      <c r="H80" t="s">
        <v>39</v>
      </c>
      <c r="I80" s="1">
        <v>1995</v>
      </c>
      <c r="J80">
        <v>1</v>
      </c>
      <c r="K80" t="s">
        <v>56</v>
      </c>
      <c r="L80">
        <v>-22.51</v>
      </c>
      <c r="M80">
        <v>4.4800000000000004</v>
      </c>
      <c r="N80">
        <v>2.79</v>
      </c>
      <c r="O80">
        <v>21</v>
      </c>
      <c r="P80">
        <v>39.5</v>
      </c>
      <c r="Q80" s="3">
        <v>35177</v>
      </c>
      <c r="R80" s="2">
        <v>4</v>
      </c>
      <c r="S80">
        <v>1</v>
      </c>
      <c r="T80">
        <v>4.2</v>
      </c>
      <c r="U80">
        <f t="shared" si="4"/>
        <v>5.766</v>
      </c>
      <c r="V80">
        <f t="shared" ref="V80:V86" si="5">(0.89*T80)+1.98</f>
        <v>5.718</v>
      </c>
    </row>
    <row r="81" spans="1:22" x14ac:dyDescent="0.25">
      <c r="A81">
        <v>51</v>
      </c>
      <c r="B81" t="s">
        <v>2166</v>
      </c>
      <c r="C81" t="s">
        <v>2167</v>
      </c>
      <c r="D81" s="1">
        <v>1996</v>
      </c>
      <c r="E81" s="1">
        <v>1995</v>
      </c>
      <c r="F81" t="s">
        <v>2169</v>
      </c>
      <c r="G81" t="s">
        <v>2178</v>
      </c>
      <c r="H81" t="s">
        <v>39</v>
      </c>
      <c r="I81" s="1">
        <v>1993</v>
      </c>
      <c r="J81">
        <v>3</v>
      </c>
      <c r="K81" t="s">
        <v>48</v>
      </c>
      <c r="L81">
        <v>-22.69</v>
      </c>
      <c r="M81">
        <v>3.96</v>
      </c>
      <c r="N81">
        <v>2.64</v>
      </c>
      <c r="O81">
        <v>52</v>
      </c>
      <c r="P81">
        <v>50</v>
      </c>
      <c r="Q81" s="3">
        <v>35178</v>
      </c>
      <c r="R81" s="2">
        <v>4</v>
      </c>
      <c r="S81">
        <v>1</v>
      </c>
      <c r="T81">
        <v>1.99</v>
      </c>
      <c r="U81">
        <f t="shared" si="4"/>
        <v>3.6002000000000001</v>
      </c>
      <c r="V81">
        <f t="shared" si="5"/>
        <v>3.7511000000000001</v>
      </c>
    </row>
    <row r="82" spans="1:22" x14ac:dyDescent="0.25">
      <c r="A82">
        <v>55</v>
      </c>
      <c r="B82" t="s">
        <v>2239</v>
      </c>
      <c r="C82" t="s">
        <v>2240</v>
      </c>
      <c r="D82" s="1">
        <v>1996</v>
      </c>
      <c r="E82" s="1">
        <v>1995</v>
      </c>
      <c r="F82" t="s">
        <v>2242</v>
      </c>
      <c r="G82" t="s">
        <v>2245</v>
      </c>
      <c r="H82" t="s">
        <v>39</v>
      </c>
      <c r="I82" s="1">
        <v>1994</v>
      </c>
      <c r="J82">
        <v>2</v>
      </c>
      <c r="K82" t="s">
        <v>48</v>
      </c>
      <c r="L82">
        <v>-22.36</v>
      </c>
      <c r="M82">
        <v>4.5199999999999996</v>
      </c>
      <c r="N82">
        <v>2.8</v>
      </c>
      <c r="O82">
        <v>35</v>
      </c>
      <c r="P82">
        <v>46.5</v>
      </c>
      <c r="Q82" s="3">
        <v>35187</v>
      </c>
      <c r="R82" s="2">
        <v>5</v>
      </c>
      <c r="S82">
        <v>1</v>
      </c>
      <c r="T82">
        <v>2.15</v>
      </c>
      <c r="U82">
        <f t="shared" si="4"/>
        <v>3.7569999999999997</v>
      </c>
      <c r="V82">
        <f t="shared" si="5"/>
        <v>3.8935</v>
      </c>
    </row>
    <row r="83" spans="1:22" x14ac:dyDescent="0.25">
      <c r="A83">
        <v>47</v>
      </c>
      <c r="B83" t="s">
        <v>2113</v>
      </c>
      <c r="C83" t="s">
        <v>2114</v>
      </c>
      <c r="D83" s="1">
        <v>1996</v>
      </c>
      <c r="E83" s="1">
        <v>1995</v>
      </c>
      <c r="F83" t="s">
        <v>2119</v>
      </c>
      <c r="G83" t="s">
        <v>2120</v>
      </c>
      <c r="H83" t="s">
        <v>39</v>
      </c>
      <c r="I83" s="1">
        <v>1988</v>
      </c>
      <c r="J83">
        <v>8</v>
      </c>
      <c r="K83" t="s">
        <v>48</v>
      </c>
      <c r="L83">
        <v>-22.15</v>
      </c>
      <c r="M83">
        <v>5.17</v>
      </c>
      <c r="N83">
        <v>2.99</v>
      </c>
      <c r="O83">
        <v>109</v>
      </c>
      <c r="P83">
        <v>63</v>
      </c>
      <c r="Q83" s="3">
        <v>35254</v>
      </c>
      <c r="R83" s="2">
        <v>7</v>
      </c>
      <c r="S83">
        <v>1</v>
      </c>
      <c r="T83">
        <v>1.08</v>
      </c>
      <c r="U83">
        <f t="shared" si="4"/>
        <v>2.7084000000000001</v>
      </c>
      <c r="V83">
        <f t="shared" si="5"/>
        <v>2.9412000000000003</v>
      </c>
    </row>
    <row r="84" spans="1:22" x14ac:dyDescent="0.25">
      <c r="A84">
        <v>45</v>
      </c>
      <c r="B84" t="s">
        <v>2095</v>
      </c>
      <c r="C84" t="s">
        <v>2096</v>
      </c>
      <c r="D84" s="1">
        <v>1996</v>
      </c>
      <c r="E84" s="1">
        <v>1995</v>
      </c>
      <c r="F84" t="s">
        <v>2099</v>
      </c>
      <c r="G84" t="s">
        <v>2100</v>
      </c>
      <c r="H84" t="s">
        <v>39</v>
      </c>
      <c r="I84" s="1">
        <v>1992</v>
      </c>
      <c r="J84">
        <v>4</v>
      </c>
      <c r="K84" t="s">
        <v>48</v>
      </c>
      <c r="L84">
        <v>-22.18</v>
      </c>
      <c r="M84">
        <v>4.3600000000000003</v>
      </c>
      <c r="N84">
        <v>2.75</v>
      </c>
      <c r="O84">
        <v>90</v>
      </c>
      <c r="P84">
        <v>58</v>
      </c>
      <c r="Q84" s="3">
        <v>35255</v>
      </c>
      <c r="R84" s="2">
        <v>7</v>
      </c>
      <c r="S84">
        <v>1</v>
      </c>
      <c r="T84">
        <v>0.88</v>
      </c>
      <c r="U84">
        <f t="shared" si="4"/>
        <v>2.5124</v>
      </c>
      <c r="V84">
        <f t="shared" si="5"/>
        <v>2.7631999999999999</v>
      </c>
    </row>
    <row r="85" spans="1:22" x14ac:dyDescent="0.25">
      <c r="A85">
        <v>61</v>
      </c>
      <c r="B85" t="s">
        <v>2292</v>
      </c>
      <c r="C85" t="s">
        <v>2293</v>
      </c>
      <c r="D85" s="1">
        <v>1996</v>
      </c>
      <c r="E85" s="1">
        <v>1995</v>
      </c>
      <c r="F85" t="s">
        <v>2294</v>
      </c>
      <c r="G85" t="s">
        <v>2295</v>
      </c>
      <c r="H85" t="s">
        <v>39</v>
      </c>
      <c r="I85" s="1">
        <v>1985</v>
      </c>
      <c r="J85">
        <v>11</v>
      </c>
      <c r="K85" t="s">
        <v>48</v>
      </c>
      <c r="L85">
        <v>-22.06</v>
      </c>
      <c r="M85">
        <v>4.2300000000000004</v>
      </c>
      <c r="N85">
        <v>2.71</v>
      </c>
      <c r="O85">
        <v>99</v>
      </c>
      <c r="P85">
        <v>62</v>
      </c>
      <c r="Q85" s="3">
        <v>35255</v>
      </c>
      <c r="R85" s="2">
        <v>7</v>
      </c>
      <c r="S85">
        <v>1</v>
      </c>
      <c r="T85">
        <v>1.0900000000000001</v>
      </c>
      <c r="U85">
        <f t="shared" si="4"/>
        <v>2.7181999999999999</v>
      </c>
      <c r="V85">
        <f t="shared" si="5"/>
        <v>2.9500999999999999</v>
      </c>
    </row>
    <row r="86" spans="1:22" x14ac:dyDescent="0.25">
      <c r="A86">
        <v>12</v>
      </c>
      <c r="B86" t="s">
        <v>2102</v>
      </c>
      <c r="C86" t="s">
        <v>2103</v>
      </c>
      <c r="D86" s="1">
        <v>1997</v>
      </c>
      <c r="E86" s="1">
        <v>1996</v>
      </c>
      <c r="F86" t="s">
        <v>2104</v>
      </c>
      <c r="G86" t="s">
        <v>2105</v>
      </c>
      <c r="H86" t="s">
        <v>39</v>
      </c>
      <c r="I86" s="1">
        <v>1992</v>
      </c>
      <c r="J86">
        <v>5</v>
      </c>
      <c r="K86" t="s">
        <v>48</v>
      </c>
      <c r="L86">
        <v>-22.7</v>
      </c>
      <c r="M86">
        <v>4.79</v>
      </c>
      <c r="N86">
        <v>2.88</v>
      </c>
      <c r="O86">
        <v>63</v>
      </c>
      <c r="P86">
        <v>57</v>
      </c>
      <c r="Q86" s="3">
        <v>35528</v>
      </c>
      <c r="R86" s="2">
        <v>4</v>
      </c>
      <c r="S86">
        <v>1</v>
      </c>
      <c r="T86">
        <v>2.0299999999999998</v>
      </c>
      <c r="U86">
        <f t="shared" si="4"/>
        <v>3.6393999999999997</v>
      </c>
      <c r="V86">
        <f t="shared" si="5"/>
        <v>3.7866999999999997</v>
      </c>
    </row>
    <row r="87" spans="1:22" x14ac:dyDescent="0.25">
      <c r="A87">
        <v>10</v>
      </c>
      <c r="B87" t="s">
        <v>2046</v>
      </c>
      <c r="C87" t="s">
        <v>2047</v>
      </c>
      <c r="D87" s="1">
        <v>1997</v>
      </c>
      <c r="E87" s="1">
        <v>1996</v>
      </c>
      <c r="F87" t="s">
        <v>2048</v>
      </c>
      <c r="G87" t="s">
        <v>2049</v>
      </c>
      <c r="H87" t="s">
        <v>23</v>
      </c>
      <c r="I87" s="1">
        <v>1991</v>
      </c>
      <c r="J87">
        <v>6</v>
      </c>
      <c r="K87" t="s">
        <v>24</v>
      </c>
      <c r="L87">
        <v>-22.91</v>
      </c>
      <c r="M87">
        <v>5.37</v>
      </c>
      <c r="N87">
        <v>3.05</v>
      </c>
      <c r="O87">
        <v>181</v>
      </c>
      <c r="P87">
        <v>72</v>
      </c>
      <c r="Q87" s="3">
        <v>35529</v>
      </c>
      <c r="R87" s="2">
        <v>4</v>
      </c>
      <c r="S87">
        <v>1</v>
      </c>
      <c r="T87">
        <v>2.0299999999999998</v>
      </c>
      <c r="U87">
        <f t="shared" si="4"/>
        <v>3.6393999999999997</v>
      </c>
      <c r="V87">
        <f t="shared" ref="V87:V92" si="6">(1.05*T87)+1.22</f>
        <v>3.3514999999999997</v>
      </c>
    </row>
    <row r="88" spans="1:22" x14ac:dyDescent="0.25">
      <c r="A88">
        <v>14</v>
      </c>
      <c r="B88" t="s">
        <v>2150</v>
      </c>
      <c r="C88" t="s">
        <v>2151</v>
      </c>
      <c r="D88" s="1">
        <v>1997</v>
      </c>
      <c r="E88" s="1">
        <v>1996</v>
      </c>
      <c r="F88" t="s">
        <v>2152</v>
      </c>
      <c r="G88" t="s">
        <v>2153</v>
      </c>
      <c r="H88" t="s">
        <v>23</v>
      </c>
      <c r="I88" s="1">
        <v>1993</v>
      </c>
      <c r="J88">
        <v>4</v>
      </c>
      <c r="K88" t="s">
        <v>24</v>
      </c>
      <c r="L88">
        <v>-22.64</v>
      </c>
      <c r="M88">
        <v>4.9400000000000004</v>
      </c>
      <c r="N88">
        <v>2.92</v>
      </c>
      <c r="O88">
        <v>125</v>
      </c>
      <c r="P88">
        <v>65</v>
      </c>
      <c r="Q88" s="3">
        <v>35529</v>
      </c>
      <c r="R88" s="2">
        <v>4</v>
      </c>
      <c r="S88">
        <v>1</v>
      </c>
      <c r="T88">
        <v>1.65</v>
      </c>
      <c r="U88">
        <f t="shared" si="4"/>
        <v>3.2669999999999999</v>
      </c>
      <c r="V88">
        <f t="shared" si="6"/>
        <v>2.9524999999999997</v>
      </c>
    </row>
    <row r="89" spans="1:22" x14ac:dyDescent="0.25">
      <c r="A89">
        <v>22</v>
      </c>
      <c r="B89" t="s">
        <v>2274</v>
      </c>
      <c r="C89" t="s">
        <v>2275</v>
      </c>
      <c r="D89" s="1">
        <v>1997</v>
      </c>
      <c r="E89" s="1">
        <v>1996</v>
      </c>
      <c r="F89" t="s">
        <v>2277</v>
      </c>
      <c r="G89" t="s">
        <v>2278</v>
      </c>
      <c r="H89" t="s">
        <v>23</v>
      </c>
      <c r="I89" s="1">
        <v>1994</v>
      </c>
      <c r="J89">
        <v>3</v>
      </c>
      <c r="K89" t="s">
        <v>24</v>
      </c>
      <c r="L89">
        <v>-22.67</v>
      </c>
      <c r="M89">
        <v>4.96</v>
      </c>
      <c r="N89">
        <v>2.93</v>
      </c>
      <c r="O89">
        <v>96.5</v>
      </c>
      <c r="P89">
        <v>58</v>
      </c>
      <c r="Q89" s="3">
        <v>35530</v>
      </c>
      <c r="R89" s="2">
        <v>4</v>
      </c>
      <c r="S89">
        <v>1</v>
      </c>
      <c r="T89">
        <v>1.59</v>
      </c>
      <c r="U89">
        <f t="shared" si="4"/>
        <v>3.2081999999999997</v>
      </c>
      <c r="V89">
        <f t="shared" si="6"/>
        <v>2.8895</v>
      </c>
    </row>
    <row r="90" spans="1:22" x14ac:dyDescent="0.25">
      <c r="A90">
        <v>27</v>
      </c>
      <c r="B90" t="s">
        <v>2332</v>
      </c>
      <c r="C90" t="s">
        <v>2333</v>
      </c>
      <c r="D90" s="1">
        <v>1997</v>
      </c>
      <c r="E90" s="1">
        <v>1996</v>
      </c>
      <c r="F90" t="s">
        <v>2335</v>
      </c>
      <c r="G90" t="s">
        <v>2336</v>
      </c>
      <c r="H90" t="s">
        <v>23</v>
      </c>
      <c r="I90" s="1">
        <v>1995</v>
      </c>
      <c r="J90">
        <v>2</v>
      </c>
      <c r="K90" t="s">
        <v>24</v>
      </c>
      <c r="L90" t="s">
        <v>51</v>
      </c>
      <c r="M90" t="s">
        <v>51</v>
      </c>
      <c r="N90" t="s">
        <v>51</v>
      </c>
      <c r="O90">
        <v>44</v>
      </c>
      <c r="P90">
        <v>46</v>
      </c>
      <c r="Q90" s="3">
        <v>35530</v>
      </c>
      <c r="R90" s="2">
        <v>4</v>
      </c>
      <c r="S90">
        <v>1</v>
      </c>
      <c r="T90">
        <v>2.4300000000000002</v>
      </c>
      <c r="U90">
        <f t="shared" si="4"/>
        <v>4.0313999999999997</v>
      </c>
      <c r="V90">
        <f t="shared" si="6"/>
        <v>3.7715000000000005</v>
      </c>
    </row>
    <row r="91" spans="1:22" x14ac:dyDescent="0.25">
      <c r="A91">
        <v>1</v>
      </c>
      <c r="B91" t="s">
        <v>1876</v>
      </c>
      <c r="C91" t="s">
        <v>1877</v>
      </c>
      <c r="D91" s="1">
        <v>1997</v>
      </c>
      <c r="E91" s="1">
        <v>1996</v>
      </c>
      <c r="F91" t="s">
        <v>1878</v>
      </c>
      <c r="G91" t="s">
        <v>1879</v>
      </c>
      <c r="H91" t="s">
        <v>23</v>
      </c>
      <c r="I91" s="1">
        <v>1971</v>
      </c>
      <c r="J91">
        <v>26</v>
      </c>
      <c r="K91" t="s">
        <v>24</v>
      </c>
      <c r="L91">
        <v>-22.49</v>
      </c>
      <c r="M91">
        <v>5.94</v>
      </c>
      <c r="N91">
        <v>3.22</v>
      </c>
      <c r="O91" t="s">
        <v>51</v>
      </c>
      <c r="P91">
        <v>74</v>
      </c>
      <c r="Q91" s="3">
        <v>35531</v>
      </c>
      <c r="R91" s="2">
        <v>4</v>
      </c>
      <c r="S91">
        <v>1</v>
      </c>
      <c r="T91">
        <v>2.0299999999999998</v>
      </c>
      <c r="U91">
        <f t="shared" si="4"/>
        <v>3.6393999999999997</v>
      </c>
      <c r="V91">
        <f t="shared" si="6"/>
        <v>3.3514999999999997</v>
      </c>
    </row>
    <row r="92" spans="1:22" x14ac:dyDescent="0.25">
      <c r="A92">
        <v>9</v>
      </c>
      <c r="B92" t="s">
        <v>2031</v>
      </c>
      <c r="C92" t="s">
        <v>2032</v>
      </c>
      <c r="D92" s="1">
        <v>1997</v>
      </c>
      <c r="E92" s="1">
        <v>1996</v>
      </c>
      <c r="F92" t="s">
        <v>2034</v>
      </c>
      <c r="G92" t="s">
        <v>2035</v>
      </c>
      <c r="H92" t="s">
        <v>23</v>
      </c>
      <c r="I92" s="1">
        <v>1991</v>
      </c>
      <c r="J92">
        <v>6</v>
      </c>
      <c r="K92" t="s">
        <v>24</v>
      </c>
      <c r="L92">
        <v>-22.29</v>
      </c>
      <c r="M92">
        <v>6.6</v>
      </c>
      <c r="N92">
        <v>3.41</v>
      </c>
      <c r="O92">
        <v>121</v>
      </c>
      <c r="P92">
        <v>64</v>
      </c>
      <c r="Q92" s="3">
        <v>35531</v>
      </c>
      <c r="R92" s="2">
        <v>4</v>
      </c>
      <c r="S92">
        <v>1</v>
      </c>
      <c r="T92">
        <v>1.27</v>
      </c>
      <c r="U92">
        <f t="shared" si="4"/>
        <v>2.8945999999999996</v>
      </c>
      <c r="V92">
        <f t="shared" si="6"/>
        <v>2.5535000000000001</v>
      </c>
    </row>
    <row r="93" spans="1:22" x14ac:dyDescent="0.25">
      <c r="A93">
        <v>6</v>
      </c>
      <c r="B93" t="s">
        <v>1936</v>
      </c>
      <c r="C93" t="s">
        <v>1937</v>
      </c>
      <c r="D93" s="1">
        <v>1997</v>
      </c>
      <c r="E93" s="1">
        <v>1996</v>
      </c>
      <c r="F93" t="s">
        <v>1944</v>
      </c>
      <c r="G93" t="s">
        <v>1945</v>
      </c>
      <c r="H93" t="s">
        <v>39</v>
      </c>
      <c r="I93" s="1">
        <v>1981</v>
      </c>
      <c r="J93">
        <v>16</v>
      </c>
      <c r="K93" t="s">
        <v>40</v>
      </c>
      <c r="L93">
        <v>-22.63</v>
      </c>
      <c r="M93">
        <v>4.4400000000000004</v>
      </c>
      <c r="N93">
        <v>2.78</v>
      </c>
      <c r="O93">
        <v>118</v>
      </c>
      <c r="P93">
        <v>65</v>
      </c>
      <c r="Q93" s="3">
        <v>35535</v>
      </c>
      <c r="R93" s="2">
        <v>4</v>
      </c>
      <c r="S93">
        <v>1</v>
      </c>
      <c r="T93">
        <v>2.0099999999999998</v>
      </c>
      <c r="U93">
        <f t="shared" si="4"/>
        <v>3.6197999999999997</v>
      </c>
      <c r="V93">
        <f>(0.89*T93)+1.98</f>
        <v>3.7688999999999999</v>
      </c>
    </row>
    <row r="94" spans="1:22" x14ac:dyDescent="0.25">
      <c r="A94">
        <v>16</v>
      </c>
      <c r="B94" t="s">
        <v>2166</v>
      </c>
      <c r="C94" t="s">
        <v>2167</v>
      </c>
      <c r="D94" s="1">
        <v>1997</v>
      </c>
      <c r="E94" s="1">
        <v>1996</v>
      </c>
      <c r="F94" t="s">
        <v>2168</v>
      </c>
      <c r="G94" t="s">
        <v>2169</v>
      </c>
      <c r="H94" t="s">
        <v>39</v>
      </c>
      <c r="I94" s="1">
        <v>1993</v>
      </c>
      <c r="J94">
        <v>4</v>
      </c>
      <c r="K94" t="s">
        <v>48</v>
      </c>
      <c r="L94">
        <v>-22.14</v>
      </c>
      <c r="M94">
        <v>4.55</v>
      </c>
      <c r="N94">
        <v>2.81</v>
      </c>
      <c r="O94">
        <v>77</v>
      </c>
      <c r="P94">
        <v>54</v>
      </c>
      <c r="Q94" s="3">
        <v>35535</v>
      </c>
      <c r="R94" s="2">
        <v>4</v>
      </c>
      <c r="S94">
        <v>1</v>
      </c>
      <c r="T94">
        <v>0.55000000000000004</v>
      </c>
      <c r="U94">
        <f t="shared" si="4"/>
        <v>2.1890000000000001</v>
      </c>
      <c r="V94">
        <f>(0.89*T94)+1.98</f>
        <v>2.4695</v>
      </c>
    </row>
    <row r="95" spans="1:22" x14ac:dyDescent="0.25">
      <c r="A95">
        <v>30</v>
      </c>
      <c r="B95" t="s">
        <v>2382</v>
      </c>
      <c r="C95" t="s">
        <v>2383</v>
      </c>
      <c r="D95" s="1">
        <v>1997</v>
      </c>
      <c r="E95" s="1">
        <v>1996</v>
      </c>
      <c r="F95" t="s">
        <v>2384</v>
      </c>
      <c r="G95" t="s">
        <v>2385</v>
      </c>
      <c r="H95" t="s">
        <v>23</v>
      </c>
      <c r="I95" s="1">
        <v>1996</v>
      </c>
      <c r="J95">
        <v>1</v>
      </c>
      <c r="K95" t="s">
        <v>56</v>
      </c>
      <c r="L95">
        <v>-23</v>
      </c>
      <c r="M95">
        <v>4.7699999999999996</v>
      </c>
      <c r="N95">
        <v>2.87</v>
      </c>
      <c r="O95">
        <v>35.5</v>
      </c>
      <c r="P95">
        <v>39</v>
      </c>
      <c r="Q95" s="3">
        <v>35535</v>
      </c>
      <c r="R95" s="2">
        <v>4</v>
      </c>
      <c r="S95">
        <v>1</v>
      </c>
      <c r="T95">
        <v>3.58</v>
      </c>
      <c r="U95">
        <f t="shared" si="4"/>
        <v>5.1584000000000003</v>
      </c>
      <c r="V95">
        <f>(1.05*T95)+1.22</f>
        <v>4.9790000000000001</v>
      </c>
    </row>
    <row r="96" spans="1:22" x14ac:dyDescent="0.25">
      <c r="A96">
        <v>31</v>
      </c>
      <c r="B96" t="s">
        <v>2386</v>
      </c>
      <c r="C96" t="s">
        <v>2387</v>
      </c>
      <c r="D96" s="1">
        <v>1997</v>
      </c>
      <c r="E96" s="1">
        <v>1996</v>
      </c>
      <c r="F96" t="s">
        <v>2388</v>
      </c>
      <c r="G96" t="s">
        <v>2389</v>
      </c>
      <c r="H96" t="s">
        <v>23</v>
      </c>
      <c r="I96" s="1">
        <v>1996</v>
      </c>
      <c r="J96">
        <v>1</v>
      </c>
      <c r="K96" t="s">
        <v>56</v>
      </c>
      <c r="L96">
        <v>-23.01</v>
      </c>
      <c r="M96">
        <v>4.88</v>
      </c>
      <c r="N96">
        <v>2.91</v>
      </c>
      <c r="O96">
        <v>35</v>
      </c>
      <c r="P96">
        <v>40</v>
      </c>
      <c r="Q96" s="3">
        <v>35535</v>
      </c>
      <c r="R96" s="2">
        <v>4</v>
      </c>
      <c r="S96">
        <v>1</v>
      </c>
      <c r="T96">
        <v>2.94</v>
      </c>
      <c r="U96">
        <f t="shared" si="4"/>
        <v>4.5312000000000001</v>
      </c>
      <c r="V96">
        <f>(1.05*T96)+1.22</f>
        <v>4.3070000000000004</v>
      </c>
    </row>
    <row r="97" spans="1:22" x14ac:dyDescent="0.25">
      <c r="A97">
        <v>4</v>
      </c>
      <c r="B97" t="s">
        <v>1921</v>
      </c>
      <c r="C97" t="s">
        <v>1922</v>
      </c>
      <c r="D97" s="1">
        <v>1997</v>
      </c>
      <c r="E97" s="1">
        <v>1996</v>
      </c>
      <c r="F97" t="s">
        <v>1925</v>
      </c>
      <c r="G97" t="s">
        <v>1926</v>
      </c>
      <c r="H97" t="s">
        <v>39</v>
      </c>
      <c r="I97" s="1">
        <v>1987</v>
      </c>
      <c r="J97">
        <v>10</v>
      </c>
      <c r="K97" t="s">
        <v>40</v>
      </c>
      <c r="L97">
        <v>-22.63</v>
      </c>
      <c r="M97">
        <v>5.13</v>
      </c>
      <c r="N97">
        <v>2.98</v>
      </c>
      <c r="O97">
        <v>100</v>
      </c>
      <c r="P97">
        <v>62</v>
      </c>
      <c r="Q97" s="3">
        <v>35536</v>
      </c>
      <c r="R97" s="2">
        <v>4</v>
      </c>
      <c r="S97">
        <v>1</v>
      </c>
      <c r="T97">
        <v>1.95</v>
      </c>
      <c r="U97">
        <f t="shared" si="4"/>
        <v>3.5609999999999999</v>
      </c>
      <c r="V97">
        <f t="shared" ref="V97:V102" si="7">(0.89*T97)+1.98</f>
        <v>3.7155</v>
      </c>
    </row>
    <row r="98" spans="1:22" x14ac:dyDescent="0.25">
      <c r="A98">
        <v>7</v>
      </c>
      <c r="B98" t="s">
        <v>1958</v>
      </c>
      <c r="C98" t="s">
        <v>1959</v>
      </c>
      <c r="D98" s="1">
        <v>1997</v>
      </c>
      <c r="E98" s="1">
        <v>1996</v>
      </c>
      <c r="F98" t="s">
        <v>1968</v>
      </c>
      <c r="G98" t="s">
        <v>1966</v>
      </c>
      <c r="H98" t="s">
        <v>39</v>
      </c>
      <c r="I98" s="1">
        <v>1989</v>
      </c>
      <c r="J98">
        <v>8</v>
      </c>
      <c r="K98" t="s">
        <v>40</v>
      </c>
      <c r="L98">
        <v>-22.31</v>
      </c>
      <c r="M98">
        <v>5.03</v>
      </c>
      <c r="N98">
        <v>2.95</v>
      </c>
      <c r="O98">
        <v>103</v>
      </c>
      <c r="P98">
        <v>59</v>
      </c>
      <c r="Q98" s="3">
        <v>35536</v>
      </c>
      <c r="R98" s="2">
        <v>4</v>
      </c>
      <c r="S98">
        <v>1</v>
      </c>
      <c r="T98">
        <v>2.0299999999999998</v>
      </c>
      <c r="U98">
        <f t="shared" si="4"/>
        <v>3.6393999999999997</v>
      </c>
      <c r="V98">
        <f t="shared" si="7"/>
        <v>3.7866999999999997</v>
      </c>
    </row>
    <row r="99" spans="1:22" x14ac:dyDescent="0.25">
      <c r="A99">
        <v>24</v>
      </c>
      <c r="B99" t="s">
        <v>2296</v>
      </c>
      <c r="C99" t="s">
        <v>2297</v>
      </c>
      <c r="D99" s="1">
        <v>1997</v>
      </c>
      <c r="E99" s="1">
        <v>1996</v>
      </c>
      <c r="F99" t="s">
        <v>2299</v>
      </c>
      <c r="G99" t="s">
        <v>2300</v>
      </c>
      <c r="H99" t="s">
        <v>39</v>
      </c>
      <c r="I99" s="1">
        <v>1995</v>
      </c>
      <c r="J99">
        <v>2</v>
      </c>
      <c r="K99" t="s">
        <v>48</v>
      </c>
      <c r="L99">
        <v>-22.21</v>
      </c>
      <c r="M99">
        <v>5.13</v>
      </c>
      <c r="N99">
        <v>2.98</v>
      </c>
      <c r="O99">
        <v>41</v>
      </c>
      <c r="P99">
        <v>46</v>
      </c>
      <c r="Q99" s="3">
        <v>35536</v>
      </c>
      <c r="R99" s="2">
        <v>4</v>
      </c>
      <c r="S99">
        <v>1</v>
      </c>
      <c r="T99">
        <v>1.37</v>
      </c>
      <c r="U99">
        <f t="shared" si="4"/>
        <v>2.9925999999999999</v>
      </c>
      <c r="V99">
        <f t="shared" si="7"/>
        <v>3.1993</v>
      </c>
    </row>
    <row r="100" spans="1:22" x14ac:dyDescent="0.25">
      <c r="A100">
        <v>25</v>
      </c>
      <c r="B100" t="s">
        <v>2302</v>
      </c>
      <c r="C100" t="s">
        <v>2303</v>
      </c>
      <c r="D100" s="1">
        <v>1997</v>
      </c>
      <c r="E100" s="1">
        <v>1996</v>
      </c>
      <c r="F100" t="s">
        <v>2304</v>
      </c>
      <c r="G100" t="s">
        <v>2305</v>
      </c>
      <c r="H100" t="s">
        <v>39</v>
      </c>
      <c r="I100" s="1">
        <v>1995</v>
      </c>
      <c r="J100">
        <v>2</v>
      </c>
      <c r="K100" t="s">
        <v>48</v>
      </c>
      <c r="L100">
        <v>-21.86</v>
      </c>
      <c r="M100">
        <v>5.12</v>
      </c>
      <c r="N100">
        <v>2.98</v>
      </c>
      <c r="O100">
        <v>45</v>
      </c>
      <c r="P100">
        <v>45</v>
      </c>
      <c r="Q100" s="3">
        <v>35536</v>
      </c>
      <c r="R100" s="2">
        <v>4</v>
      </c>
      <c r="S100">
        <v>1</v>
      </c>
      <c r="T100">
        <v>0.67</v>
      </c>
      <c r="U100">
        <f t="shared" si="4"/>
        <v>2.3066</v>
      </c>
      <c r="V100">
        <f t="shared" si="7"/>
        <v>2.5762999999999998</v>
      </c>
    </row>
    <row r="101" spans="1:22" x14ac:dyDescent="0.25">
      <c r="A101">
        <v>32</v>
      </c>
      <c r="B101" t="s">
        <v>2390</v>
      </c>
      <c r="C101" t="s">
        <v>2391</v>
      </c>
      <c r="D101" s="1">
        <v>1997</v>
      </c>
      <c r="E101" s="1">
        <v>1996</v>
      </c>
      <c r="F101" t="s">
        <v>2392</v>
      </c>
      <c r="G101" t="s">
        <v>2393</v>
      </c>
      <c r="H101" t="s">
        <v>39</v>
      </c>
      <c r="I101" s="1">
        <v>1996</v>
      </c>
      <c r="J101">
        <v>1</v>
      </c>
      <c r="K101" t="s">
        <v>56</v>
      </c>
      <c r="L101">
        <v>-22.19</v>
      </c>
      <c r="M101">
        <v>5.85</v>
      </c>
      <c r="N101">
        <v>3.19</v>
      </c>
      <c r="O101">
        <v>37</v>
      </c>
      <c r="P101">
        <v>43</v>
      </c>
      <c r="Q101" s="3">
        <v>35536</v>
      </c>
      <c r="R101" s="2">
        <v>4</v>
      </c>
      <c r="S101">
        <v>1</v>
      </c>
      <c r="T101">
        <v>2.14</v>
      </c>
      <c r="U101">
        <f t="shared" si="4"/>
        <v>3.7471999999999999</v>
      </c>
      <c r="V101">
        <f t="shared" si="7"/>
        <v>3.8845999999999998</v>
      </c>
    </row>
    <row r="102" spans="1:22" x14ac:dyDescent="0.25">
      <c r="A102">
        <v>11</v>
      </c>
      <c r="B102" t="s">
        <v>2058</v>
      </c>
      <c r="C102" t="s">
        <v>2059</v>
      </c>
      <c r="D102" s="1">
        <v>1997</v>
      </c>
      <c r="E102" s="1">
        <v>1996</v>
      </c>
      <c r="F102" t="s">
        <v>2062</v>
      </c>
      <c r="G102" t="s">
        <v>2063</v>
      </c>
      <c r="H102" t="s">
        <v>39</v>
      </c>
      <c r="I102" s="1">
        <v>1991</v>
      </c>
      <c r="J102">
        <v>6</v>
      </c>
      <c r="K102" t="s">
        <v>40</v>
      </c>
      <c r="L102">
        <v>-22.44</v>
      </c>
      <c r="M102">
        <v>5.37</v>
      </c>
      <c r="N102">
        <v>3.05</v>
      </c>
      <c r="O102">
        <v>99</v>
      </c>
      <c r="P102">
        <v>59</v>
      </c>
      <c r="Q102" s="3">
        <v>35537</v>
      </c>
      <c r="R102" s="2">
        <v>4</v>
      </c>
      <c r="S102">
        <v>1</v>
      </c>
      <c r="T102">
        <v>2.0299999999999998</v>
      </c>
      <c r="U102">
        <f t="shared" si="4"/>
        <v>3.6393999999999997</v>
      </c>
      <c r="V102">
        <f t="shared" si="7"/>
        <v>3.7866999999999997</v>
      </c>
    </row>
    <row r="103" spans="1:22" x14ac:dyDescent="0.25">
      <c r="A103">
        <v>33</v>
      </c>
      <c r="B103" t="s">
        <v>2394</v>
      </c>
      <c r="C103" t="s">
        <v>2395</v>
      </c>
      <c r="D103" s="1">
        <v>1997</v>
      </c>
      <c r="E103" s="1">
        <v>1996</v>
      </c>
      <c r="F103" t="s">
        <v>2396</v>
      </c>
      <c r="G103" t="s">
        <v>2397</v>
      </c>
      <c r="H103" t="s">
        <v>23</v>
      </c>
      <c r="I103" s="1">
        <v>1996</v>
      </c>
      <c r="J103">
        <v>1</v>
      </c>
      <c r="K103" t="s">
        <v>56</v>
      </c>
      <c r="L103">
        <v>-22.61</v>
      </c>
      <c r="M103">
        <v>5.66</v>
      </c>
      <c r="N103">
        <v>3.14</v>
      </c>
      <c r="O103">
        <v>43</v>
      </c>
      <c r="P103">
        <v>45</v>
      </c>
      <c r="Q103" s="3">
        <v>35537</v>
      </c>
      <c r="R103" s="2">
        <v>4</v>
      </c>
      <c r="S103">
        <v>1</v>
      </c>
      <c r="T103">
        <v>2.0099999999999998</v>
      </c>
      <c r="U103">
        <f t="shared" si="4"/>
        <v>3.6197999999999997</v>
      </c>
      <c r="V103">
        <f>(1.05*T103)+1.22</f>
        <v>3.3304999999999998</v>
      </c>
    </row>
    <row r="104" spans="1:22" x14ac:dyDescent="0.25">
      <c r="A104">
        <v>34</v>
      </c>
      <c r="B104" t="s">
        <v>2398</v>
      </c>
      <c r="C104" t="s">
        <v>2399</v>
      </c>
      <c r="D104" s="1">
        <v>1997</v>
      </c>
      <c r="E104" s="1">
        <v>1996</v>
      </c>
      <c r="F104" t="s">
        <v>2400</v>
      </c>
      <c r="G104" t="s">
        <v>2401</v>
      </c>
      <c r="H104" t="s">
        <v>23</v>
      </c>
      <c r="I104" s="1">
        <v>1996</v>
      </c>
      <c r="J104">
        <v>1</v>
      </c>
      <c r="K104" t="s">
        <v>56</v>
      </c>
      <c r="L104">
        <v>-22.43</v>
      </c>
      <c r="M104">
        <v>5.52</v>
      </c>
      <c r="N104">
        <v>3.09</v>
      </c>
      <c r="O104">
        <v>34</v>
      </c>
      <c r="P104">
        <v>43.5</v>
      </c>
      <c r="Q104" s="3">
        <v>35537</v>
      </c>
      <c r="R104" s="2">
        <v>4</v>
      </c>
      <c r="S104">
        <v>1</v>
      </c>
      <c r="T104">
        <v>1.22</v>
      </c>
      <c r="U104">
        <f t="shared" si="4"/>
        <v>2.8456000000000001</v>
      </c>
      <c r="V104">
        <f>(1.05*T104)+1.22</f>
        <v>2.5009999999999999</v>
      </c>
    </row>
    <row r="105" spans="1:22" x14ac:dyDescent="0.25">
      <c r="A105">
        <v>13</v>
      </c>
      <c r="B105" t="s">
        <v>2135</v>
      </c>
      <c r="C105" t="s">
        <v>2136</v>
      </c>
      <c r="D105" s="1">
        <v>1997</v>
      </c>
      <c r="E105" s="1">
        <v>1996</v>
      </c>
      <c r="F105" t="s">
        <v>2137</v>
      </c>
      <c r="G105" t="s">
        <v>2138</v>
      </c>
      <c r="H105" t="s">
        <v>23</v>
      </c>
      <c r="I105" s="1">
        <v>1992</v>
      </c>
      <c r="J105">
        <v>5</v>
      </c>
      <c r="K105" t="s">
        <v>24</v>
      </c>
      <c r="L105">
        <v>-22.42</v>
      </c>
      <c r="M105">
        <v>4.78</v>
      </c>
      <c r="N105">
        <v>2.88</v>
      </c>
      <c r="O105">
        <v>145</v>
      </c>
      <c r="P105">
        <v>67</v>
      </c>
      <c r="Q105" s="3">
        <v>35538</v>
      </c>
      <c r="R105" s="2">
        <v>4</v>
      </c>
      <c r="S105">
        <v>1</v>
      </c>
      <c r="T105">
        <v>1.53</v>
      </c>
      <c r="U105">
        <f t="shared" si="4"/>
        <v>3.1494</v>
      </c>
      <c r="V105">
        <f>(1.05*T105)+1.22</f>
        <v>2.8265000000000002</v>
      </c>
    </row>
    <row r="106" spans="1:22" x14ac:dyDescent="0.25">
      <c r="A106">
        <v>19</v>
      </c>
      <c r="B106" t="s">
        <v>2247</v>
      </c>
      <c r="C106" t="s">
        <v>2248</v>
      </c>
      <c r="D106" s="1">
        <v>1997</v>
      </c>
      <c r="E106" s="1">
        <v>1996</v>
      </c>
      <c r="F106" t="s">
        <v>2249</v>
      </c>
      <c r="G106" t="s">
        <v>2250</v>
      </c>
      <c r="H106" t="s">
        <v>23</v>
      </c>
      <c r="I106" s="1">
        <v>1988</v>
      </c>
      <c r="J106">
        <v>9</v>
      </c>
      <c r="K106" t="s">
        <v>24</v>
      </c>
      <c r="L106">
        <v>-22.67</v>
      </c>
      <c r="M106">
        <v>5.86</v>
      </c>
      <c r="N106">
        <v>3.19</v>
      </c>
      <c r="O106" t="s">
        <v>51</v>
      </c>
      <c r="P106">
        <v>77</v>
      </c>
      <c r="Q106" s="3">
        <v>35538</v>
      </c>
      <c r="R106" s="2">
        <v>4</v>
      </c>
      <c r="S106">
        <v>1</v>
      </c>
      <c r="T106">
        <v>2.52</v>
      </c>
      <c r="U106">
        <f t="shared" si="4"/>
        <v>4.1196000000000002</v>
      </c>
      <c r="V106">
        <f>(1.05*T106)+1.22</f>
        <v>3.8660000000000005</v>
      </c>
    </row>
    <row r="107" spans="1:22" x14ac:dyDescent="0.25">
      <c r="A107">
        <v>3</v>
      </c>
      <c r="B107" t="s">
        <v>1912</v>
      </c>
      <c r="C107" t="s">
        <v>1913</v>
      </c>
      <c r="D107" s="1">
        <v>1997</v>
      </c>
      <c r="E107" s="1">
        <v>1996</v>
      </c>
      <c r="F107" t="s">
        <v>1918</v>
      </c>
      <c r="G107" t="s">
        <v>1919</v>
      </c>
      <c r="H107" t="s">
        <v>39</v>
      </c>
      <c r="I107" s="1">
        <v>1978</v>
      </c>
      <c r="J107">
        <v>19</v>
      </c>
      <c r="K107" t="s">
        <v>40</v>
      </c>
      <c r="L107">
        <v>-22.17</v>
      </c>
      <c r="M107">
        <v>4.99</v>
      </c>
      <c r="N107">
        <v>2.94</v>
      </c>
      <c r="O107">
        <v>104</v>
      </c>
      <c r="P107">
        <v>62</v>
      </c>
      <c r="Q107" s="3">
        <v>35548</v>
      </c>
      <c r="R107" s="2">
        <v>4</v>
      </c>
      <c r="S107">
        <v>1</v>
      </c>
      <c r="T107">
        <v>1.9</v>
      </c>
      <c r="U107">
        <f t="shared" si="4"/>
        <v>3.5119999999999996</v>
      </c>
      <c r="V107">
        <f>(0.89*T107)+1.98</f>
        <v>3.6709999999999998</v>
      </c>
    </row>
    <row r="108" spans="1:22" x14ac:dyDescent="0.25">
      <c r="A108">
        <v>8</v>
      </c>
      <c r="B108" t="s">
        <v>2013</v>
      </c>
      <c r="C108" t="s">
        <v>2014</v>
      </c>
      <c r="D108" s="1">
        <v>1997</v>
      </c>
      <c r="E108" s="1">
        <v>1996</v>
      </c>
      <c r="F108" t="s">
        <v>2018</v>
      </c>
      <c r="G108" t="s">
        <v>2025</v>
      </c>
      <c r="H108" t="s">
        <v>39</v>
      </c>
      <c r="I108" s="1">
        <v>1990</v>
      </c>
      <c r="J108">
        <v>7</v>
      </c>
      <c r="K108" t="s">
        <v>48</v>
      </c>
      <c r="L108">
        <v>-22.38</v>
      </c>
      <c r="M108">
        <v>4.66</v>
      </c>
      <c r="N108">
        <v>2.84</v>
      </c>
      <c r="O108">
        <v>80</v>
      </c>
      <c r="P108">
        <v>55</v>
      </c>
      <c r="Q108" s="3">
        <v>35548</v>
      </c>
      <c r="R108" s="2">
        <v>4</v>
      </c>
      <c r="S108">
        <v>1</v>
      </c>
      <c r="T108">
        <v>0.65</v>
      </c>
      <c r="U108">
        <f t="shared" si="4"/>
        <v>2.2869999999999999</v>
      </c>
      <c r="V108">
        <f>(0.89*T108)+1.98</f>
        <v>2.5585</v>
      </c>
    </row>
    <row r="109" spans="1:22" x14ac:dyDescent="0.25">
      <c r="A109">
        <v>26</v>
      </c>
      <c r="B109" t="s">
        <v>2311</v>
      </c>
      <c r="C109" t="s">
        <v>2312</v>
      </c>
      <c r="D109" s="1">
        <v>1997</v>
      </c>
      <c r="E109" s="1">
        <v>1996</v>
      </c>
      <c r="F109" t="s">
        <v>2314</v>
      </c>
      <c r="G109" t="s">
        <v>2315</v>
      </c>
      <c r="H109" t="s">
        <v>39</v>
      </c>
      <c r="I109" s="1">
        <v>1995</v>
      </c>
      <c r="J109">
        <v>2</v>
      </c>
      <c r="K109" t="s">
        <v>56</v>
      </c>
      <c r="L109">
        <v>-21.92</v>
      </c>
      <c r="M109">
        <v>4.8099999999999996</v>
      </c>
      <c r="N109">
        <v>2.89</v>
      </c>
      <c r="O109">
        <v>53</v>
      </c>
      <c r="P109">
        <v>47</v>
      </c>
      <c r="Q109" s="3">
        <v>35548</v>
      </c>
      <c r="R109" s="2">
        <v>4</v>
      </c>
      <c r="S109">
        <v>1</v>
      </c>
      <c r="T109">
        <v>0.68</v>
      </c>
      <c r="U109">
        <f t="shared" si="4"/>
        <v>2.3163999999999998</v>
      </c>
      <c r="V109">
        <f>(0.89*T109)+1.98</f>
        <v>2.5851999999999999</v>
      </c>
    </row>
    <row r="110" spans="1:22" x14ac:dyDescent="0.25">
      <c r="A110">
        <v>20</v>
      </c>
      <c r="B110" t="s">
        <v>2257</v>
      </c>
      <c r="C110" t="s">
        <v>2258</v>
      </c>
      <c r="D110" s="1">
        <v>1997</v>
      </c>
      <c r="E110" s="1">
        <v>1996</v>
      </c>
      <c r="F110" t="s">
        <v>2260</v>
      </c>
      <c r="G110" t="s">
        <v>2262</v>
      </c>
      <c r="H110" t="s">
        <v>23</v>
      </c>
      <c r="I110" s="1">
        <v>1994</v>
      </c>
      <c r="J110">
        <v>3</v>
      </c>
      <c r="K110" t="s">
        <v>24</v>
      </c>
      <c r="L110">
        <v>-22.48</v>
      </c>
      <c r="M110">
        <v>4.07</v>
      </c>
      <c r="N110">
        <v>2.67</v>
      </c>
      <c r="O110">
        <v>53</v>
      </c>
      <c r="P110">
        <v>50</v>
      </c>
      <c r="Q110" s="3">
        <v>35549</v>
      </c>
      <c r="R110" s="2">
        <v>4</v>
      </c>
      <c r="S110">
        <v>1</v>
      </c>
      <c r="T110">
        <v>1.74</v>
      </c>
      <c r="U110">
        <f t="shared" si="4"/>
        <v>3.3552</v>
      </c>
      <c r="V110">
        <f>(1.05*T110)+1.22</f>
        <v>3.0469999999999997</v>
      </c>
    </row>
    <row r="111" spans="1:22" x14ac:dyDescent="0.25">
      <c r="A111">
        <v>21</v>
      </c>
      <c r="B111" t="s">
        <v>2265</v>
      </c>
      <c r="C111" t="s">
        <v>2266</v>
      </c>
      <c r="D111" s="1">
        <v>1997</v>
      </c>
      <c r="E111" s="1">
        <v>1996</v>
      </c>
      <c r="F111" t="s">
        <v>2268</v>
      </c>
      <c r="G111" t="s">
        <v>2270</v>
      </c>
      <c r="H111" t="s">
        <v>39</v>
      </c>
      <c r="I111" s="1">
        <v>1994</v>
      </c>
      <c r="J111">
        <v>3</v>
      </c>
      <c r="K111" t="s">
        <v>48</v>
      </c>
      <c r="L111">
        <v>-22.3</v>
      </c>
      <c r="M111">
        <v>4.3600000000000003</v>
      </c>
      <c r="N111">
        <v>2.75</v>
      </c>
      <c r="O111">
        <v>43</v>
      </c>
      <c r="P111">
        <v>44</v>
      </c>
      <c r="Q111" s="3">
        <v>35549</v>
      </c>
      <c r="R111" s="2">
        <v>4</v>
      </c>
      <c r="S111">
        <v>1</v>
      </c>
      <c r="T111">
        <v>1.62</v>
      </c>
      <c r="U111">
        <f t="shared" si="4"/>
        <v>3.2376</v>
      </c>
      <c r="V111">
        <f>(0.89*T111)+1.98</f>
        <v>3.4218000000000002</v>
      </c>
    </row>
    <row r="112" spans="1:22" x14ac:dyDescent="0.25">
      <c r="A112">
        <v>28</v>
      </c>
      <c r="B112" t="s">
        <v>2344</v>
      </c>
      <c r="C112" t="s">
        <v>2345</v>
      </c>
      <c r="D112" s="1">
        <v>1997</v>
      </c>
      <c r="E112" s="1">
        <v>1996</v>
      </c>
      <c r="F112" t="s">
        <v>2347</v>
      </c>
      <c r="G112" t="s">
        <v>2349</v>
      </c>
      <c r="H112" t="s">
        <v>23</v>
      </c>
      <c r="I112" s="1">
        <v>1995</v>
      </c>
      <c r="J112">
        <v>2</v>
      </c>
      <c r="K112" t="s">
        <v>24</v>
      </c>
      <c r="L112">
        <v>-22.58</v>
      </c>
      <c r="M112">
        <v>4.57</v>
      </c>
      <c r="N112">
        <v>2.81</v>
      </c>
      <c r="O112">
        <v>33</v>
      </c>
      <c r="P112">
        <v>44</v>
      </c>
      <c r="Q112" s="3">
        <v>35549</v>
      </c>
      <c r="R112" s="2">
        <v>4</v>
      </c>
      <c r="S112">
        <v>1</v>
      </c>
      <c r="T112">
        <v>2.65</v>
      </c>
      <c r="U112">
        <f t="shared" si="4"/>
        <v>4.2469999999999999</v>
      </c>
      <c r="V112">
        <f>(1.05*T112)+1.22</f>
        <v>4.0025000000000004</v>
      </c>
    </row>
    <row r="113" spans="1:22" x14ac:dyDescent="0.25">
      <c r="A113">
        <v>29</v>
      </c>
      <c r="B113" t="s">
        <v>2350</v>
      </c>
      <c r="C113" t="s">
        <v>2351</v>
      </c>
      <c r="D113" s="1">
        <v>1997</v>
      </c>
      <c r="E113" s="1">
        <v>1996</v>
      </c>
      <c r="F113" t="s">
        <v>2353</v>
      </c>
      <c r="G113" t="s">
        <v>2355</v>
      </c>
      <c r="H113" t="s">
        <v>23</v>
      </c>
      <c r="I113" s="1">
        <v>1995</v>
      </c>
      <c r="J113">
        <v>2</v>
      </c>
      <c r="K113" t="s">
        <v>24</v>
      </c>
      <c r="L113">
        <v>-22.33</v>
      </c>
      <c r="M113">
        <v>4.43</v>
      </c>
      <c r="N113">
        <v>2.77</v>
      </c>
      <c r="O113">
        <v>49.5</v>
      </c>
      <c r="P113">
        <v>50</v>
      </c>
      <c r="Q113" s="3">
        <v>35549</v>
      </c>
      <c r="R113" s="2">
        <v>4</v>
      </c>
      <c r="S113">
        <v>1</v>
      </c>
      <c r="T113">
        <v>2.5</v>
      </c>
      <c r="U113">
        <f t="shared" si="4"/>
        <v>4.0999999999999996</v>
      </c>
      <c r="V113">
        <f>(1.05*T113)+1.22</f>
        <v>3.8449999999999998</v>
      </c>
    </row>
    <row r="114" spans="1:22" x14ac:dyDescent="0.25">
      <c r="A114">
        <v>23</v>
      </c>
      <c r="B114" t="s">
        <v>2286</v>
      </c>
      <c r="C114" t="s">
        <v>2287</v>
      </c>
      <c r="D114" s="1">
        <v>1997</v>
      </c>
      <c r="E114" s="1">
        <v>1996</v>
      </c>
      <c r="F114" t="s">
        <v>2288</v>
      </c>
      <c r="G114" t="s">
        <v>2289</v>
      </c>
      <c r="H114" t="s">
        <v>23</v>
      </c>
      <c r="I114" s="1">
        <v>1994</v>
      </c>
      <c r="J114">
        <v>3</v>
      </c>
      <c r="K114" t="s">
        <v>24</v>
      </c>
      <c r="L114">
        <v>-23.24</v>
      </c>
      <c r="M114">
        <v>7.74</v>
      </c>
      <c r="N114">
        <v>3.75</v>
      </c>
      <c r="O114">
        <v>77</v>
      </c>
      <c r="P114">
        <v>53</v>
      </c>
      <c r="Q114" s="3">
        <v>35580</v>
      </c>
      <c r="R114" s="2">
        <v>5</v>
      </c>
      <c r="S114">
        <v>1</v>
      </c>
      <c r="T114">
        <v>1.33</v>
      </c>
      <c r="U114">
        <f t="shared" si="4"/>
        <v>2.9534000000000002</v>
      </c>
      <c r="V114">
        <f>(1.05*T114)+1.22</f>
        <v>2.6165000000000003</v>
      </c>
    </row>
    <row r="115" spans="1:22" x14ac:dyDescent="0.25">
      <c r="A115">
        <v>5</v>
      </c>
      <c r="B115" t="s">
        <v>1931</v>
      </c>
      <c r="C115" t="s">
        <v>1932</v>
      </c>
      <c r="D115" s="1">
        <v>1997</v>
      </c>
      <c r="E115" s="1">
        <v>1996</v>
      </c>
      <c r="F115" t="s">
        <v>1935</v>
      </c>
      <c r="G115" t="s">
        <v>1933</v>
      </c>
      <c r="H115" t="s">
        <v>39</v>
      </c>
      <c r="I115" s="1">
        <v>1987</v>
      </c>
      <c r="J115">
        <v>10</v>
      </c>
      <c r="K115" t="s">
        <v>48</v>
      </c>
      <c r="L115">
        <v>-22.44</v>
      </c>
      <c r="M115">
        <v>4.9800000000000004</v>
      </c>
      <c r="N115">
        <v>2.94</v>
      </c>
      <c r="O115">
        <v>90</v>
      </c>
      <c r="P115">
        <v>58</v>
      </c>
      <c r="Q115" s="3">
        <v>35611</v>
      </c>
      <c r="R115" s="2">
        <v>6</v>
      </c>
      <c r="S115">
        <v>1</v>
      </c>
      <c r="T115">
        <v>0.77</v>
      </c>
      <c r="U115">
        <f t="shared" si="4"/>
        <v>2.4045999999999998</v>
      </c>
      <c r="V115">
        <f>(0.89*T115)+1.98</f>
        <v>2.6653000000000002</v>
      </c>
    </row>
    <row r="116" spans="1:22" x14ac:dyDescent="0.25">
      <c r="A116">
        <v>17</v>
      </c>
      <c r="B116" t="s">
        <v>2194</v>
      </c>
      <c r="C116" t="s">
        <v>2195</v>
      </c>
      <c r="D116" s="1">
        <v>1997</v>
      </c>
      <c r="E116" s="1">
        <v>1996</v>
      </c>
      <c r="F116" t="s">
        <v>2198</v>
      </c>
      <c r="G116" t="s">
        <v>2199</v>
      </c>
      <c r="H116" t="s">
        <v>39</v>
      </c>
      <c r="I116" s="1">
        <v>1993</v>
      </c>
      <c r="J116">
        <v>4</v>
      </c>
      <c r="K116" t="s">
        <v>48</v>
      </c>
      <c r="L116">
        <v>-22.45</v>
      </c>
      <c r="M116">
        <v>4.2300000000000004</v>
      </c>
      <c r="N116">
        <v>2.71</v>
      </c>
      <c r="O116">
        <v>83.5</v>
      </c>
      <c r="P116">
        <v>56</v>
      </c>
      <c r="Q116" s="3">
        <v>35611</v>
      </c>
      <c r="R116" s="2">
        <v>6</v>
      </c>
      <c r="S116">
        <v>1</v>
      </c>
      <c r="T116">
        <v>1.04</v>
      </c>
      <c r="U116">
        <f t="shared" si="4"/>
        <v>2.6692</v>
      </c>
      <c r="V116">
        <f>(0.89*T116)+1.98</f>
        <v>2.9056000000000002</v>
      </c>
    </row>
    <row r="117" spans="1:22" x14ac:dyDescent="0.25">
      <c r="A117">
        <v>18</v>
      </c>
      <c r="B117" t="s">
        <v>2239</v>
      </c>
      <c r="C117" t="s">
        <v>2240</v>
      </c>
      <c r="D117" s="1">
        <v>1997</v>
      </c>
      <c r="E117" s="1">
        <v>1996</v>
      </c>
      <c r="F117" t="s">
        <v>2241</v>
      </c>
      <c r="G117" t="s">
        <v>2242</v>
      </c>
      <c r="H117" t="s">
        <v>39</v>
      </c>
      <c r="I117" s="1">
        <v>1994</v>
      </c>
      <c r="J117">
        <v>3</v>
      </c>
      <c r="K117" t="s">
        <v>48</v>
      </c>
      <c r="L117">
        <v>-22.38</v>
      </c>
      <c r="M117">
        <v>4.8</v>
      </c>
      <c r="N117">
        <v>2.88</v>
      </c>
      <c r="O117">
        <v>76</v>
      </c>
      <c r="P117" t="s">
        <v>51</v>
      </c>
      <c r="Q117" s="3">
        <v>35611</v>
      </c>
      <c r="R117" s="2">
        <v>6</v>
      </c>
      <c r="S117">
        <v>1</v>
      </c>
      <c r="T117">
        <v>1.83</v>
      </c>
      <c r="U117">
        <f t="shared" si="4"/>
        <v>3.4434</v>
      </c>
      <c r="V117">
        <f>(0.89*T117)+1.98</f>
        <v>3.6086999999999998</v>
      </c>
    </row>
    <row r="118" spans="1:22" x14ac:dyDescent="0.25">
      <c r="A118">
        <v>2</v>
      </c>
      <c r="B118" t="s">
        <v>1899</v>
      </c>
      <c r="C118" t="s">
        <v>1900</v>
      </c>
      <c r="D118" s="1">
        <v>1997</v>
      </c>
      <c r="E118" s="1">
        <v>1996</v>
      </c>
      <c r="F118" t="s">
        <v>1907</v>
      </c>
      <c r="G118" t="s">
        <v>1908</v>
      </c>
      <c r="H118" t="s">
        <v>39</v>
      </c>
      <c r="I118" s="1">
        <v>1981</v>
      </c>
      <c r="J118">
        <v>16</v>
      </c>
      <c r="K118" t="s">
        <v>48</v>
      </c>
      <c r="L118">
        <v>-22.34</v>
      </c>
      <c r="M118">
        <v>4.1900000000000004</v>
      </c>
      <c r="N118">
        <v>2.7</v>
      </c>
      <c r="O118">
        <v>111</v>
      </c>
      <c r="P118">
        <v>62</v>
      </c>
      <c r="Q118" s="3">
        <v>35612</v>
      </c>
      <c r="R118" s="2">
        <v>7</v>
      </c>
      <c r="S118">
        <v>1</v>
      </c>
      <c r="T118">
        <v>0.73</v>
      </c>
      <c r="U118">
        <f t="shared" si="4"/>
        <v>2.3653999999999997</v>
      </c>
      <c r="V118">
        <f>(0.89*T118)+1.98</f>
        <v>2.6296999999999997</v>
      </c>
    </row>
    <row r="119" spans="1:22" x14ac:dyDescent="0.25">
      <c r="A119">
        <v>15</v>
      </c>
      <c r="B119" t="s">
        <v>2159</v>
      </c>
      <c r="C119" t="s">
        <v>2160</v>
      </c>
      <c r="D119" s="1">
        <v>1997</v>
      </c>
      <c r="E119" s="1">
        <v>1996</v>
      </c>
      <c r="F119" t="s">
        <v>2161</v>
      </c>
      <c r="G119" t="s">
        <v>2162</v>
      </c>
      <c r="H119" t="s">
        <v>39</v>
      </c>
      <c r="I119" s="1">
        <v>1993</v>
      </c>
      <c r="J119">
        <v>4</v>
      </c>
      <c r="K119" t="s">
        <v>48</v>
      </c>
      <c r="L119">
        <v>-22.35</v>
      </c>
      <c r="M119">
        <v>5.73</v>
      </c>
      <c r="N119">
        <v>3.16</v>
      </c>
      <c r="O119">
        <v>79</v>
      </c>
      <c r="P119">
        <v>55</v>
      </c>
      <c r="Q119" s="3">
        <v>35612</v>
      </c>
      <c r="R119" s="2">
        <v>7</v>
      </c>
      <c r="S119">
        <v>1</v>
      </c>
      <c r="T119">
        <v>0.68</v>
      </c>
      <c r="U119">
        <f t="shared" si="4"/>
        <v>2.3163999999999998</v>
      </c>
      <c r="V119">
        <f>(0.89*T119)+1.98</f>
        <v>2.5851999999999999</v>
      </c>
    </row>
    <row r="120" spans="1:22" x14ac:dyDescent="0.25">
      <c r="A120">
        <v>141</v>
      </c>
      <c r="B120" t="s">
        <v>2344</v>
      </c>
      <c r="C120" t="s">
        <v>2345</v>
      </c>
      <c r="D120" s="1">
        <v>1998</v>
      </c>
      <c r="E120" s="1">
        <v>1997</v>
      </c>
      <c r="F120" t="s">
        <v>2346</v>
      </c>
      <c r="G120" t="s">
        <v>2347</v>
      </c>
      <c r="H120" t="s">
        <v>23</v>
      </c>
      <c r="I120" s="1">
        <v>1995</v>
      </c>
      <c r="J120">
        <v>3</v>
      </c>
      <c r="K120" t="s">
        <v>24</v>
      </c>
      <c r="L120">
        <v>-22.46</v>
      </c>
      <c r="M120">
        <v>4.16</v>
      </c>
      <c r="N120">
        <v>2.69</v>
      </c>
      <c r="O120">
        <v>61</v>
      </c>
      <c r="P120">
        <v>52</v>
      </c>
      <c r="Q120" s="3">
        <v>35891</v>
      </c>
      <c r="R120" s="2">
        <v>4</v>
      </c>
      <c r="S120">
        <v>1</v>
      </c>
      <c r="T120">
        <v>2.06</v>
      </c>
      <c r="U120">
        <f t="shared" si="4"/>
        <v>3.6688000000000001</v>
      </c>
      <c r="V120">
        <f>(1.05*T120)+1.22</f>
        <v>3.383</v>
      </c>
    </row>
    <row r="121" spans="1:22" x14ac:dyDescent="0.25">
      <c r="A121" t="s">
        <v>2256</v>
      </c>
      <c r="B121" t="s">
        <v>2257</v>
      </c>
      <c r="C121" t="s">
        <v>2258</v>
      </c>
      <c r="D121" s="1">
        <v>1998</v>
      </c>
      <c r="E121" s="1">
        <v>1997</v>
      </c>
      <c r="F121" t="s">
        <v>2259</v>
      </c>
      <c r="G121" t="s">
        <v>2260</v>
      </c>
      <c r="H121" t="s">
        <v>23</v>
      </c>
      <c r="I121" s="1">
        <v>1994</v>
      </c>
      <c r="J121">
        <v>4</v>
      </c>
      <c r="K121" t="s">
        <v>24</v>
      </c>
      <c r="L121" t="s">
        <v>51</v>
      </c>
      <c r="M121" t="s">
        <v>51</v>
      </c>
      <c r="N121" t="s">
        <v>51</v>
      </c>
      <c r="O121">
        <v>84</v>
      </c>
      <c r="P121">
        <v>60</v>
      </c>
      <c r="Q121" s="3">
        <v>35892</v>
      </c>
      <c r="R121" s="2">
        <v>4</v>
      </c>
      <c r="S121">
        <v>1</v>
      </c>
      <c r="T121">
        <v>0.94</v>
      </c>
      <c r="U121">
        <f t="shared" si="4"/>
        <v>2.5711999999999997</v>
      </c>
      <c r="V121">
        <f>(1.05*T121)+1.22</f>
        <v>2.2069999999999999</v>
      </c>
    </row>
    <row r="122" spans="1:22" x14ac:dyDescent="0.25">
      <c r="A122" t="s">
        <v>2273</v>
      </c>
      <c r="B122" t="s">
        <v>2274</v>
      </c>
      <c r="C122" t="s">
        <v>2275</v>
      </c>
      <c r="D122" s="1">
        <v>1998</v>
      </c>
      <c r="E122" s="1">
        <v>1997</v>
      </c>
      <c r="F122" t="s">
        <v>2276</v>
      </c>
      <c r="G122" t="s">
        <v>2277</v>
      </c>
      <c r="H122" t="s">
        <v>23</v>
      </c>
      <c r="I122" s="1">
        <v>1994</v>
      </c>
      <c r="J122">
        <v>4</v>
      </c>
      <c r="K122" t="s">
        <v>24</v>
      </c>
      <c r="L122" t="s">
        <v>51</v>
      </c>
      <c r="M122" t="s">
        <v>51</v>
      </c>
      <c r="N122" t="s">
        <v>51</v>
      </c>
      <c r="O122">
        <v>142</v>
      </c>
      <c r="P122">
        <v>65.5</v>
      </c>
      <c r="Q122" s="3">
        <v>35892</v>
      </c>
      <c r="R122" s="2">
        <v>4</v>
      </c>
      <c r="S122">
        <v>1</v>
      </c>
      <c r="T122">
        <v>1.37</v>
      </c>
      <c r="U122">
        <f t="shared" si="4"/>
        <v>2.9925999999999999</v>
      </c>
      <c r="V122">
        <f>(1.05*T122)+1.22</f>
        <v>2.6585000000000001</v>
      </c>
    </row>
    <row r="123" spans="1:22" x14ac:dyDescent="0.25">
      <c r="A123">
        <v>122</v>
      </c>
      <c r="B123" t="s">
        <v>1882</v>
      </c>
      <c r="C123" t="s">
        <v>1883</v>
      </c>
      <c r="D123" s="1">
        <v>1998</v>
      </c>
      <c r="E123" s="1">
        <v>1997</v>
      </c>
      <c r="F123" t="s">
        <v>1888</v>
      </c>
      <c r="G123" t="s">
        <v>1889</v>
      </c>
      <c r="H123" t="s">
        <v>23</v>
      </c>
      <c r="I123" s="1">
        <v>1984</v>
      </c>
      <c r="J123">
        <v>14</v>
      </c>
      <c r="K123" t="s">
        <v>24</v>
      </c>
      <c r="L123">
        <v>-22.6</v>
      </c>
      <c r="M123">
        <v>5.6</v>
      </c>
      <c r="N123">
        <v>3.12</v>
      </c>
      <c r="O123">
        <v>168</v>
      </c>
      <c r="P123">
        <v>74</v>
      </c>
      <c r="Q123" s="3">
        <v>35893</v>
      </c>
      <c r="R123" s="2">
        <v>4</v>
      </c>
      <c r="S123">
        <v>1</v>
      </c>
      <c r="T123">
        <v>2.0299999999999998</v>
      </c>
      <c r="U123">
        <f t="shared" si="4"/>
        <v>3.6393999999999997</v>
      </c>
      <c r="V123">
        <f>(1.05*T123)+1.22</f>
        <v>3.3514999999999997</v>
      </c>
    </row>
    <row r="124" spans="1:22" x14ac:dyDescent="0.25">
      <c r="A124" t="s">
        <v>2218</v>
      </c>
      <c r="B124" t="s">
        <v>2219</v>
      </c>
      <c r="C124" t="s">
        <v>2220</v>
      </c>
      <c r="D124" s="1">
        <v>1998</v>
      </c>
      <c r="E124" s="1">
        <v>1997</v>
      </c>
      <c r="F124" t="s">
        <v>2221</v>
      </c>
      <c r="G124" t="s">
        <v>2222</v>
      </c>
      <c r="H124" t="s">
        <v>39</v>
      </c>
      <c r="I124" s="1">
        <v>1994</v>
      </c>
      <c r="J124">
        <v>4</v>
      </c>
      <c r="K124" t="s">
        <v>48</v>
      </c>
      <c r="L124" t="s">
        <v>51</v>
      </c>
      <c r="M124" t="s">
        <v>51</v>
      </c>
      <c r="N124" t="s">
        <v>51</v>
      </c>
      <c r="O124">
        <v>90</v>
      </c>
      <c r="P124">
        <v>60</v>
      </c>
      <c r="Q124" s="3">
        <v>35893</v>
      </c>
      <c r="R124" s="2">
        <v>4</v>
      </c>
      <c r="S124">
        <v>1</v>
      </c>
      <c r="T124">
        <v>1.34</v>
      </c>
      <c r="U124">
        <f t="shared" si="4"/>
        <v>2.9632000000000001</v>
      </c>
      <c r="V124">
        <f>(0.89*T124)+1.98</f>
        <v>3.1726000000000001</v>
      </c>
    </row>
    <row r="125" spans="1:22" x14ac:dyDescent="0.25">
      <c r="A125" t="s">
        <v>2231</v>
      </c>
      <c r="B125" t="s">
        <v>2232</v>
      </c>
      <c r="C125" t="s">
        <v>2233</v>
      </c>
      <c r="D125" s="1">
        <v>1998</v>
      </c>
      <c r="E125" s="1">
        <v>1997</v>
      </c>
      <c r="F125" t="s">
        <v>2234</v>
      </c>
      <c r="G125" t="s">
        <v>2235</v>
      </c>
      <c r="H125" t="s">
        <v>39</v>
      </c>
      <c r="I125" s="1">
        <v>1994</v>
      </c>
      <c r="J125">
        <v>4</v>
      </c>
      <c r="K125" t="s">
        <v>48</v>
      </c>
      <c r="L125" t="s">
        <v>51</v>
      </c>
      <c r="M125" t="s">
        <v>51</v>
      </c>
      <c r="N125" t="s">
        <v>51</v>
      </c>
      <c r="O125">
        <v>90</v>
      </c>
      <c r="P125">
        <v>59</v>
      </c>
      <c r="Q125" s="3">
        <v>35893</v>
      </c>
      <c r="R125" s="2">
        <v>4</v>
      </c>
      <c r="S125">
        <v>1</v>
      </c>
      <c r="T125">
        <v>0.99</v>
      </c>
      <c r="U125">
        <f t="shared" si="4"/>
        <v>2.6201999999999996</v>
      </c>
      <c r="V125">
        <f>(0.89*T125)+1.98</f>
        <v>2.8611</v>
      </c>
    </row>
    <row r="126" spans="1:22" x14ac:dyDescent="0.25">
      <c r="A126">
        <v>136</v>
      </c>
      <c r="B126" t="s">
        <v>2296</v>
      </c>
      <c r="C126" t="s">
        <v>2297</v>
      </c>
      <c r="D126" s="1">
        <v>1998</v>
      </c>
      <c r="E126" s="1">
        <v>1997</v>
      </c>
      <c r="F126" t="s">
        <v>2298</v>
      </c>
      <c r="G126" t="s">
        <v>2299</v>
      </c>
      <c r="H126" t="s">
        <v>39</v>
      </c>
      <c r="I126" s="1">
        <v>1995</v>
      </c>
      <c r="J126">
        <v>3</v>
      </c>
      <c r="K126" t="s">
        <v>48</v>
      </c>
      <c r="L126">
        <v>-22.59</v>
      </c>
      <c r="M126">
        <v>4.87</v>
      </c>
      <c r="N126">
        <v>2.9</v>
      </c>
      <c r="O126">
        <v>72</v>
      </c>
      <c r="P126">
        <v>54</v>
      </c>
      <c r="Q126" s="3">
        <v>35893</v>
      </c>
      <c r="R126" s="2">
        <v>4</v>
      </c>
      <c r="S126">
        <v>1</v>
      </c>
      <c r="T126">
        <v>1.47</v>
      </c>
      <c r="U126">
        <f t="shared" si="4"/>
        <v>3.0905999999999998</v>
      </c>
      <c r="V126">
        <f>(0.89*T126)+1.98</f>
        <v>3.2883</v>
      </c>
    </row>
    <row r="127" spans="1:22" x14ac:dyDescent="0.25">
      <c r="A127">
        <v>142</v>
      </c>
      <c r="B127" t="s">
        <v>2350</v>
      </c>
      <c r="C127" t="s">
        <v>2351</v>
      </c>
      <c r="D127" s="1">
        <v>1998</v>
      </c>
      <c r="E127" s="1">
        <v>1997</v>
      </c>
      <c r="F127" t="s">
        <v>2352</v>
      </c>
      <c r="G127" t="s">
        <v>2353</v>
      </c>
      <c r="H127" t="s">
        <v>23</v>
      </c>
      <c r="I127" s="1">
        <v>1995</v>
      </c>
      <c r="J127">
        <v>3</v>
      </c>
      <c r="K127" t="s">
        <v>24</v>
      </c>
      <c r="L127">
        <v>-22.62</v>
      </c>
      <c r="M127">
        <v>4.75</v>
      </c>
      <c r="N127">
        <v>2.87</v>
      </c>
      <c r="O127">
        <v>81</v>
      </c>
      <c r="P127">
        <v>59</v>
      </c>
      <c r="Q127" s="3">
        <v>35893</v>
      </c>
      <c r="R127" s="2">
        <v>4</v>
      </c>
      <c r="S127">
        <v>1</v>
      </c>
      <c r="T127">
        <v>1.98</v>
      </c>
      <c r="U127">
        <f t="shared" si="4"/>
        <v>3.5903999999999998</v>
      </c>
      <c r="V127">
        <f>(1.05*T127)+1.22</f>
        <v>3.2990000000000004</v>
      </c>
    </row>
    <row r="128" spans="1:22" x14ac:dyDescent="0.25">
      <c r="A128">
        <v>125</v>
      </c>
      <c r="B128" t="s">
        <v>2013</v>
      </c>
      <c r="C128" t="s">
        <v>2014</v>
      </c>
      <c r="D128" s="1">
        <v>1998</v>
      </c>
      <c r="E128" s="1">
        <v>1997</v>
      </c>
      <c r="F128" t="s">
        <v>2017</v>
      </c>
      <c r="G128" t="s">
        <v>2018</v>
      </c>
      <c r="H128" t="s">
        <v>39</v>
      </c>
      <c r="I128" s="1">
        <v>1990</v>
      </c>
      <c r="J128">
        <v>8</v>
      </c>
      <c r="K128" t="s">
        <v>40</v>
      </c>
      <c r="L128">
        <v>-22.81</v>
      </c>
      <c r="M128">
        <v>4.09</v>
      </c>
      <c r="N128">
        <v>2.67</v>
      </c>
      <c r="O128">
        <v>95</v>
      </c>
      <c r="P128">
        <v>62</v>
      </c>
      <c r="Q128" s="3">
        <v>35899</v>
      </c>
      <c r="R128" s="2">
        <v>4</v>
      </c>
      <c r="S128">
        <v>1</v>
      </c>
      <c r="T128">
        <v>2.0299999999999998</v>
      </c>
      <c r="U128">
        <f t="shared" si="4"/>
        <v>3.6393999999999997</v>
      </c>
      <c r="V128">
        <f>(0.89*T128)+1.98</f>
        <v>3.7866999999999997</v>
      </c>
    </row>
    <row r="129" spans="1:22" x14ac:dyDescent="0.25">
      <c r="A129">
        <v>144</v>
      </c>
      <c r="B129" t="s">
        <v>2402</v>
      </c>
      <c r="C129" t="s">
        <v>2403</v>
      </c>
      <c r="D129" s="1">
        <v>1998</v>
      </c>
      <c r="E129" s="1">
        <v>1997</v>
      </c>
      <c r="F129" t="s">
        <v>2404</v>
      </c>
      <c r="G129" t="s">
        <v>2405</v>
      </c>
      <c r="H129" t="s">
        <v>23</v>
      </c>
      <c r="I129" s="1">
        <v>1997</v>
      </c>
      <c r="J129">
        <v>1</v>
      </c>
      <c r="K129" t="s">
        <v>56</v>
      </c>
      <c r="L129">
        <v>-22.86</v>
      </c>
      <c r="M129">
        <v>4.63</v>
      </c>
      <c r="N129">
        <v>2.83</v>
      </c>
      <c r="O129">
        <v>25.5</v>
      </c>
      <c r="P129">
        <v>41</v>
      </c>
      <c r="Q129" s="3">
        <v>35899</v>
      </c>
      <c r="R129" s="2">
        <v>4</v>
      </c>
      <c r="S129">
        <v>1</v>
      </c>
      <c r="T129">
        <v>2.75</v>
      </c>
      <c r="U129">
        <f t="shared" si="4"/>
        <v>4.3449999999999998</v>
      </c>
      <c r="V129">
        <f>(1.05*T129)+1.22</f>
        <v>4.1074999999999999</v>
      </c>
    </row>
    <row r="130" spans="1:22" x14ac:dyDescent="0.25">
      <c r="A130">
        <v>145</v>
      </c>
      <c r="B130" t="s">
        <v>2406</v>
      </c>
      <c r="C130" t="s">
        <v>2407</v>
      </c>
      <c r="D130" s="1">
        <v>1998</v>
      </c>
      <c r="E130" s="1">
        <v>1997</v>
      </c>
      <c r="F130" t="s">
        <v>2408</v>
      </c>
      <c r="G130" t="s">
        <v>2409</v>
      </c>
      <c r="H130" t="s">
        <v>23</v>
      </c>
      <c r="I130" s="1">
        <v>1983</v>
      </c>
      <c r="J130">
        <v>15</v>
      </c>
      <c r="K130" t="s">
        <v>24</v>
      </c>
      <c r="L130">
        <v>-22.76</v>
      </c>
      <c r="M130">
        <v>6.38</v>
      </c>
      <c r="N130">
        <v>3.35</v>
      </c>
      <c r="O130">
        <v>172</v>
      </c>
      <c r="P130">
        <v>74</v>
      </c>
      <c r="Q130" s="3">
        <v>35899</v>
      </c>
      <c r="R130" s="2">
        <v>4</v>
      </c>
      <c r="S130">
        <v>1</v>
      </c>
      <c r="T130">
        <v>2.06</v>
      </c>
      <c r="U130">
        <f t="shared" si="4"/>
        <v>3.6688000000000001</v>
      </c>
      <c r="V130">
        <f>(1.05*T130)+1.22</f>
        <v>3.383</v>
      </c>
    </row>
    <row r="131" spans="1:22" x14ac:dyDescent="0.25">
      <c r="A131">
        <v>124</v>
      </c>
      <c r="B131" t="s">
        <v>1993</v>
      </c>
      <c r="C131" t="s">
        <v>1994</v>
      </c>
      <c r="D131" s="1">
        <v>1998</v>
      </c>
      <c r="E131" s="1">
        <v>1997</v>
      </c>
      <c r="F131" t="s">
        <v>1997</v>
      </c>
      <c r="G131" t="s">
        <v>1998</v>
      </c>
      <c r="H131" t="s">
        <v>39</v>
      </c>
      <c r="I131" s="1">
        <v>1986</v>
      </c>
      <c r="J131">
        <v>12</v>
      </c>
      <c r="K131" t="s">
        <v>40</v>
      </c>
      <c r="L131">
        <v>-22.96</v>
      </c>
      <c r="M131">
        <v>3.92</v>
      </c>
      <c r="N131">
        <v>2.62</v>
      </c>
      <c r="O131">
        <v>102</v>
      </c>
      <c r="P131">
        <v>62</v>
      </c>
      <c r="Q131" s="3">
        <v>35900</v>
      </c>
      <c r="R131" s="2">
        <v>4</v>
      </c>
      <c r="S131">
        <v>1</v>
      </c>
      <c r="T131">
        <v>2.0299999999999998</v>
      </c>
      <c r="U131">
        <f t="shared" ref="U131:U194" si="8">(T131*0.98)+1.65</f>
        <v>3.6393999999999997</v>
      </c>
      <c r="V131">
        <f>(0.89*T131)+1.98</f>
        <v>3.7866999999999997</v>
      </c>
    </row>
    <row r="132" spans="1:22" x14ac:dyDescent="0.25">
      <c r="A132">
        <v>130</v>
      </c>
      <c r="B132" t="s">
        <v>2125</v>
      </c>
      <c r="C132" t="s">
        <v>2126</v>
      </c>
      <c r="D132" s="1">
        <v>1998</v>
      </c>
      <c r="E132" s="1">
        <v>1997</v>
      </c>
      <c r="F132" t="s">
        <v>2127</v>
      </c>
      <c r="G132" t="s">
        <v>2128</v>
      </c>
      <c r="H132" t="s">
        <v>39</v>
      </c>
      <c r="I132" s="1">
        <v>1992</v>
      </c>
      <c r="J132">
        <v>6</v>
      </c>
      <c r="K132" t="s">
        <v>40</v>
      </c>
      <c r="L132">
        <v>-22.15</v>
      </c>
      <c r="M132">
        <v>3.99</v>
      </c>
      <c r="N132">
        <v>2.64</v>
      </c>
      <c r="O132">
        <v>90</v>
      </c>
      <c r="P132">
        <v>62</v>
      </c>
      <c r="Q132" s="3">
        <v>35900</v>
      </c>
      <c r="R132" s="2">
        <v>4</v>
      </c>
      <c r="S132">
        <v>1</v>
      </c>
      <c r="T132">
        <v>1.75</v>
      </c>
      <c r="U132">
        <f t="shared" si="8"/>
        <v>3.3649999999999998</v>
      </c>
      <c r="V132">
        <f>(0.89*T132)+1.98</f>
        <v>3.5375000000000001</v>
      </c>
    </row>
    <row r="133" spans="1:22" x14ac:dyDescent="0.25">
      <c r="A133" t="s">
        <v>2325</v>
      </c>
      <c r="B133" t="s">
        <v>2326</v>
      </c>
      <c r="C133" t="s">
        <v>2327</v>
      </c>
      <c r="D133" s="1">
        <v>1998</v>
      </c>
      <c r="E133" s="1">
        <v>1997</v>
      </c>
      <c r="F133" t="s">
        <v>2328</v>
      </c>
      <c r="G133" t="s">
        <v>2329</v>
      </c>
      <c r="H133" t="s">
        <v>23</v>
      </c>
      <c r="I133" s="1">
        <v>1995</v>
      </c>
      <c r="J133">
        <v>3</v>
      </c>
      <c r="K133" t="s">
        <v>24</v>
      </c>
      <c r="L133" t="s">
        <v>51</v>
      </c>
      <c r="M133" t="s">
        <v>51</v>
      </c>
      <c r="N133" t="s">
        <v>51</v>
      </c>
      <c r="O133">
        <v>95</v>
      </c>
      <c r="P133">
        <v>57</v>
      </c>
      <c r="Q133" s="3">
        <v>35900</v>
      </c>
      <c r="R133" s="2">
        <v>4</v>
      </c>
      <c r="S133">
        <v>1</v>
      </c>
      <c r="T133">
        <v>1.97</v>
      </c>
      <c r="U133">
        <f t="shared" si="8"/>
        <v>3.5805999999999996</v>
      </c>
      <c r="V133">
        <f>(1.05*T133)+1.22</f>
        <v>3.2885</v>
      </c>
    </row>
    <row r="134" spans="1:22" x14ac:dyDescent="0.25">
      <c r="A134">
        <v>139</v>
      </c>
      <c r="B134" t="s">
        <v>2332</v>
      </c>
      <c r="C134" t="s">
        <v>2333</v>
      </c>
      <c r="D134" s="1">
        <v>1998</v>
      </c>
      <c r="E134" s="1">
        <v>1997</v>
      </c>
      <c r="F134" t="s">
        <v>2334</v>
      </c>
      <c r="G134" t="s">
        <v>2335</v>
      </c>
      <c r="H134" t="s">
        <v>23</v>
      </c>
      <c r="I134" s="1">
        <v>1995</v>
      </c>
      <c r="J134">
        <v>3</v>
      </c>
      <c r="K134" t="s">
        <v>24</v>
      </c>
      <c r="L134">
        <v>-22.46</v>
      </c>
      <c r="M134">
        <v>4.3499999999999996</v>
      </c>
      <c r="N134">
        <v>2.75</v>
      </c>
      <c r="O134">
        <v>73</v>
      </c>
      <c r="P134">
        <v>56</v>
      </c>
      <c r="Q134" s="3">
        <v>35900</v>
      </c>
      <c r="R134" s="2">
        <v>4</v>
      </c>
      <c r="S134">
        <v>1</v>
      </c>
      <c r="T134">
        <v>2</v>
      </c>
      <c r="U134">
        <f t="shared" si="8"/>
        <v>3.61</v>
      </c>
      <c r="V134">
        <f>(1.05*T134)+1.22</f>
        <v>3.3200000000000003</v>
      </c>
    </row>
    <row r="135" spans="1:22" x14ac:dyDescent="0.25">
      <c r="A135">
        <v>140</v>
      </c>
      <c r="B135" t="s">
        <v>2338</v>
      </c>
      <c r="C135" t="s">
        <v>2339</v>
      </c>
      <c r="D135" s="1">
        <v>1998</v>
      </c>
      <c r="E135" s="1">
        <v>1997</v>
      </c>
      <c r="F135" t="s">
        <v>2340</v>
      </c>
      <c r="G135" t="s">
        <v>2341</v>
      </c>
      <c r="H135" t="s">
        <v>23</v>
      </c>
      <c r="I135" s="1">
        <v>1995</v>
      </c>
      <c r="J135">
        <v>3</v>
      </c>
      <c r="K135" t="s">
        <v>24</v>
      </c>
      <c r="L135">
        <v>-22.53</v>
      </c>
      <c r="M135">
        <v>4.04</v>
      </c>
      <c r="N135">
        <v>2.66</v>
      </c>
      <c r="O135">
        <v>71</v>
      </c>
      <c r="P135">
        <v>56</v>
      </c>
      <c r="Q135" s="3">
        <v>35900</v>
      </c>
      <c r="R135" s="2">
        <v>4</v>
      </c>
      <c r="S135">
        <v>1</v>
      </c>
      <c r="T135">
        <v>1.85</v>
      </c>
      <c r="U135">
        <f t="shared" si="8"/>
        <v>3.4630000000000001</v>
      </c>
      <c r="V135">
        <f>(1.05*T135)+1.22</f>
        <v>3.1625000000000001</v>
      </c>
    </row>
    <row r="136" spans="1:22" x14ac:dyDescent="0.25">
      <c r="A136">
        <v>146</v>
      </c>
      <c r="B136" t="s">
        <v>2410</v>
      </c>
      <c r="C136" t="s">
        <v>2411</v>
      </c>
      <c r="D136" s="1">
        <v>1998</v>
      </c>
      <c r="E136" s="1">
        <v>1997</v>
      </c>
      <c r="F136" t="s">
        <v>2412</v>
      </c>
      <c r="G136" t="s">
        <v>2413</v>
      </c>
      <c r="H136" t="s">
        <v>39</v>
      </c>
      <c r="I136" s="1">
        <v>1997</v>
      </c>
      <c r="J136">
        <v>1</v>
      </c>
      <c r="K136" t="s">
        <v>56</v>
      </c>
      <c r="L136">
        <v>-22.48</v>
      </c>
      <c r="M136">
        <v>5.23</v>
      </c>
      <c r="N136">
        <v>3.01</v>
      </c>
      <c r="O136">
        <v>28</v>
      </c>
      <c r="P136">
        <v>43</v>
      </c>
      <c r="Q136" s="3">
        <v>35900</v>
      </c>
      <c r="R136" s="2">
        <v>4</v>
      </c>
      <c r="S136">
        <v>1</v>
      </c>
      <c r="T136">
        <v>2.04</v>
      </c>
      <c r="U136">
        <f t="shared" si="8"/>
        <v>3.6492</v>
      </c>
      <c r="V136">
        <f>(0.89*T136)+1.98</f>
        <v>3.7956000000000003</v>
      </c>
    </row>
    <row r="137" spans="1:22" x14ac:dyDescent="0.25">
      <c r="A137">
        <v>147</v>
      </c>
      <c r="B137" t="s">
        <v>2414</v>
      </c>
      <c r="C137" t="s">
        <v>2415</v>
      </c>
      <c r="D137" s="1">
        <v>1998</v>
      </c>
      <c r="E137" s="1">
        <v>1997</v>
      </c>
      <c r="F137" t="s">
        <v>2416</v>
      </c>
      <c r="G137" t="s">
        <v>2417</v>
      </c>
      <c r="H137" t="s">
        <v>39</v>
      </c>
      <c r="I137" s="1">
        <v>1997</v>
      </c>
      <c r="J137">
        <v>1</v>
      </c>
      <c r="K137" t="s">
        <v>56</v>
      </c>
      <c r="L137">
        <v>-22.77</v>
      </c>
      <c r="M137">
        <v>4.8099999999999996</v>
      </c>
      <c r="N137">
        <v>2.89</v>
      </c>
      <c r="O137">
        <v>27</v>
      </c>
      <c r="P137">
        <v>43</v>
      </c>
      <c r="Q137" s="3">
        <v>35900</v>
      </c>
      <c r="R137" s="2">
        <v>4</v>
      </c>
      <c r="S137">
        <v>1</v>
      </c>
      <c r="T137">
        <v>2.58</v>
      </c>
      <c r="U137">
        <f t="shared" si="8"/>
        <v>4.1783999999999999</v>
      </c>
      <c r="V137">
        <f>(0.89*T137)+1.98</f>
        <v>4.2762000000000002</v>
      </c>
    </row>
    <row r="138" spans="1:22" x14ac:dyDescent="0.25">
      <c r="A138">
        <v>148</v>
      </c>
      <c r="B138" t="s">
        <v>2425</v>
      </c>
      <c r="C138" t="s">
        <v>2426</v>
      </c>
      <c r="D138" s="1">
        <v>1998</v>
      </c>
      <c r="E138" s="1">
        <v>1997</v>
      </c>
      <c r="F138" t="s">
        <v>2427</v>
      </c>
      <c r="G138" t="s">
        <v>2428</v>
      </c>
      <c r="H138" t="s">
        <v>39</v>
      </c>
      <c r="I138" s="1">
        <v>1997</v>
      </c>
      <c r="J138">
        <v>1</v>
      </c>
      <c r="K138" t="s">
        <v>56</v>
      </c>
      <c r="L138">
        <v>-22.82</v>
      </c>
      <c r="M138">
        <v>4.8</v>
      </c>
      <c r="N138">
        <v>2.88</v>
      </c>
      <c r="O138">
        <v>25</v>
      </c>
      <c r="P138">
        <v>40</v>
      </c>
      <c r="Q138" s="3">
        <v>35900</v>
      </c>
      <c r="R138" s="2">
        <v>4</v>
      </c>
      <c r="S138">
        <v>1</v>
      </c>
      <c r="T138">
        <v>3.1</v>
      </c>
      <c r="U138">
        <f t="shared" si="8"/>
        <v>4.6879999999999997</v>
      </c>
      <c r="V138">
        <f>(0.89*T138)+1.98</f>
        <v>4.7390000000000008</v>
      </c>
    </row>
    <row r="139" spans="1:22" x14ac:dyDescent="0.25">
      <c r="A139" t="s">
        <v>2067</v>
      </c>
      <c r="B139" t="s">
        <v>2068</v>
      </c>
      <c r="C139" t="s">
        <v>2069</v>
      </c>
      <c r="D139" s="1">
        <v>1998</v>
      </c>
      <c r="E139" s="1">
        <v>1997</v>
      </c>
      <c r="F139" t="s">
        <v>2070</v>
      </c>
      <c r="G139" t="s">
        <v>2071</v>
      </c>
      <c r="H139" t="s">
        <v>23</v>
      </c>
      <c r="I139" s="1">
        <v>1989</v>
      </c>
      <c r="J139">
        <v>9</v>
      </c>
      <c r="K139" t="s">
        <v>24</v>
      </c>
      <c r="L139" t="s">
        <v>51</v>
      </c>
      <c r="M139" t="s">
        <v>51</v>
      </c>
      <c r="N139" t="s">
        <v>51</v>
      </c>
      <c r="O139">
        <v>210</v>
      </c>
      <c r="P139">
        <v>74</v>
      </c>
      <c r="Q139" s="3">
        <v>35901</v>
      </c>
      <c r="R139" s="2">
        <v>4</v>
      </c>
      <c r="S139">
        <v>1</v>
      </c>
      <c r="T139">
        <v>1.46</v>
      </c>
      <c r="U139">
        <f t="shared" si="8"/>
        <v>3.0808</v>
      </c>
      <c r="V139">
        <f>(1.05*T139)+1.22</f>
        <v>2.7530000000000001</v>
      </c>
    </row>
    <row r="140" spans="1:22" x14ac:dyDescent="0.25">
      <c r="A140">
        <v>143</v>
      </c>
      <c r="B140" t="s">
        <v>2361</v>
      </c>
      <c r="C140" t="s">
        <v>2362</v>
      </c>
      <c r="D140" s="1">
        <v>1998</v>
      </c>
      <c r="E140" s="1">
        <v>1997</v>
      </c>
      <c r="F140" t="s">
        <v>2363</v>
      </c>
      <c r="G140" t="s">
        <v>2364</v>
      </c>
      <c r="H140" t="s">
        <v>23</v>
      </c>
      <c r="I140" s="1">
        <v>1995</v>
      </c>
      <c r="J140">
        <v>3</v>
      </c>
      <c r="K140" t="s">
        <v>24</v>
      </c>
      <c r="L140">
        <v>-22.5</v>
      </c>
      <c r="M140">
        <v>4.51</v>
      </c>
      <c r="N140">
        <v>2.8</v>
      </c>
      <c r="O140">
        <v>71</v>
      </c>
      <c r="P140">
        <v>53</v>
      </c>
      <c r="Q140" s="3">
        <v>35901</v>
      </c>
      <c r="R140" s="2">
        <v>4</v>
      </c>
      <c r="S140">
        <v>1</v>
      </c>
      <c r="T140">
        <v>2.0099999999999998</v>
      </c>
      <c r="U140">
        <f t="shared" si="8"/>
        <v>3.6197999999999997</v>
      </c>
      <c r="V140">
        <f>(1.05*T140)+1.22</f>
        <v>3.3304999999999998</v>
      </c>
    </row>
    <row r="141" spans="1:22" x14ac:dyDescent="0.25">
      <c r="A141">
        <v>149</v>
      </c>
      <c r="B141" t="s">
        <v>2429</v>
      </c>
      <c r="C141" t="s">
        <v>2430</v>
      </c>
      <c r="D141" s="1">
        <v>1998</v>
      </c>
      <c r="E141" s="1">
        <v>1997</v>
      </c>
      <c r="F141" t="s">
        <v>2431</v>
      </c>
      <c r="G141" t="s">
        <v>2432</v>
      </c>
      <c r="H141" t="s">
        <v>39</v>
      </c>
      <c r="I141" s="1">
        <v>1996</v>
      </c>
      <c r="J141">
        <v>2</v>
      </c>
      <c r="K141" t="s">
        <v>51</v>
      </c>
      <c r="L141">
        <v>-22.28</v>
      </c>
      <c r="M141">
        <v>4.43</v>
      </c>
      <c r="N141">
        <v>2.77</v>
      </c>
      <c r="O141">
        <v>43</v>
      </c>
      <c r="P141">
        <v>47</v>
      </c>
      <c r="Q141" s="3">
        <v>35901</v>
      </c>
      <c r="R141" s="2">
        <v>4</v>
      </c>
      <c r="S141">
        <v>1</v>
      </c>
      <c r="T141">
        <v>1.57</v>
      </c>
      <c r="U141">
        <f t="shared" si="8"/>
        <v>3.1886000000000001</v>
      </c>
      <c r="V141">
        <f>(0.89*T141)+1.98</f>
        <v>3.3773</v>
      </c>
    </row>
    <row r="142" spans="1:22" x14ac:dyDescent="0.25">
      <c r="A142">
        <v>128</v>
      </c>
      <c r="B142" t="s">
        <v>2095</v>
      </c>
      <c r="C142" t="s">
        <v>2096</v>
      </c>
      <c r="D142" s="1">
        <v>1998</v>
      </c>
      <c r="E142" s="1">
        <v>1997</v>
      </c>
      <c r="F142" t="s">
        <v>2097</v>
      </c>
      <c r="G142" t="s">
        <v>2098</v>
      </c>
      <c r="H142" t="s">
        <v>39</v>
      </c>
      <c r="I142" s="1">
        <v>1992</v>
      </c>
      <c r="J142">
        <v>6</v>
      </c>
      <c r="K142" t="s">
        <v>40</v>
      </c>
      <c r="L142">
        <v>-22.49</v>
      </c>
      <c r="M142">
        <v>3.8</v>
      </c>
      <c r="N142">
        <v>2.59</v>
      </c>
      <c r="O142">
        <v>84</v>
      </c>
      <c r="P142">
        <v>58</v>
      </c>
      <c r="Q142" s="3">
        <v>35903</v>
      </c>
      <c r="R142" s="2">
        <v>4</v>
      </c>
      <c r="S142">
        <v>1</v>
      </c>
      <c r="T142">
        <v>1.7</v>
      </c>
      <c r="U142">
        <f t="shared" si="8"/>
        <v>3.3159999999999998</v>
      </c>
      <c r="V142">
        <f>(0.89*T142)+1.98</f>
        <v>3.4929999999999999</v>
      </c>
    </row>
    <row r="143" spans="1:22" x14ac:dyDescent="0.25">
      <c r="A143">
        <v>150</v>
      </c>
      <c r="B143" t="s">
        <v>2446</v>
      </c>
      <c r="C143" t="s">
        <v>2447</v>
      </c>
      <c r="D143" s="1">
        <v>1998</v>
      </c>
      <c r="E143" s="1">
        <v>1997</v>
      </c>
      <c r="F143" t="s">
        <v>2448</v>
      </c>
      <c r="G143" t="s">
        <v>2449</v>
      </c>
      <c r="H143" t="s">
        <v>39</v>
      </c>
      <c r="I143" s="1">
        <v>1997</v>
      </c>
      <c r="J143">
        <v>1</v>
      </c>
      <c r="K143" t="s">
        <v>56</v>
      </c>
      <c r="L143">
        <v>-22.83</v>
      </c>
      <c r="M143">
        <v>4.51</v>
      </c>
      <c r="N143">
        <v>2.8</v>
      </c>
      <c r="O143">
        <v>24</v>
      </c>
      <c r="P143">
        <v>42</v>
      </c>
      <c r="Q143" s="3">
        <v>35903</v>
      </c>
      <c r="R143" s="2">
        <v>4</v>
      </c>
      <c r="S143">
        <v>1</v>
      </c>
      <c r="T143">
        <v>3.06</v>
      </c>
      <c r="U143">
        <f t="shared" si="8"/>
        <v>4.6487999999999996</v>
      </c>
      <c r="V143">
        <f>(0.89*T143)+1.98</f>
        <v>4.7034000000000002</v>
      </c>
    </row>
    <row r="144" spans="1:22" x14ac:dyDescent="0.25">
      <c r="A144">
        <v>151</v>
      </c>
      <c r="B144" t="s">
        <v>2452</v>
      </c>
      <c r="C144" t="s">
        <v>2453</v>
      </c>
      <c r="D144" s="1">
        <v>1998</v>
      </c>
      <c r="E144" s="1">
        <v>1997</v>
      </c>
      <c r="F144" t="s">
        <v>2454</v>
      </c>
      <c r="G144" t="s">
        <v>2455</v>
      </c>
      <c r="H144" t="s">
        <v>23</v>
      </c>
      <c r="I144" s="1">
        <v>1997</v>
      </c>
      <c r="J144">
        <v>1</v>
      </c>
      <c r="K144" t="s">
        <v>56</v>
      </c>
      <c r="L144">
        <v>-22.77</v>
      </c>
      <c r="M144">
        <v>4.38</v>
      </c>
      <c r="N144">
        <v>2.76</v>
      </c>
      <c r="O144">
        <v>25</v>
      </c>
      <c r="P144">
        <v>43</v>
      </c>
      <c r="Q144" s="3">
        <v>35903</v>
      </c>
      <c r="R144" s="2">
        <v>4</v>
      </c>
      <c r="S144">
        <v>1</v>
      </c>
      <c r="T144">
        <v>2.4700000000000002</v>
      </c>
      <c r="U144">
        <f t="shared" si="8"/>
        <v>4.0706000000000007</v>
      </c>
      <c r="V144">
        <f>(1.05*T144)+1.22</f>
        <v>3.8135000000000003</v>
      </c>
    </row>
    <row r="145" spans="1:22" x14ac:dyDescent="0.25">
      <c r="A145">
        <v>123</v>
      </c>
      <c r="B145" t="s">
        <v>1973</v>
      </c>
      <c r="C145" t="s">
        <v>1974</v>
      </c>
      <c r="D145" s="1">
        <v>1998</v>
      </c>
      <c r="E145" s="1">
        <v>1997</v>
      </c>
      <c r="F145" t="s">
        <v>1975</v>
      </c>
      <c r="G145" t="s">
        <v>1976</v>
      </c>
      <c r="H145" t="s">
        <v>23</v>
      </c>
      <c r="I145" s="1">
        <v>1989</v>
      </c>
      <c r="J145">
        <v>9</v>
      </c>
      <c r="K145" t="s">
        <v>24</v>
      </c>
      <c r="L145">
        <v>-22.52</v>
      </c>
      <c r="M145">
        <v>5.85</v>
      </c>
      <c r="N145">
        <v>3.19</v>
      </c>
      <c r="O145">
        <v>226</v>
      </c>
      <c r="P145">
        <v>80</v>
      </c>
      <c r="Q145" s="3">
        <v>35905</v>
      </c>
      <c r="R145" s="2">
        <v>4</v>
      </c>
      <c r="S145">
        <v>1</v>
      </c>
      <c r="T145">
        <v>2.0299999999999998</v>
      </c>
      <c r="U145">
        <f t="shared" si="8"/>
        <v>3.6393999999999997</v>
      </c>
      <c r="V145">
        <f>(1.05*T145)+1.22</f>
        <v>3.3514999999999997</v>
      </c>
    </row>
    <row r="146" spans="1:22" x14ac:dyDescent="0.25">
      <c r="A146">
        <v>126</v>
      </c>
      <c r="B146" t="s">
        <v>2031</v>
      </c>
      <c r="C146" t="s">
        <v>2032</v>
      </c>
      <c r="D146" s="1">
        <v>1998</v>
      </c>
      <c r="E146" s="1">
        <v>1997</v>
      </c>
      <c r="F146" t="s">
        <v>2033</v>
      </c>
      <c r="G146" t="s">
        <v>2034</v>
      </c>
      <c r="H146" t="s">
        <v>23</v>
      </c>
      <c r="I146" s="1">
        <v>1991</v>
      </c>
      <c r="J146">
        <v>7</v>
      </c>
      <c r="K146" t="s">
        <v>24</v>
      </c>
      <c r="L146">
        <v>-22.54</v>
      </c>
      <c r="M146">
        <v>6.19</v>
      </c>
      <c r="N146">
        <v>3.29</v>
      </c>
      <c r="O146">
        <v>150</v>
      </c>
      <c r="P146">
        <v>71</v>
      </c>
      <c r="Q146" s="3">
        <v>35905</v>
      </c>
      <c r="R146" s="2">
        <v>4</v>
      </c>
      <c r="S146">
        <v>1</v>
      </c>
      <c r="T146">
        <v>1.33</v>
      </c>
      <c r="U146">
        <f t="shared" si="8"/>
        <v>2.9534000000000002</v>
      </c>
      <c r="V146">
        <f>(1.05*T146)+1.22</f>
        <v>2.6165000000000003</v>
      </c>
    </row>
    <row r="147" spans="1:22" x14ac:dyDescent="0.25">
      <c r="A147">
        <v>152</v>
      </c>
      <c r="B147" t="s">
        <v>2456</v>
      </c>
      <c r="C147" t="s">
        <v>2457</v>
      </c>
      <c r="D147" s="1">
        <v>1998</v>
      </c>
      <c r="E147" s="1">
        <v>1997</v>
      </c>
      <c r="F147" t="s">
        <v>2458</v>
      </c>
      <c r="G147" t="s">
        <v>2459</v>
      </c>
      <c r="H147" t="s">
        <v>23</v>
      </c>
      <c r="I147" s="1">
        <v>1985</v>
      </c>
      <c r="J147">
        <v>13</v>
      </c>
      <c r="K147" t="s">
        <v>24</v>
      </c>
      <c r="L147">
        <v>-22.61</v>
      </c>
      <c r="M147">
        <v>5.99</v>
      </c>
      <c r="N147">
        <v>3.23</v>
      </c>
      <c r="O147">
        <v>180</v>
      </c>
      <c r="P147">
        <v>73</v>
      </c>
      <c r="Q147" s="3">
        <v>35909</v>
      </c>
      <c r="R147" s="2">
        <v>4</v>
      </c>
      <c r="S147">
        <v>1</v>
      </c>
      <c r="T147">
        <v>0.93</v>
      </c>
      <c r="U147">
        <f t="shared" si="8"/>
        <v>2.5613999999999999</v>
      </c>
      <c r="V147">
        <f>(1.05*T147)+1.22</f>
        <v>2.1965000000000003</v>
      </c>
    </row>
    <row r="148" spans="1:22" x14ac:dyDescent="0.25">
      <c r="A148">
        <v>129</v>
      </c>
      <c r="B148" t="s">
        <v>2113</v>
      </c>
      <c r="C148" t="s">
        <v>2114</v>
      </c>
      <c r="D148" s="1">
        <v>1998</v>
      </c>
      <c r="E148" s="1">
        <v>1997</v>
      </c>
      <c r="F148" t="s">
        <v>2115</v>
      </c>
      <c r="G148" t="s">
        <v>2116</v>
      </c>
      <c r="H148" t="s">
        <v>39</v>
      </c>
      <c r="I148" s="1">
        <v>1988</v>
      </c>
      <c r="J148">
        <v>10</v>
      </c>
      <c r="K148" t="s">
        <v>40</v>
      </c>
      <c r="L148">
        <v>-22.29</v>
      </c>
      <c r="M148">
        <v>4.26</v>
      </c>
      <c r="N148">
        <v>2.72</v>
      </c>
      <c r="O148">
        <v>95</v>
      </c>
      <c r="P148">
        <v>63</v>
      </c>
      <c r="Q148" s="3">
        <v>35912</v>
      </c>
      <c r="R148" s="2">
        <v>4</v>
      </c>
      <c r="S148">
        <v>1</v>
      </c>
      <c r="T148">
        <v>2.64</v>
      </c>
      <c r="U148">
        <f t="shared" si="8"/>
        <v>4.2371999999999996</v>
      </c>
      <c r="V148">
        <f>(0.89*T148)+1.98</f>
        <v>4.3296000000000001</v>
      </c>
    </row>
    <row r="149" spans="1:22" x14ac:dyDescent="0.25">
      <c r="A149">
        <v>134</v>
      </c>
      <c r="B149" t="s">
        <v>2265</v>
      </c>
      <c r="C149" t="s">
        <v>2266</v>
      </c>
      <c r="D149" s="1">
        <v>1998</v>
      </c>
      <c r="E149" s="1">
        <v>1997</v>
      </c>
      <c r="F149" t="s">
        <v>2267</v>
      </c>
      <c r="G149" t="s">
        <v>2268</v>
      </c>
      <c r="H149" t="s">
        <v>39</v>
      </c>
      <c r="I149" s="1">
        <v>1994</v>
      </c>
      <c r="J149">
        <v>4</v>
      </c>
      <c r="K149" t="s">
        <v>48</v>
      </c>
      <c r="L149">
        <v>-22.33</v>
      </c>
      <c r="M149">
        <v>4.37</v>
      </c>
      <c r="N149">
        <v>2.76</v>
      </c>
      <c r="O149">
        <v>65</v>
      </c>
      <c r="P149">
        <v>54</v>
      </c>
      <c r="Q149" s="3">
        <v>35912</v>
      </c>
      <c r="R149" s="2">
        <v>4</v>
      </c>
      <c r="S149">
        <v>1</v>
      </c>
      <c r="T149">
        <v>1.1399999999999999</v>
      </c>
      <c r="U149">
        <f t="shared" si="8"/>
        <v>2.7671999999999999</v>
      </c>
      <c r="V149">
        <f>(0.89*T149)+1.98</f>
        <v>2.9946000000000002</v>
      </c>
    </row>
    <row r="150" spans="1:22" x14ac:dyDescent="0.25">
      <c r="A150">
        <v>137</v>
      </c>
      <c r="B150" t="s">
        <v>2311</v>
      </c>
      <c r="C150" t="s">
        <v>2312</v>
      </c>
      <c r="D150" s="1">
        <v>1998</v>
      </c>
      <c r="E150" s="1">
        <v>1997</v>
      </c>
      <c r="F150" t="s">
        <v>2313</v>
      </c>
      <c r="G150" t="s">
        <v>2314</v>
      </c>
      <c r="H150" t="s">
        <v>39</v>
      </c>
      <c r="I150" s="1">
        <v>1995</v>
      </c>
      <c r="J150">
        <v>3</v>
      </c>
      <c r="K150" t="s">
        <v>48</v>
      </c>
      <c r="L150">
        <v>-21.7</v>
      </c>
      <c r="M150">
        <v>6.16</v>
      </c>
      <c r="N150">
        <v>3.28</v>
      </c>
      <c r="O150">
        <v>64</v>
      </c>
      <c r="P150">
        <v>57</v>
      </c>
      <c r="Q150" s="3">
        <v>35912</v>
      </c>
      <c r="R150" s="2">
        <v>4</v>
      </c>
      <c r="S150">
        <v>1</v>
      </c>
      <c r="T150">
        <v>0.8</v>
      </c>
      <c r="U150">
        <f t="shared" si="8"/>
        <v>2.4340000000000002</v>
      </c>
      <c r="V150">
        <f>(0.89*T150)+1.98</f>
        <v>2.6920000000000002</v>
      </c>
    </row>
    <row r="151" spans="1:22" x14ac:dyDescent="0.25">
      <c r="A151">
        <v>153</v>
      </c>
      <c r="B151" t="s">
        <v>2463</v>
      </c>
      <c r="C151" t="s">
        <v>2464</v>
      </c>
      <c r="D151" s="1">
        <v>1998</v>
      </c>
      <c r="E151" s="1">
        <v>1997</v>
      </c>
      <c r="F151" t="s">
        <v>2465</v>
      </c>
      <c r="G151" t="s">
        <v>2466</v>
      </c>
      <c r="H151" t="s">
        <v>39</v>
      </c>
      <c r="I151" s="1">
        <v>1997</v>
      </c>
      <c r="J151">
        <v>1</v>
      </c>
      <c r="K151" t="s">
        <v>56</v>
      </c>
      <c r="L151">
        <v>-22.71</v>
      </c>
      <c r="M151">
        <v>4.9400000000000004</v>
      </c>
      <c r="N151">
        <v>2.92</v>
      </c>
      <c r="O151">
        <v>20</v>
      </c>
      <c r="P151">
        <v>42</v>
      </c>
      <c r="Q151" s="3">
        <v>35912</v>
      </c>
      <c r="R151" s="2">
        <v>4</v>
      </c>
      <c r="S151">
        <v>1</v>
      </c>
      <c r="T151">
        <v>1.95</v>
      </c>
      <c r="U151">
        <f t="shared" si="8"/>
        <v>3.5609999999999999</v>
      </c>
      <c r="V151">
        <f>(0.89*T151)+1.98</f>
        <v>3.7155</v>
      </c>
    </row>
    <row r="152" spans="1:22" x14ac:dyDescent="0.25">
      <c r="A152">
        <v>154</v>
      </c>
      <c r="B152" t="s">
        <v>2463</v>
      </c>
      <c r="C152" t="s">
        <v>2464</v>
      </c>
      <c r="D152" s="1">
        <v>1998</v>
      </c>
      <c r="E152" s="1">
        <v>1997</v>
      </c>
      <c r="F152" t="s">
        <v>2465</v>
      </c>
      <c r="G152" t="s">
        <v>2466</v>
      </c>
      <c r="H152" t="s">
        <v>39</v>
      </c>
      <c r="I152" s="1">
        <v>1997</v>
      </c>
      <c r="J152">
        <v>1</v>
      </c>
      <c r="K152" t="s">
        <v>56</v>
      </c>
      <c r="L152">
        <v>-22.16</v>
      </c>
      <c r="M152">
        <v>4.5999999999999996</v>
      </c>
      <c r="N152">
        <v>2.82</v>
      </c>
      <c r="O152">
        <v>20</v>
      </c>
      <c r="P152">
        <v>42</v>
      </c>
      <c r="Q152" s="3">
        <v>35912</v>
      </c>
      <c r="R152" s="2">
        <v>4</v>
      </c>
      <c r="S152">
        <v>1</v>
      </c>
      <c r="T152">
        <v>3.79</v>
      </c>
      <c r="U152">
        <f t="shared" si="8"/>
        <v>5.3642000000000003</v>
      </c>
      <c r="V152">
        <f>(0.89*T152)+1.98</f>
        <v>5.3530999999999995</v>
      </c>
    </row>
    <row r="153" spans="1:22" x14ac:dyDescent="0.25">
      <c r="A153">
        <v>155</v>
      </c>
      <c r="B153" t="s">
        <v>2469</v>
      </c>
      <c r="C153" t="s">
        <v>2470</v>
      </c>
      <c r="D153" s="1">
        <v>1998</v>
      </c>
      <c r="E153" s="1">
        <v>1997</v>
      </c>
      <c r="F153" t="s">
        <v>2471</v>
      </c>
      <c r="G153" t="s">
        <v>2472</v>
      </c>
      <c r="H153" t="s">
        <v>23</v>
      </c>
      <c r="I153" s="1">
        <v>1997</v>
      </c>
      <c r="J153">
        <v>1</v>
      </c>
      <c r="K153" t="s">
        <v>56</v>
      </c>
      <c r="L153">
        <v>-22.28</v>
      </c>
      <c r="M153">
        <v>5.29</v>
      </c>
      <c r="N153">
        <v>3.03</v>
      </c>
      <c r="O153">
        <v>29</v>
      </c>
      <c r="P153">
        <v>44</v>
      </c>
      <c r="Q153" s="3">
        <v>35912</v>
      </c>
      <c r="R153" s="2">
        <v>4</v>
      </c>
      <c r="S153">
        <v>1</v>
      </c>
      <c r="T153">
        <v>2.63</v>
      </c>
      <c r="U153">
        <f t="shared" si="8"/>
        <v>4.2273999999999994</v>
      </c>
      <c r="V153">
        <f>(1.05*T153)+1.22</f>
        <v>3.9814999999999996</v>
      </c>
    </row>
    <row r="154" spans="1:22" x14ac:dyDescent="0.25">
      <c r="A154">
        <v>156</v>
      </c>
      <c r="B154" t="s">
        <v>2473</v>
      </c>
      <c r="C154" t="s">
        <v>2474</v>
      </c>
      <c r="D154" s="1">
        <v>1998</v>
      </c>
      <c r="E154" s="1">
        <v>1997</v>
      </c>
      <c r="F154" t="s">
        <v>2475</v>
      </c>
      <c r="G154" t="s">
        <v>2476</v>
      </c>
      <c r="H154" t="s">
        <v>39</v>
      </c>
      <c r="I154" s="1">
        <v>1997</v>
      </c>
      <c r="J154">
        <v>1</v>
      </c>
      <c r="K154" t="s">
        <v>56</v>
      </c>
      <c r="L154">
        <v>-22.3</v>
      </c>
      <c r="M154">
        <v>5.3</v>
      </c>
      <c r="N154">
        <v>3.03</v>
      </c>
      <c r="O154">
        <v>23</v>
      </c>
      <c r="P154">
        <v>42</v>
      </c>
      <c r="Q154" s="3">
        <v>35912</v>
      </c>
      <c r="R154" s="2">
        <v>4</v>
      </c>
      <c r="S154">
        <v>1</v>
      </c>
      <c r="T154">
        <v>2.63</v>
      </c>
      <c r="U154">
        <f t="shared" si="8"/>
        <v>4.2273999999999994</v>
      </c>
      <c r="V154">
        <f>(0.89*T154)+1.98</f>
        <v>4.3207000000000004</v>
      </c>
    </row>
    <row r="155" spans="1:22" x14ac:dyDescent="0.25">
      <c r="A155">
        <v>168</v>
      </c>
      <c r="B155" t="s">
        <v>2440</v>
      </c>
      <c r="C155" t="s">
        <v>2441</v>
      </c>
      <c r="D155" s="1">
        <v>1999</v>
      </c>
      <c r="E155" s="1">
        <v>1998</v>
      </c>
      <c r="F155" t="s">
        <v>2442</v>
      </c>
      <c r="G155" t="s">
        <v>2443</v>
      </c>
      <c r="H155" t="s">
        <v>23</v>
      </c>
      <c r="I155" s="1">
        <v>1988</v>
      </c>
      <c r="J155">
        <v>11</v>
      </c>
      <c r="K155" t="s">
        <v>24</v>
      </c>
      <c r="L155">
        <v>-22.75</v>
      </c>
      <c r="M155">
        <v>7.37</v>
      </c>
      <c r="N155">
        <v>3.64</v>
      </c>
      <c r="O155">
        <v>178</v>
      </c>
      <c r="P155">
        <v>74</v>
      </c>
      <c r="Q155" s="3">
        <v>36258</v>
      </c>
      <c r="R155" s="2">
        <v>4</v>
      </c>
      <c r="S155">
        <v>1</v>
      </c>
      <c r="T155">
        <v>1.93</v>
      </c>
      <c r="U155">
        <f t="shared" si="8"/>
        <v>3.5413999999999999</v>
      </c>
      <c r="V155">
        <f>(1.05*T155)+1.22</f>
        <v>3.2465000000000002</v>
      </c>
    </row>
    <row r="156" spans="1:22" x14ac:dyDescent="0.25">
      <c r="A156">
        <v>161</v>
      </c>
      <c r="B156" t="s">
        <v>2135</v>
      </c>
      <c r="C156" t="s">
        <v>2136</v>
      </c>
      <c r="D156" s="1">
        <v>1999</v>
      </c>
      <c r="E156" s="1">
        <v>1998</v>
      </c>
      <c r="F156" t="s">
        <v>2139</v>
      </c>
      <c r="G156" t="s">
        <v>2140</v>
      </c>
      <c r="H156" t="s">
        <v>23</v>
      </c>
      <c r="I156" s="1">
        <v>1992</v>
      </c>
      <c r="J156">
        <v>7</v>
      </c>
      <c r="K156" t="s">
        <v>24</v>
      </c>
      <c r="L156">
        <v>-22.7</v>
      </c>
      <c r="M156">
        <v>5.41</v>
      </c>
      <c r="N156">
        <v>3.06</v>
      </c>
      <c r="O156">
        <v>179</v>
      </c>
      <c r="P156">
        <v>74</v>
      </c>
      <c r="Q156" s="3">
        <v>36259</v>
      </c>
      <c r="R156" s="2">
        <v>4</v>
      </c>
      <c r="S156">
        <v>1</v>
      </c>
      <c r="T156">
        <v>1.37</v>
      </c>
      <c r="U156">
        <f t="shared" si="8"/>
        <v>2.9925999999999999</v>
      </c>
      <c r="V156">
        <f>(1.05*T156)+1.22</f>
        <v>2.6585000000000001</v>
      </c>
    </row>
    <row r="157" spans="1:22" x14ac:dyDescent="0.25">
      <c r="A157">
        <v>163</v>
      </c>
      <c r="B157" t="s">
        <v>2257</v>
      </c>
      <c r="C157" t="s">
        <v>2258</v>
      </c>
      <c r="D157" s="1">
        <v>1999</v>
      </c>
      <c r="E157" s="1">
        <v>1998</v>
      </c>
      <c r="F157" t="s">
        <v>2261</v>
      </c>
      <c r="G157" t="s">
        <v>2259</v>
      </c>
      <c r="H157" t="s">
        <v>23</v>
      </c>
      <c r="I157" s="1">
        <v>1994</v>
      </c>
      <c r="J157">
        <v>5</v>
      </c>
      <c r="K157" t="s">
        <v>24</v>
      </c>
      <c r="L157">
        <v>-22.09</v>
      </c>
      <c r="M157">
        <v>4.8499999999999996</v>
      </c>
      <c r="N157">
        <v>2.9</v>
      </c>
      <c r="O157">
        <v>134</v>
      </c>
      <c r="P157">
        <v>67</v>
      </c>
      <c r="Q157" s="3">
        <v>36259</v>
      </c>
      <c r="R157" s="2">
        <v>4</v>
      </c>
      <c r="S157">
        <v>1</v>
      </c>
      <c r="T157">
        <v>1.1000000000000001</v>
      </c>
      <c r="U157">
        <f t="shared" si="8"/>
        <v>2.7279999999999998</v>
      </c>
      <c r="V157">
        <f>(1.05*T157)+1.22</f>
        <v>2.375</v>
      </c>
    </row>
    <row r="158" spans="1:22" x14ac:dyDescent="0.25">
      <c r="A158">
        <v>166</v>
      </c>
      <c r="B158" t="s">
        <v>2350</v>
      </c>
      <c r="C158" t="s">
        <v>2351</v>
      </c>
      <c r="D158" s="1">
        <v>1999</v>
      </c>
      <c r="E158" s="1">
        <v>1998</v>
      </c>
      <c r="F158" t="s">
        <v>2354</v>
      </c>
      <c r="G158" t="s">
        <v>2352</v>
      </c>
      <c r="H158" t="s">
        <v>23</v>
      </c>
      <c r="I158" s="1">
        <v>1995</v>
      </c>
      <c r="J158">
        <v>4</v>
      </c>
      <c r="K158" t="s">
        <v>24</v>
      </c>
      <c r="L158">
        <v>-22.75</v>
      </c>
      <c r="M158">
        <v>5.55</v>
      </c>
      <c r="N158">
        <v>3.1</v>
      </c>
      <c r="O158">
        <v>135</v>
      </c>
      <c r="P158">
        <v>67</v>
      </c>
      <c r="Q158" s="3">
        <v>36259</v>
      </c>
      <c r="R158" s="2">
        <v>4</v>
      </c>
      <c r="S158">
        <v>1</v>
      </c>
      <c r="T158">
        <v>2.0299999999999998</v>
      </c>
      <c r="U158">
        <f t="shared" si="8"/>
        <v>3.6393999999999997</v>
      </c>
      <c r="V158">
        <f>(1.05*T158)+1.22</f>
        <v>3.3514999999999997</v>
      </c>
    </row>
    <row r="159" spans="1:22" x14ac:dyDescent="0.25">
      <c r="A159">
        <v>171</v>
      </c>
      <c r="B159" t="s">
        <v>2490</v>
      </c>
      <c r="C159" t="s">
        <v>2491</v>
      </c>
      <c r="D159" s="1">
        <v>1999</v>
      </c>
      <c r="E159" s="1">
        <v>1998</v>
      </c>
      <c r="F159" t="s">
        <v>2492</v>
      </c>
      <c r="G159" t="s">
        <v>2493</v>
      </c>
      <c r="H159" t="s">
        <v>23</v>
      </c>
      <c r="I159" s="1">
        <v>1993</v>
      </c>
      <c r="J159">
        <v>6</v>
      </c>
      <c r="K159" t="s">
        <v>24</v>
      </c>
      <c r="L159">
        <v>-22.5</v>
      </c>
      <c r="M159">
        <v>5.84</v>
      </c>
      <c r="N159">
        <v>3.19</v>
      </c>
      <c r="O159">
        <v>149</v>
      </c>
      <c r="P159">
        <v>68.5</v>
      </c>
      <c r="Q159" s="3">
        <v>36259</v>
      </c>
      <c r="R159" s="2">
        <v>4</v>
      </c>
      <c r="S159">
        <v>1</v>
      </c>
      <c r="T159">
        <v>1.84</v>
      </c>
      <c r="U159">
        <f t="shared" si="8"/>
        <v>3.4531999999999998</v>
      </c>
      <c r="V159">
        <f>(1.05*T159)+1.22</f>
        <v>3.1520000000000001</v>
      </c>
    </row>
    <row r="160" spans="1:22" x14ac:dyDescent="0.25">
      <c r="A160">
        <v>170</v>
      </c>
      <c r="B160" t="s">
        <v>2494</v>
      </c>
      <c r="C160" t="s">
        <v>2495</v>
      </c>
      <c r="D160" s="1">
        <v>1999</v>
      </c>
      <c r="E160" s="1">
        <v>1998</v>
      </c>
      <c r="F160" t="s">
        <v>2496</v>
      </c>
      <c r="G160" t="s">
        <v>2497</v>
      </c>
      <c r="H160" t="s">
        <v>39</v>
      </c>
      <c r="I160" s="1">
        <v>1998</v>
      </c>
      <c r="J160">
        <v>1</v>
      </c>
      <c r="K160" t="s">
        <v>56</v>
      </c>
      <c r="L160">
        <v>-22.5</v>
      </c>
      <c r="M160">
        <v>5.94</v>
      </c>
      <c r="N160">
        <v>3.22</v>
      </c>
      <c r="O160">
        <v>45</v>
      </c>
      <c r="P160">
        <v>46</v>
      </c>
      <c r="Q160" s="3">
        <v>36260</v>
      </c>
      <c r="R160" s="2">
        <v>4</v>
      </c>
      <c r="S160">
        <v>1</v>
      </c>
      <c r="T160">
        <v>1.62</v>
      </c>
      <c r="U160">
        <f t="shared" si="8"/>
        <v>3.2376</v>
      </c>
      <c r="V160">
        <f t="shared" ref="V160:V166" si="9">(0.89*T160)+1.98</f>
        <v>3.4218000000000002</v>
      </c>
    </row>
    <row r="161" spans="1:22" x14ac:dyDescent="0.25">
      <c r="A161">
        <v>172</v>
      </c>
      <c r="B161" t="s">
        <v>2498</v>
      </c>
      <c r="C161" t="s">
        <v>2499</v>
      </c>
      <c r="D161" s="1">
        <v>1999</v>
      </c>
      <c r="E161" s="1">
        <v>1998</v>
      </c>
      <c r="F161" t="s">
        <v>2500</v>
      </c>
      <c r="G161" t="s">
        <v>2501</v>
      </c>
      <c r="H161" t="s">
        <v>39</v>
      </c>
      <c r="I161" s="1">
        <v>1997</v>
      </c>
      <c r="J161">
        <v>2</v>
      </c>
      <c r="K161" t="s">
        <v>51</v>
      </c>
      <c r="L161">
        <v>-22.55</v>
      </c>
      <c r="M161">
        <v>3.73</v>
      </c>
      <c r="N161">
        <v>2.57</v>
      </c>
      <c r="O161">
        <v>44</v>
      </c>
      <c r="P161">
        <v>48</v>
      </c>
      <c r="Q161" s="3">
        <v>36260</v>
      </c>
      <c r="R161" s="2">
        <v>4</v>
      </c>
      <c r="S161">
        <v>1</v>
      </c>
      <c r="T161">
        <v>2.73</v>
      </c>
      <c r="U161">
        <f t="shared" si="8"/>
        <v>4.3254000000000001</v>
      </c>
      <c r="V161">
        <f t="shared" si="9"/>
        <v>4.4097</v>
      </c>
    </row>
    <row r="162" spans="1:22" x14ac:dyDescent="0.25">
      <c r="A162">
        <v>167</v>
      </c>
      <c r="B162" t="s">
        <v>2429</v>
      </c>
      <c r="C162" t="s">
        <v>2430</v>
      </c>
      <c r="D162" s="1">
        <v>1999</v>
      </c>
      <c r="E162" s="1">
        <v>1998</v>
      </c>
      <c r="F162" t="s">
        <v>2433</v>
      </c>
      <c r="G162" t="s">
        <v>2431</v>
      </c>
      <c r="H162" t="s">
        <v>39</v>
      </c>
      <c r="I162" s="1">
        <v>1996</v>
      </c>
      <c r="J162">
        <v>3</v>
      </c>
      <c r="K162" t="s">
        <v>48</v>
      </c>
      <c r="L162">
        <v>-22.25</v>
      </c>
      <c r="M162">
        <v>4.54</v>
      </c>
      <c r="N162">
        <v>2.81</v>
      </c>
      <c r="O162">
        <v>62</v>
      </c>
      <c r="P162">
        <v>54</v>
      </c>
      <c r="Q162" s="3">
        <v>36261</v>
      </c>
      <c r="R162" s="2">
        <v>4</v>
      </c>
      <c r="S162">
        <v>1</v>
      </c>
      <c r="T162">
        <v>2.94</v>
      </c>
      <c r="U162">
        <f t="shared" si="8"/>
        <v>4.5312000000000001</v>
      </c>
      <c r="V162">
        <f t="shared" si="9"/>
        <v>4.5966000000000005</v>
      </c>
    </row>
    <row r="163" spans="1:22" x14ac:dyDescent="0.25">
      <c r="A163">
        <v>160</v>
      </c>
      <c r="B163" t="s">
        <v>1958</v>
      </c>
      <c r="C163" t="s">
        <v>1959</v>
      </c>
      <c r="D163" s="1">
        <v>1999</v>
      </c>
      <c r="E163" s="1">
        <v>1998</v>
      </c>
      <c r="F163" t="s">
        <v>1962</v>
      </c>
      <c r="G163" t="s">
        <v>1963</v>
      </c>
      <c r="H163" t="s">
        <v>39</v>
      </c>
      <c r="I163" s="1">
        <v>1989</v>
      </c>
      <c r="J163">
        <v>10</v>
      </c>
      <c r="K163" t="s">
        <v>40</v>
      </c>
      <c r="L163">
        <v>-22.56</v>
      </c>
      <c r="M163">
        <v>4.41</v>
      </c>
      <c r="N163">
        <v>2.77</v>
      </c>
      <c r="O163">
        <v>104</v>
      </c>
      <c r="P163">
        <v>61</v>
      </c>
      <c r="Q163" s="3">
        <v>36262</v>
      </c>
      <c r="R163" s="2">
        <v>4</v>
      </c>
      <c r="S163">
        <v>1</v>
      </c>
      <c r="T163">
        <v>1.88</v>
      </c>
      <c r="U163">
        <f t="shared" si="8"/>
        <v>3.4923999999999999</v>
      </c>
      <c r="V163">
        <f t="shared" si="9"/>
        <v>3.6532</v>
      </c>
    </row>
    <row r="164" spans="1:22" x14ac:dyDescent="0.25">
      <c r="A164">
        <v>164</v>
      </c>
      <c r="B164" t="s">
        <v>2265</v>
      </c>
      <c r="C164" t="s">
        <v>2266</v>
      </c>
      <c r="D164" s="1">
        <v>1999</v>
      </c>
      <c r="E164" s="1">
        <v>1998</v>
      </c>
      <c r="F164" t="s">
        <v>2269</v>
      </c>
      <c r="G164" t="s">
        <v>2267</v>
      </c>
      <c r="H164" t="s">
        <v>39</v>
      </c>
      <c r="I164" s="1">
        <v>1994</v>
      </c>
      <c r="J164">
        <v>5</v>
      </c>
      <c r="K164" t="s">
        <v>48</v>
      </c>
      <c r="L164">
        <v>-22.07</v>
      </c>
      <c r="M164">
        <v>4.74</v>
      </c>
      <c r="N164">
        <v>2.86</v>
      </c>
      <c r="O164">
        <v>82</v>
      </c>
      <c r="P164">
        <v>59</v>
      </c>
      <c r="Q164" s="3">
        <v>36262</v>
      </c>
      <c r="R164" s="2">
        <v>4</v>
      </c>
      <c r="S164">
        <v>1</v>
      </c>
      <c r="T164">
        <v>1.77</v>
      </c>
      <c r="U164">
        <f t="shared" si="8"/>
        <v>3.3845999999999998</v>
      </c>
      <c r="V164">
        <f t="shared" si="9"/>
        <v>3.5552999999999999</v>
      </c>
    </row>
    <row r="165" spans="1:22" x14ac:dyDescent="0.25">
      <c r="A165">
        <v>173</v>
      </c>
      <c r="B165" t="s">
        <v>2512</v>
      </c>
      <c r="C165" t="s">
        <v>2513</v>
      </c>
      <c r="D165" s="1">
        <v>1999</v>
      </c>
      <c r="E165" s="1">
        <v>1998</v>
      </c>
      <c r="F165" t="s">
        <v>2514</v>
      </c>
      <c r="G165" t="s">
        <v>2515</v>
      </c>
      <c r="H165" t="s">
        <v>39</v>
      </c>
      <c r="I165" s="1">
        <v>1994</v>
      </c>
      <c r="J165">
        <v>5</v>
      </c>
      <c r="K165" t="s">
        <v>40</v>
      </c>
      <c r="L165">
        <v>-21.7</v>
      </c>
      <c r="M165">
        <v>5.21</v>
      </c>
      <c r="N165">
        <v>3</v>
      </c>
      <c r="O165">
        <v>111</v>
      </c>
      <c r="P165">
        <v>60</v>
      </c>
      <c r="Q165" s="3">
        <v>36262</v>
      </c>
      <c r="R165" s="2">
        <v>4</v>
      </c>
      <c r="S165">
        <v>1</v>
      </c>
      <c r="T165">
        <v>1.22</v>
      </c>
      <c r="U165">
        <f t="shared" si="8"/>
        <v>2.8456000000000001</v>
      </c>
      <c r="V165">
        <f t="shared" si="9"/>
        <v>3.0658000000000003</v>
      </c>
    </row>
    <row r="166" spans="1:22" x14ac:dyDescent="0.25">
      <c r="A166">
        <v>174</v>
      </c>
      <c r="B166" t="s">
        <v>2516</v>
      </c>
      <c r="C166" t="s">
        <v>2517</v>
      </c>
      <c r="D166" s="1">
        <v>1999</v>
      </c>
      <c r="E166" s="1">
        <v>1998</v>
      </c>
      <c r="F166" t="s">
        <v>2518</v>
      </c>
      <c r="G166" t="s">
        <v>2519</v>
      </c>
      <c r="H166" t="s">
        <v>39</v>
      </c>
      <c r="I166" s="1">
        <v>1998</v>
      </c>
      <c r="J166">
        <v>1</v>
      </c>
      <c r="K166" t="s">
        <v>56</v>
      </c>
      <c r="L166">
        <v>-21.32</v>
      </c>
      <c r="M166">
        <v>7.33</v>
      </c>
      <c r="N166">
        <v>3.63</v>
      </c>
      <c r="O166">
        <v>26</v>
      </c>
      <c r="P166">
        <v>41</v>
      </c>
      <c r="Q166" s="3">
        <v>36262</v>
      </c>
      <c r="R166" s="2">
        <v>4</v>
      </c>
      <c r="S166">
        <v>1</v>
      </c>
      <c r="T166">
        <v>1.39</v>
      </c>
      <c r="U166">
        <f t="shared" si="8"/>
        <v>3.0122</v>
      </c>
      <c r="V166">
        <f t="shared" si="9"/>
        <v>3.2170999999999998</v>
      </c>
    </row>
    <row r="167" spans="1:22" x14ac:dyDescent="0.25">
      <c r="A167">
        <v>175</v>
      </c>
      <c r="B167" t="s">
        <v>2520</v>
      </c>
      <c r="C167" t="s">
        <v>2521</v>
      </c>
      <c r="D167" s="1">
        <v>1999</v>
      </c>
      <c r="E167" s="1">
        <v>1998</v>
      </c>
      <c r="F167" t="s">
        <v>2522</v>
      </c>
      <c r="G167" t="s">
        <v>2523</v>
      </c>
      <c r="H167" t="s">
        <v>23</v>
      </c>
      <c r="I167" s="1">
        <v>1998</v>
      </c>
      <c r="J167">
        <v>1</v>
      </c>
      <c r="K167" t="s">
        <v>56</v>
      </c>
      <c r="L167">
        <v>-22.11</v>
      </c>
      <c r="M167">
        <v>4.8600000000000003</v>
      </c>
      <c r="N167">
        <v>2.9</v>
      </c>
      <c r="O167">
        <v>29</v>
      </c>
      <c r="P167">
        <v>42</v>
      </c>
      <c r="Q167" s="3">
        <v>36262</v>
      </c>
      <c r="R167" s="2">
        <v>4</v>
      </c>
      <c r="S167">
        <v>1</v>
      </c>
      <c r="T167">
        <v>1.39</v>
      </c>
      <c r="U167">
        <f t="shared" si="8"/>
        <v>3.0122</v>
      </c>
      <c r="V167">
        <f>(1.05*T167)+1.22</f>
        <v>2.6795</v>
      </c>
    </row>
    <row r="168" spans="1:22" x14ac:dyDescent="0.25">
      <c r="A168">
        <v>176</v>
      </c>
      <c r="B168" t="s">
        <v>2525</v>
      </c>
      <c r="C168" t="s">
        <v>2526</v>
      </c>
      <c r="D168" s="1">
        <v>1999</v>
      </c>
      <c r="E168" s="1">
        <v>1998</v>
      </c>
      <c r="F168" t="s">
        <v>2527</v>
      </c>
      <c r="G168" t="s">
        <v>2528</v>
      </c>
      <c r="H168" t="s">
        <v>39</v>
      </c>
      <c r="I168" s="1">
        <v>1998</v>
      </c>
      <c r="J168">
        <v>1</v>
      </c>
      <c r="K168" t="s">
        <v>56</v>
      </c>
      <c r="L168">
        <v>-22.4</v>
      </c>
      <c r="M168">
        <v>4.6900000000000004</v>
      </c>
      <c r="N168">
        <v>2.85</v>
      </c>
      <c r="O168">
        <v>23</v>
      </c>
      <c r="P168">
        <v>41.5</v>
      </c>
      <c r="Q168" s="3">
        <v>36262</v>
      </c>
      <c r="R168" s="2">
        <v>4</v>
      </c>
      <c r="S168">
        <v>1</v>
      </c>
      <c r="T168">
        <v>2.5299999999999998</v>
      </c>
      <c r="U168">
        <f t="shared" si="8"/>
        <v>4.1293999999999995</v>
      </c>
      <c r="V168">
        <f>(0.89*T168)+1.98</f>
        <v>4.2317</v>
      </c>
    </row>
    <row r="169" spans="1:22" x14ac:dyDescent="0.25">
      <c r="A169">
        <v>157</v>
      </c>
      <c r="B169" t="s">
        <v>1899</v>
      </c>
      <c r="C169" t="s">
        <v>1900</v>
      </c>
      <c r="D169" s="1">
        <v>1999</v>
      </c>
      <c r="E169" s="1">
        <v>1998</v>
      </c>
      <c r="F169" t="s">
        <v>1905</v>
      </c>
      <c r="G169" t="s">
        <v>1906</v>
      </c>
      <c r="H169" t="s">
        <v>39</v>
      </c>
      <c r="I169" s="1">
        <v>1981</v>
      </c>
      <c r="J169">
        <v>18</v>
      </c>
      <c r="K169" t="s">
        <v>40</v>
      </c>
      <c r="L169">
        <v>-22.4</v>
      </c>
      <c r="M169">
        <v>4.21</v>
      </c>
      <c r="N169">
        <v>2.71</v>
      </c>
      <c r="O169">
        <v>90</v>
      </c>
      <c r="P169">
        <v>61</v>
      </c>
      <c r="Q169" s="3">
        <v>36269</v>
      </c>
      <c r="R169" s="2">
        <v>4</v>
      </c>
      <c r="S169">
        <v>1</v>
      </c>
      <c r="T169">
        <v>3.49</v>
      </c>
      <c r="U169">
        <f t="shared" si="8"/>
        <v>5.0701999999999998</v>
      </c>
      <c r="V169">
        <f>(0.89*T169)+1.98</f>
        <v>5.0861000000000001</v>
      </c>
    </row>
    <row r="170" spans="1:22" x14ac:dyDescent="0.25">
      <c r="A170">
        <v>178</v>
      </c>
      <c r="B170" t="s">
        <v>2543</v>
      </c>
      <c r="C170" t="s">
        <v>2544</v>
      </c>
      <c r="D170" s="1">
        <v>1999</v>
      </c>
      <c r="E170" s="1">
        <v>1998</v>
      </c>
      <c r="F170" t="s">
        <v>2545</v>
      </c>
      <c r="G170" t="s">
        <v>2546</v>
      </c>
      <c r="H170" t="s">
        <v>39</v>
      </c>
      <c r="I170" s="1">
        <v>1998</v>
      </c>
      <c r="J170">
        <v>1</v>
      </c>
      <c r="K170" t="s">
        <v>56</v>
      </c>
      <c r="L170">
        <v>-22.62</v>
      </c>
      <c r="M170">
        <v>4.92</v>
      </c>
      <c r="N170">
        <v>2.92</v>
      </c>
      <c r="O170">
        <v>22.5</v>
      </c>
      <c r="P170">
        <v>38</v>
      </c>
      <c r="Q170" s="3">
        <v>36269</v>
      </c>
      <c r="R170" s="2">
        <v>4</v>
      </c>
      <c r="S170">
        <v>1</v>
      </c>
      <c r="T170">
        <v>2.83</v>
      </c>
      <c r="U170">
        <f t="shared" si="8"/>
        <v>4.4234</v>
      </c>
      <c r="V170">
        <f>(0.89*T170)+1.98</f>
        <v>4.4986999999999995</v>
      </c>
    </row>
    <row r="171" spans="1:22" x14ac:dyDescent="0.25">
      <c r="A171">
        <v>179</v>
      </c>
      <c r="B171" t="s">
        <v>2547</v>
      </c>
      <c r="C171" t="s">
        <v>2548</v>
      </c>
      <c r="D171" s="1">
        <v>1999</v>
      </c>
      <c r="E171" s="1">
        <v>1998</v>
      </c>
      <c r="F171" t="s">
        <v>2549</v>
      </c>
      <c r="G171" t="s">
        <v>2550</v>
      </c>
      <c r="H171" t="s">
        <v>39</v>
      </c>
      <c r="I171" s="1">
        <v>1998</v>
      </c>
      <c r="J171">
        <v>1</v>
      </c>
      <c r="K171" t="s">
        <v>56</v>
      </c>
      <c r="L171">
        <v>-22.51</v>
      </c>
      <c r="M171">
        <v>4.79</v>
      </c>
      <c r="N171">
        <v>2.88</v>
      </c>
      <c r="O171">
        <v>21</v>
      </c>
      <c r="P171">
        <v>39</v>
      </c>
      <c r="Q171" s="3">
        <v>36269</v>
      </c>
      <c r="R171" s="2">
        <v>4</v>
      </c>
      <c r="S171">
        <v>1</v>
      </c>
      <c r="T171">
        <v>2.71</v>
      </c>
      <c r="U171">
        <f t="shared" si="8"/>
        <v>4.3057999999999996</v>
      </c>
      <c r="V171">
        <f>(0.89*T171)+1.98</f>
        <v>4.3918999999999997</v>
      </c>
    </row>
    <row r="172" spans="1:22" x14ac:dyDescent="0.25">
      <c r="A172">
        <v>162</v>
      </c>
      <c r="B172" t="s">
        <v>2194</v>
      </c>
      <c r="C172" t="s">
        <v>2195</v>
      </c>
      <c r="D172" s="1">
        <v>1999</v>
      </c>
      <c r="E172" s="1">
        <v>1998</v>
      </c>
      <c r="F172" t="s">
        <v>2196</v>
      </c>
      <c r="G172" t="s">
        <v>2197</v>
      </c>
      <c r="H172" t="s">
        <v>39</v>
      </c>
      <c r="I172" s="1">
        <v>1993</v>
      </c>
      <c r="J172">
        <v>6</v>
      </c>
      <c r="K172" t="s">
        <v>40</v>
      </c>
      <c r="L172">
        <v>-22.58</v>
      </c>
      <c r="M172">
        <v>4.05</v>
      </c>
      <c r="N172">
        <v>2.66</v>
      </c>
      <c r="O172">
        <v>89</v>
      </c>
      <c r="P172">
        <v>57</v>
      </c>
      <c r="Q172" s="3">
        <v>36270</v>
      </c>
      <c r="R172" s="2">
        <v>4</v>
      </c>
      <c r="S172">
        <v>1</v>
      </c>
      <c r="T172">
        <v>2.73</v>
      </c>
      <c r="U172">
        <f t="shared" si="8"/>
        <v>4.3254000000000001</v>
      </c>
      <c r="V172">
        <f>(0.89*T172)+1.98</f>
        <v>4.4097</v>
      </c>
    </row>
    <row r="173" spans="1:22" x14ac:dyDescent="0.25">
      <c r="A173">
        <v>169</v>
      </c>
      <c r="B173" t="s">
        <v>2456</v>
      </c>
      <c r="C173" t="s">
        <v>2457</v>
      </c>
      <c r="D173" s="1">
        <v>1999</v>
      </c>
      <c r="E173" s="1">
        <v>1998</v>
      </c>
      <c r="F173" t="s">
        <v>2460</v>
      </c>
      <c r="G173" t="s">
        <v>2458</v>
      </c>
      <c r="H173" t="s">
        <v>23</v>
      </c>
      <c r="I173" s="1">
        <v>1985</v>
      </c>
      <c r="J173">
        <v>14</v>
      </c>
      <c r="K173" t="s">
        <v>24</v>
      </c>
      <c r="L173">
        <v>-22.63</v>
      </c>
      <c r="M173">
        <v>4.53</v>
      </c>
      <c r="N173">
        <v>2.8</v>
      </c>
      <c r="O173">
        <v>175</v>
      </c>
      <c r="P173">
        <v>76</v>
      </c>
      <c r="Q173" s="3">
        <v>36270</v>
      </c>
      <c r="R173" s="2">
        <v>4</v>
      </c>
      <c r="S173">
        <v>1</v>
      </c>
      <c r="T173">
        <v>2.41</v>
      </c>
      <c r="U173">
        <f t="shared" si="8"/>
        <v>4.0118</v>
      </c>
      <c r="V173">
        <f>(1.05*T173)+1.22</f>
        <v>3.7505000000000006</v>
      </c>
    </row>
    <row r="174" spans="1:22" x14ac:dyDescent="0.25">
      <c r="A174">
        <v>180</v>
      </c>
      <c r="B174" t="s">
        <v>2551</v>
      </c>
      <c r="C174" t="s">
        <v>2552</v>
      </c>
      <c r="D174" s="1">
        <v>1999</v>
      </c>
      <c r="E174" s="1">
        <v>1998</v>
      </c>
      <c r="F174" t="s">
        <v>2553</v>
      </c>
      <c r="G174" t="s">
        <v>2554</v>
      </c>
      <c r="H174" t="s">
        <v>39</v>
      </c>
      <c r="I174" s="1">
        <v>1998</v>
      </c>
      <c r="J174">
        <v>1</v>
      </c>
      <c r="K174" t="s">
        <v>56</v>
      </c>
      <c r="L174">
        <v>-22.6</v>
      </c>
      <c r="M174">
        <v>4.34</v>
      </c>
      <c r="N174">
        <v>2.75</v>
      </c>
      <c r="O174">
        <v>23</v>
      </c>
      <c r="P174">
        <v>40</v>
      </c>
      <c r="Q174" s="3">
        <v>36270</v>
      </c>
      <c r="R174" s="2">
        <v>4</v>
      </c>
      <c r="S174">
        <v>1</v>
      </c>
      <c r="T174">
        <v>2.57</v>
      </c>
      <c r="U174">
        <f t="shared" si="8"/>
        <v>4.1685999999999996</v>
      </c>
      <c r="V174">
        <f>(0.89*T174)+1.98</f>
        <v>4.2673000000000005</v>
      </c>
    </row>
    <row r="175" spans="1:22" x14ac:dyDescent="0.25">
      <c r="A175">
        <v>181</v>
      </c>
      <c r="B175" t="s">
        <v>2561</v>
      </c>
      <c r="C175" t="s">
        <v>2562</v>
      </c>
      <c r="D175" s="1">
        <v>1999</v>
      </c>
      <c r="E175" s="1">
        <v>1998</v>
      </c>
      <c r="F175" t="s">
        <v>2563</v>
      </c>
      <c r="G175" t="s">
        <v>2564</v>
      </c>
      <c r="H175" t="s">
        <v>39</v>
      </c>
      <c r="I175" s="1">
        <v>1998</v>
      </c>
      <c r="J175">
        <v>1</v>
      </c>
      <c r="K175" t="s">
        <v>56</v>
      </c>
      <c r="L175">
        <v>-22.45</v>
      </c>
      <c r="M175">
        <v>4.67</v>
      </c>
      <c r="N175">
        <v>2.84</v>
      </c>
      <c r="O175">
        <v>22</v>
      </c>
      <c r="P175">
        <v>41</v>
      </c>
      <c r="Q175" s="3">
        <v>36270</v>
      </c>
      <c r="R175" s="2">
        <v>4</v>
      </c>
      <c r="S175">
        <v>1</v>
      </c>
      <c r="T175">
        <v>2.66</v>
      </c>
      <c r="U175">
        <f t="shared" si="8"/>
        <v>4.2568000000000001</v>
      </c>
      <c r="V175">
        <f>(0.89*T175)+1.98</f>
        <v>4.3474000000000004</v>
      </c>
    </row>
    <row r="176" spans="1:22" x14ac:dyDescent="0.25">
      <c r="A176">
        <v>182</v>
      </c>
      <c r="B176" t="s">
        <v>2576</v>
      </c>
      <c r="C176" t="s">
        <v>2577</v>
      </c>
      <c r="D176" s="1">
        <v>1999</v>
      </c>
      <c r="E176" s="1">
        <v>1998</v>
      </c>
      <c r="F176" t="s">
        <v>2578</v>
      </c>
      <c r="G176" t="s">
        <v>2579</v>
      </c>
      <c r="H176" t="s">
        <v>23</v>
      </c>
      <c r="I176" s="1">
        <v>1998</v>
      </c>
      <c r="J176">
        <v>1</v>
      </c>
      <c r="K176" t="s">
        <v>56</v>
      </c>
      <c r="L176">
        <v>-22.53</v>
      </c>
      <c r="M176">
        <v>4.3099999999999996</v>
      </c>
      <c r="N176">
        <v>2.74</v>
      </c>
      <c r="O176">
        <v>26</v>
      </c>
      <c r="P176">
        <v>42</v>
      </c>
      <c r="Q176" s="3">
        <v>36270</v>
      </c>
      <c r="R176" s="2">
        <v>4</v>
      </c>
      <c r="S176">
        <v>1</v>
      </c>
      <c r="T176">
        <v>1.66</v>
      </c>
      <c r="U176">
        <f t="shared" si="8"/>
        <v>3.2767999999999997</v>
      </c>
      <c r="V176">
        <f>(1.05*T176)+1.22</f>
        <v>2.9630000000000001</v>
      </c>
    </row>
    <row r="177" spans="1:22" x14ac:dyDescent="0.25">
      <c r="A177">
        <v>183</v>
      </c>
      <c r="B177" t="s">
        <v>2580</v>
      </c>
      <c r="C177" t="s">
        <v>2581</v>
      </c>
      <c r="D177" s="1">
        <v>1999</v>
      </c>
      <c r="E177" s="1">
        <v>1998</v>
      </c>
      <c r="F177" t="s">
        <v>2582</v>
      </c>
      <c r="G177" t="s">
        <v>2583</v>
      </c>
      <c r="H177" t="s">
        <v>23</v>
      </c>
      <c r="I177" s="1">
        <v>1994</v>
      </c>
      <c r="J177">
        <v>5</v>
      </c>
      <c r="K177" t="s">
        <v>24</v>
      </c>
      <c r="L177">
        <v>-22.76</v>
      </c>
      <c r="M177">
        <v>5.26</v>
      </c>
      <c r="N177">
        <v>3.02</v>
      </c>
      <c r="O177">
        <v>140</v>
      </c>
      <c r="P177">
        <v>62</v>
      </c>
      <c r="Q177" s="3">
        <v>36270</v>
      </c>
      <c r="R177" s="2">
        <v>4</v>
      </c>
      <c r="S177">
        <v>1</v>
      </c>
      <c r="T177">
        <v>0.54</v>
      </c>
      <c r="U177">
        <f t="shared" si="8"/>
        <v>2.1791999999999998</v>
      </c>
      <c r="V177">
        <f>(1.05*T177)+1.22</f>
        <v>1.7869999999999999</v>
      </c>
    </row>
    <row r="178" spans="1:22" x14ac:dyDescent="0.25">
      <c r="A178">
        <v>159</v>
      </c>
      <c r="B178" t="s">
        <v>1936</v>
      </c>
      <c r="C178" t="s">
        <v>1937</v>
      </c>
      <c r="D178" s="1">
        <v>1999</v>
      </c>
      <c r="E178" s="1">
        <v>1998</v>
      </c>
      <c r="F178" t="s">
        <v>1938</v>
      </c>
      <c r="G178" t="s">
        <v>1939</v>
      </c>
      <c r="H178" t="s">
        <v>39</v>
      </c>
      <c r="I178" s="1">
        <v>1981</v>
      </c>
      <c r="J178">
        <v>18</v>
      </c>
      <c r="K178" t="s">
        <v>40</v>
      </c>
      <c r="L178">
        <v>-22.48</v>
      </c>
      <c r="M178">
        <v>4.82</v>
      </c>
      <c r="N178">
        <v>2.89</v>
      </c>
      <c r="O178">
        <v>110</v>
      </c>
      <c r="P178">
        <v>66</v>
      </c>
      <c r="Q178" s="3">
        <v>36271</v>
      </c>
      <c r="R178" s="2">
        <v>4</v>
      </c>
      <c r="S178">
        <v>1</v>
      </c>
      <c r="T178">
        <v>2.74</v>
      </c>
      <c r="U178">
        <f t="shared" si="8"/>
        <v>4.3352000000000004</v>
      </c>
      <c r="V178">
        <f>(0.89*T178)+1.98</f>
        <v>4.4185999999999996</v>
      </c>
    </row>
    <row r="179" spans="1:22" x14ac:dyDescent="0.25">
      <c r="A179">
        <v>185</v>
      </c>
      <c r="B179" t="s">
        <v>2593</v>
      </c>
      <c r="C179" t="s">
        <v>2594</v>
      </c>
      <c r="D179" s="1">
        <v>1999</v>
      </c>
      <c r="E179" s="1">
        <v>1998</v>
      </c>
      <c r="F179" t="s">
        <v>2595</v>
      </c>
      <c r="G179" t="s">
        <v>2596</v>
      </c>
      <c r="H179" t="s">
        <v>23</v>
      </c>
      <c r="I179" s="1">
        <v>1998</v>
      </c>
      <c r="J179">
        <v>1</v>
      </c>
      <c r="K179" t="s">
        <v>56</v>
      </c>
      <c r="L179">
        <v>-22.36</v>
      </c>
      <c r="M179">
        <v>5.0999999999999996</v>
      </c>
      <c r="N179">
        <v>2.97</v>
      </c>
      <c r="O179">
        <v>26</v>
      </c>
      <c r="P179">
        <v>41</v>
      </c>
      <c r="Q179" s="3">
        <v>36271</v>
      </c>
      <c r="R179" s="2">
        <v>4</v>
      </c>
      <c r="S179">
        <v>1</v>
      </c>
      <c r="T179">
        <v>2.52</v>
      </c>
      <c r="U179">
        <f t="shared" si="8"/>
        <v>4.1196000000000002</v>
      </c>
      <c r="V179">
        <f>(1.05*T179)+1.22</f>
        <v>3.8660000000000005</v>
      </c>
    </row>
    <row r="180" spans="1:22" x14ac:dyDescent="0.25">
      <c r="A180">
        <v>186</v>
      </c>
      <c r="B180" t="s">
        <v>2601</v>
      </c>
      <c r="C180" t="s">
        <v>851</v>
      </c>
      <c r="D180" s="1">
        <v>1999</v>
      </c>
      <c r="E180" s="1">
        <v>1998</v>
      </c>
      <c r="F180" t="s">
        <v>2602</v>
      </c>
      <c r="G180" t="s">
        <v>2603</v>
      </c>
      <c r="H180" t="s">
        <v>39</v>
      </c>
      <c r="I180" s="1">
        <v>1998</v>
      </c>
      <c r="J180">
        <v>1</v>
      </c>
      <c r="K180" t="s">
        <v>56</v>
      </c>
      <c r="L180">
        <v>-22.41</v>
      </c>
      <c r="M180">
        <v>5.26</v>
      </c>
      <c r="N180">
        <v>3.02</v>
      </c>
      <c r="O180">
        <v>22</v>
      </c>
      <c r="P180">
        <v>40</v>
      </c>
      <c r="Q180" s="3">
        <v>36271</v>
      </c>
      <c r="R180" s="2">
        <v>4</v>
      </c>
      <c r="S180">
        <v>1</v>
      </c>
      <c r="T180">
        <v>2.64</v>
      </c>
      <c r="U180">
        <f t="shared" si="8"/>
        <v>4.2371999999999996</v>
      </c>
      <c r="V180">
        <f>(0.89*T180)+1.98</f>
        <v>4.3296000000000001</v>
      </c>
    </row>
    <row r="181" spans="1:22" x14ac:dyDescent="0.25">
      <c r="A181">
        <v>187</v>
      </c>
      <c r="B181" t="s">
        <v>2604</v>
      </c>
      <c r="C181" t="s">
        <v>2605</v>
      </c>
      <c r="D181" s="1">
        <v>1999</v>
      </c>
      <c r="E181" s="1">
        <v>1998</v>
      </c>
      <c r="F181" t="s">
        <v>2606</v>
      </c>
      <c r="G181" t="s">
        <v>2607</v>
      </c>
      <c r="H181" t="s">
        <v>23</v>
      </c>
      <c r="I181" s="1">
        <v>1998</v>
      </c>
      <c r="J181">
        <v>1</v>
      </c>
      <c r="K181" t="s">
        <v>56</v>
      </c>
      <c r="L181">
        <v>-22.41</v>
      </c>
      <c r="M181">
        <v>5.07</v>
      </c>
      <c r="N181">
        <v>2.96</v>
      </c>
      <c r="O181">
        <v>23</v>
      </c>
      <c r="P181">
        <v>40</v>
      </c>
      <c r="Q181" s="3">
        <v>36271</v>
      </c>
      <c r="R181" s="2">
        <v>4</v>
      </c>
      <c r="S181">
        <v>1</v>
      </c>
      <c r="T181">
        <v>1.95</v>
      </c>
      <c r="U181">
        <f t="shared" si="8"/>
        <v>3.5609999999999999</v>
      </c>
      <c r="V181">
        <f>(1.05*T181)+1.22</f>
        <v>3.2675000000000001</v>
      </c>
    </row>
    <row r="182" spans="1:22" x14ac:dyDescent="0.25">
      <c r="A182">
        <v>158</v>
      </c>
      <c r="B182" t="s">
        <v>1912</v>
      </c>
      <c r="C182" t="s">
        <v>1913</v>
      </c>
      <c r="D182" s="1">
        <v>1999</v>
      </c>
      <c r="E182" s="1">
        <v>1998</v>
      </c>
      <c r="F182" t="s">
        <v>1916</v>
      </c>
      <c r="G182" t="s">
        <v>1917</v>
      </c>
      <c r="H182" t="s">
        <v>39</v>
      </c>
      <c r="I182" s="1">
        <v>1978</v>
      </c>
      <c r="J182">
        <v>21</v>
      </c>
      <c r="K182" t="s">
        <v>48</v>
      </c>
      <c r="L182">
        <v>-22.23</v>
      </c>
      <c r="M182">
        <v>6.1</v>
      </c>
      <c r="N182">
        <v>3.26</v>
      </c>
      <c r="O182">
        <v>140</v>
      </c>
      <c r="P182">
        <v>64</v>
      </c>
      <c r="Q182" s="3">
        <v>36273</v>
      </c>
      <c r="R182" s="2">
        <v>4</v>
      </c>
      <c r="S182">
        <v>1</v>
      </c>
      <c r="T182">
        <v>1.8</v>
      </c>
      <c r="U182">
        <f t="shared" si="8"/>
        <v>3.4139999999999997</v>
      </c>
      <c r="V182">
        <f>(0.89*T182)+1.98</f>
        <v>3.5819999999999999</v>
      </c>
    </row>
    <row r="183" spans="1:22" x14ac:dyDescent="0.25">
      <c r="A183">
        <v>188</v>
      </c>
      <c r="B183" t="s">
        <v>2609</v>
      </c>
      <c r="C183" t="s">
        <v>2610</v>
      </c>
      <c r="D183" s="1">
        <v>1999</v>
      </c>
      <c r="E183" s="1">
        <v>1998</v>
      </c>
      <c r="F183" t="s">
        <v>2611</v>
      </c>
      <c r="G183" t="s">
        <v>2612</v>
      </c>
      <c r="H183" t="s">
        <v>23</v>
      </c>
      <c r="I183" s="1">
        <v>1991</v>
      </c>
      <c r="J183">
        <v>8</v>
      </c>
      <c r="K183" t="s">
        <v>24</v>
      </c>
      <c r="L183">
        <v>-22.65</v>
      </c>
      <c r="M183">
        <v>5.98</v>
      </c>
      <c r="N183">
        <v>3.23</v>
      </c>
      <c r="O183">
        <v>156</v>
      </c>
      <c r="P183">
        <v>70</v>
      </c>
      <c r="Q183" s="3">
        <v>36273</v>
      </c>
      <c r="R183" s="2">
        <v>4</v>
      </c>
      <c r="S183">
        <v>1</v>
      </c>
      <c r="T183">
        <v>1.17</v>
      </c>
      <c r="U183">
        <f t="shared" si="8"/>
        <v>2.7965999999999998</v>
      </c>
      <c r="V183">
        <f>(1.05*T183)+1.22</f>
        <v>2.4485000000000001</v>
      </c>
    </row>
    <row r="184" spans="1:22" x14ac:dyDescent="0.25">
      <c r="A184">
        <v>177</v>
      </c>
      <c r="B184" t="s">
        <v>2539</v>
      </c>
      <c r="C184" t="s">
        <v>2540</v>
      </c>
      <c r="D184" s="1">
        <v>1999</v>
      </c>
      <c r="E184" s="1">
        <v>1998</v>
      </c>
      <c r="F184" t="s">
        <v>2541</v>
      </c>
      <c r="G184" t="s">
        <v>2542</v>
      </c>
      <c r="H184" t="s">
        <v>39</v>
      </c>
      <c r="I184" s="1">
        <v>1998</v>
      </c>
      <c r="J184">
        <v>1</v>
      </c>
      <c r="K184" t="s">
        <v>56</v>
      </c>
      <c r="L184">
        <v>-22.47</v>
      </c>
      <c r="M184">
        <v>5</v>
      </c>
      <c r="N184">
        <v>2.94</v>
      </c>
      <c r="O184">
        <v>27</v>
      </c>
      <c r="P184">
        <v>50</v>
      </c>
      <c r="Q184" s="3">
        <v>36338</v>
      </c>
      <c r="R184" s="2">
        <v>6</v>
      </c>
      <c r="S184">
        <v>1</v>
      </c>
      <c r="T184">
        <v>2.78</v>
      </c>
      <c r="U184">
        <f t="shared" si="8"/>
        <v>4.3743999999999996</v>
      </c>
      <c r="V184">
        <f>(0.89*T184)+1.98</f>
        <v>4.4542000000000002</v>
      </c>
    </row>
    <row r="185" spans="1:22" x14ac:dyDescent="0.25">
      <c r="A185">
        <v>165</v>
      </c>
      <c r="B185" t="s">
        <v>2344</v>
      </c>
      <c r="C185" t="s">
        <v>2345</v>
      </c>
      <c r="D185" s="1">
        <v>1999</v>
      </c>
      <c r="E185" s="1">
        <v>1998</v>
      </c>
      <c r="F185" t="s">
        <v>2348</v>
      </c>
      <c r="G185" t="s">
        <v>2346</v>
      </c>
      <c r="H185" t="s">
        <v>23</v>
      </c>
      <c r="I185" s="1">
        <v>1995</v>
      </c>
      <c r="J185">
        <v>4</v>
      </c>
      <c r="K185" t="s">
        <v>24</v>
      </c>
      <c r="L185">
        <v>-22.52</v>
      </c>
      <c r="M185">
        <v>5.12</v>
      </c>
      <c r="N185">
        <v>2.98</v>
      </c>
      <c r="O185" t="s">
        <v>51</v>
      </c>
      <c r="P185">
        <v>61</v>
      </c>
      <c r="Q185" s="3">
        <v>36393</v>
      </c>
      <c r="R185" s="2">
        <v>8</v>
      </c>
      <c r="S185">
        <v>1</v>
      </c>
      <c r="T185">
        <v>3.5</v>
      </c>
      <c r="U185">
        <f t="shared" si="8"/>
        <v>5.08</v>
      </c>
      <c r="V185">
        <f t="shared" ref="V185:V191" si="10">(1.05*T185)+1.22</f>
        <v>4.8950000000000005</v>
      </c>
    </row>
    <row r="186" spans="1:22" x14ac:dyDescent="0.25">
      <c r="A186">
        <v>184</v>
      </c>
      <c r="B186" t="s">
        <v>2589</v>
      </c>
      <c r="C186" t="s">
        <v>2590</v>
      </c>
      <c r="D186" s="1">
        <v>1999</v>
      </c>
      <c r="E186" s="1">
        <v>1998</v>
      </c>
      <c r="F186" t="s">
        <v>2591</v>
      </c>
      <c r="G186" t="s">
        <v>2592</v>
      </c>
      <c r="H186" t="s">
        <v>23</v>
      </c>
      <c r="I186" s="1">
        <v>1995</v>
      </c>
      <c r="J186">
        <v>4</v>
      </c>
      <c r="K186" t="s">
        <v>24</v>
      </c>
      <c r="L186">
        <v>-22.52</v>
      </c>
      <c r="M186">
        <v>4.8499999999999996</v>
      </c>
      <c r="N186">
        <v>2.9</v>
      </c>
      <c r="O186" t="s">
        <v>51</v>
      </c>
      <c r="P186">
        <v>63</v>
      </c>
      <c r="Q186" s="3">
        <v>36397</v>
      </c>
      <c r="R186" s="2">
        <v>8</v>
      </c>
      <c r="S186">
        <v>1</v>
      </c>
      <c r="T186">
        <v>1.77</v>
      </c>
      <c r="U186">
        <f t="shared" si="8"/>
        <v>3.3845999999999998</v>
      </c>
      <c r="V186">
        <f t="shared" si="10"/>
        <v>3.0785</v>
      </c>
    </row>
    <row r="187" spans="1:22" x14ac:dyDescent="0.25">
      <c r="A187">
        <v>231</v>
      </c>
      <c r="B187" t="s">
        <v>19</v>
      </c>
      <c r="C187" t="s">
        <v>20</v>
      </c>
      <c r="D187" s="1">
        <v>2000</v>
      </c>
      <c r="E187" s="1">
        <v>1999</v>
      </c>
      <c r="F187" t="s">
        <v>21</v>
      </c>
      <c r="G187" t="s">
        <v>22</v>
      </c>
      <c r="H187" t="s">
        <v>23</v>
      </c>
      <c r="I187" s="1">
        <v>1997</v>
      </c>
      <c r="J187">
        <v>3</v>
      </c>
      <c r="K187" t="s">
        <v>24</v>
      </c>
      <c r="L187">
        <v>-22.62</v>
      </c>
      <c r="M187">
        <v>5.0199999999999996</v>
      </c>
      <c r="N187">
        <v>2.95</v>
      </c>
      <c r="O187">
        <v>94</v>
      </c>
      <c r="P187">
        <v>57</v>
      </c>
      <c r="Q187" s="3">
        <v>36624</v>
      </c>
      <c r="R187" s="2">
        <v>4</v>
      </c>
      <c r="S187">
        <v>1</v>
      </c>
      <c r="T187">
        <v>2.08</v>
      </c>
      <c r="U187">
        <f t="shared" si="8"/>
        <v>3.6884000000000001</v>
      </c>
      <c r="V187">
        <f t="shared" si="10"/>
        <v>3.4039999999999999</v>
      </c>
    </row>
    <row r="188" spans="1:22" x14ac:dyDescent="0.25">
      <c r="A188">
        <v>232</v>
      </c>
      <c r="B188" t="s">
        <v>25</v>
      </c>
      <c r="C188" t="s">
        <v>26</v>
      </c>
      <c r="D188" s="1">
        <v>2000</v>
      </c>
      <c r="E188" s="1">
        <v>1999</v>
      </c>
      <c r="F188" t="s">
        <v>27</v>
      </c>
      <c r="G188" t="s">
        <v>28</v>
      </c>
      <c r="H188" t="s">
        <v>23</v>
      </c>
      <c r="I188" s="1">
        <v>1994</v>
      </c>
      <c r="J188">
        <v>6</v>
      </c>
      <c r="K188" t="s">
        <v>24</v>
      </c>
      <c r="L188">
        <v>-22.7</v>
      </c>
      <c r="M188">
        <v>5.13</v>
      </c>
      <c r="N188">
        <v>2.98</v>
      </c>
      <c r="O188">
        <v>130</v>
      </c>
      <c r="P188">
        <v>67</v>
      </c>
      <c r="Q188" s="3">
        <v>36624</v>
      </c>
      <c r="R188" s="2">
        <v>4</v>
      </c>
      <c r="S188">
        <v>1</v>
      </c>
      <c r="T188">
        <v>1.87</v>
      </c>
      <c r="U188">
        <f t="shared" si="8"/>
        <v>3.4825999999999997</v>
      </c>
      <c r="V188">
        <f t="shared" si="10"/>
        <v>3.1835000000000004</v>
      </c>
    </row>
    <row r="189" spans="1:22" x14ac:dyDescent="0.25">
      <c r="A189">
        <v>233</v>
      </c>
      <c r="B189" t="s">
        <v>31</v>
      </c>
      <c r="C189" t="s">
        <v>32</v>
      </c>
      <c r="D189" s="1">
        <v>2000</v>
      </c>
      <c r="E189" s="1">
        <v>1999</v>
      </c>
      <c r="F189" t="s">
        <v>33</v>
      </c>
      <c r="G189" t="s">
        <v>34</v>
      </c>
      <c r="H189" t="s">
        <v>23</v>
      </c>
      <c r="I189" s="1">
        <v>1997</v>
      </c>
      <c r="J189">
        <v>3</v>
      </c>
      <c r="K189" t="s">
        <v>24</v>
      </c>
      <c r="L189">
        <v>-22.58</v>
      </c>
      <c r="M189">
        <v>4.5599999999999996</v>
      </c>
      <c r="N189">
        <v>2.81</v>
      </c>
      <c r="O189">
        <v>63</v>
      </c>
      <c r="P189">
        <v>48.5</v>
      </c>
      <c r="Q189" s="3">
        <v>36624</v>
      </c>
      <c r="R189" s="2">
        <v>4</v>
      </c>
      <c r="S189">
        <v>1</v>
      </c>
      <c r="T189">
        <v>4.03</v>
      </c>
      <c r="U189">
        <f t="shared" si="8"/>
        <v>5.5994000000000002</v>
      </c>
      <c r="V189">
        <f t="shared" si="10"/>
        <v>5.4515000000000002</v>
      </c>
    </row>
    <row r="190" spans="1:22" x14ac:dyDescent="0.25">
      <c r="A190">
        <v>218</v>
      </c>
      <c r="B190" t="s">
        <v>2068</v>
      </c>
      <c r="C190" t="s">
        <v>2069</v>
      </c>
      <c r="D190" s="1">
        <v>2000</v>
      </c>
      <c r="E190" s="1">
        <v>1999</v>
      </c>
      <c r="F190" t="s">
        <v>2072</v>
      </c>
      <c r="G190" t="s">
        <v>2073</v>
      </c>
      <c r="H190" t="s">
        <v>23</v>
      </c>
      <c r="I190" s="1">
        <v>1989</v>
      </c>
      <c r="J190">
        <v>11</v>
      </c>
      <c r="K190" t="s">
        <v>24</v>
      </c>
      <c r="L190">
        <v>-22.79</v>
      </c>
      <c r="M190">
        <v>6.73</v>
      </c>
      <c r="N190">
        <v>3.45</v>
      </c>
      <c r="O190">
        <v>234</v>
      </c>
      <c r="P190">
        <v>78</v>
      </c>
      <c r="Q190" s="3">
        <v>36624</v>
      </c>
      <c r="R190" s="2">
        <v>4</v>
      </c>
      <c r="S190">
        <v>1</v>
      </c>
      <c r="T190">
        <v>2</v>
      </c>
      <c r="U190">
        <f t="shared" si="8"/>
        <v>3.61</v>
      </c>
      <c r="V190">
        <f t="shared" si="10"/>
        <v>3.3200000000000003</v>
      </c>
    </row>
    <row r="191" spans="1:22" x14ac:dyDescent="0.25">
      <c r="A191">
        <v>217</v>
      </c>
      <c r="B191" t="s">
        <v>2005</v>
      </c>
      <c r="C191" t="s">
        <v>2006</v>
      </c>
      <c r="D191" s="1">
        <v>2000</v>
      </c>
      <c r="E191" s="1">
        <v>1999</v>
      </c>
      <c r="F191" t="s">
        <v>2007</v>
      </c>
      <c r="G191" t="s">
        <v>2008</v>
      </c>
      <c r="H191" t="s">
        <v>23</v>
      </c>
      <c r="I191" s="1">
        <v>1984</v>
      </c>
      <c r="J191">
        <v>16</v>
      </c>
      <c r="K191" t="s">
        <v>24</v>
      </c>
      <c r="L191">
        <v>-23.02</v>
      </c>
      <c r="M191">
        <v>7.25</v>
      </c>
      <c r="N191">
        <v>3.6</v>
      </c>
      <c r="O191">
        <v>201</v>
      </c>
      <c r="P191">
        <v>75</v>
      </c>
      <c r="Q191" s="3">
        <v>36625</v>
      </c>
      <c r="R191" s="2">
        <v>4</v>
      </c>
      <c r="S191">
        <v>1</v>
      </c>
      <c r="T191">
        <v>2.78</v>
      </c>
      <c r="U191">
        <f t="shared" si="8"/>
        <v>4.3743999999999996</v>
      </c>
      <c r="V191">
        <f t="shared" si="10"/>
        <v>4.1390000000000002</v>
      </c>
    </row>
    <row r="192" spans="1:22" x14ac:dyDescent="0.25">
      <c r="A192">
        <v>234</v>
      </c>
      <c r="B192" t="s">
        <v>35</v>
      </c>
      <c r="C192" t="s">
        <v>36</v>
      </c>
      <c r="D192" s="1">
        <v>2000</v>
      </c>
      <c r="E192" s="1">
        <v>1999</v>
      </c>
      <c r="F192" t="s">
        <v>37</v>
      </c>
      <c r="G192" t="s">
        <v>38</v>
      </c>
      <c r="H192" t="s">
        <v>39</v>
      </c>
      <c r="I192" s="1">
        <v>1994</v>
      </c>
      <c r="J192">
        <v>6</v>
      </c>
      <c r="K192" t="s">
        <v>40</v>
      </c>
      <c r="L192">
        <v>-22.3</v>
      </c>
      <c r="M192">
        <v>4.62</v>
      </c>
      <c r="N192">
        <v>2.83</v>
      </c>
      <c r="O192">
        <v>95</v>
      </c>
      <c r="P192">
        <v>59</v>
      </c>
      <c r="Q192" s="3">
        <v>36626</v>
      </c>
      <c r="R192" s="2">
        <v>4</v>
      </c>
      <c r="S192">
        <v>1</v>
      </c>
      <c r="T192">
        <v>3.43</v>
      </c>
      <c r="U192">
        <f t="shared" si="8"/>
        <v>5.0114000000000001</v>
      </c>
      <c r="V192">
        <f>(0.89*T192)+1.98</f>
        <v>5.0327000000000002</v>
      </c>
    </row>
    <row r="193" spans="1:22" x14ac:dyDescent="0.25">
      <c r="A193">
        <v>235</v>
      </c>
      <c r="B193" t="s">
        <v>52</v>
      </c>
      <c r="C193" t="s">
        <v>53</v>
      </c>
      <c r="D193" s="1">
        <v>2000</v>
      </c>
      <c r="E193" s="1">
        <v>1999</v>
      </c>
      <c r="F193" t="s">
        <v>54</v>
      </c>
      <c r="G193" t="s">
        <v>55</v>
      </c>
      <c r="H193" t="s">
        <v>23</v>
      </c>
      <c r="I193" s="1">
        <v>1999</v>
      </c>
      <c r="J193">
        <v>1</v>
      </c>
      <c r="K193" t="s">
        <v>56</v>
      </c>
      <c r="L193">
        <v>-22.47</v>
      </c>
      <c r="M193">
        <v>5.44</v>
      </c>
      <c r="N193">
        <v>3.07</v>
      </c>
      <c r="O193">
        <v>45</v>
      </c>
      <c r="P193">
        <v>46</v>
      </c>
      <c r="Q193" s="3">
        <v>36626</v>
      </c>
      <c r="R193" s="2">
        <v>4</v>
      </c>
      <c r="S193">
        <v>1</v>
      </c>
      <c r="T193">
        <v>2.77</v>
      </c>
      <c r="U193">
        <f t="shared" si="8"/>
        <v>4.3645999999999994</v>
      </c>
      <c r="V193">
        <f t="shared" ref="V193:V198" si="11">(1.05*T193)+1.22</f>
        <v>4.1284999999999998</v>
      </c>
    </row>
    <row r="194" spans="1:22" x14ac:dyDescent="0.25">
      <c r="A194">
        <v>216</v>
      </c>
      <c r="B194" t="s">
        <v>1973</v>
      </c>
      <c r="C194" t="s">
        <v>1974</v>
      </c>
      <c r="D194" s="1">
        <v>2000</v>
      </c>
      <c r="E194" s="1">
        <v>1999</v>
      </c>
      <c r="F194" t="s">
        <v>1977</v>
      </c>
      <c r="G194" t="s">
        <v>1978</v>
      </c>
      <c r="H194" t="s">
        <v>23</v>
      </c>
      <c r="I194" s="1">
        <v>1989</v>
      </c>
      <c r="J194">
        <v>11</v>
      </c>
      <c r="K194" t="s">
        <v>24</v>
      </c>
      <c r="L194">
        <v>-22.25</v>
      </c>
      <c r="M194">
        <v>5.75</v>
      </c>
      <c r="N194">
        <v>3.16</v>
      </c>
      <c r="O194">
        <v>221</v>
      </c>
      <c r="P194">
        <v>78</v>
      </c>
      <c r="Q194" s="3">
        <v>36626</v>
      </c>
      <c r="R194" s="2">
        <v>4</v>
      </c>
      <c r="S194">
        <v>1</v>
      </c>
      <c r="T194">
        <v>1.46</v>
      </c>
      <c r="U194">
        <f t="shared" si="8"/>
        <v>3.0808</v>
      </c>
      <c r="V194">
        <f t="shared" si="11"/>
        <v>2.7530000000000001</v>
      </c>
    </row>
    <row r="195" spans="1:22" x14ac:dyDescent="0.25">
      <c r="A195">
        <v>229</v>
      </c>
      <c r="B195" t="s">
        <v>2604</v>
      </c>
      <c r="C195" t="s">
        <v>2605</v>
      </c>
      <c r="D195" s="1">
        <v>2000</v>
      </c>
      <c r="E195" s="1">
        <v>1999</v>
      </c>
      <c r="F195" t="s">
        <v>2608</v>
      </c>
      <c r="G195" t="s">
        <v>2606</v>
      </c>
      <c r="H195" t="s">
        <v>23</v>
      </c>
      <c r="I195" s="1">
        <v>1998</v>
      </c>
      <c r="J195">
        <v>2</v>
      </c>
      <c r="K195" t="s">
        <v>24</v>
      </c>
      <c r="L195">
        <v>-22.86</v>
      </c>
      <c r="M195">
        <v>5.16</v>
      </c>
      <c r="N195">
        <v>2.99</v>
      </c>
      <c r="O195">
        <v>46</v>
      </c>
      <c r="P195">
        <v>45</v>
      </c>
      <c r="Q195" s="3">
        <v>36626</v>
      </c>
      <c r="R195" s="2">
        <v>4</v>
      </c>
      <c r="S195">
        <v>1</v>
      </c>
      <c r="T195">
        <v>3.82</v>
      </c>
      <c r="U195">
        <f t="shared" ref="U195:U221" si="12">(T195*0.98)+1.65</f>
        <v>5.3935999999999993</v>
      </c>
      <c r="V195">
        <f t="shared" si="11"/>
        <v>5.2309999999999999</v>
      </c>
    </row>
    <row r="196" spans="1:22" x14ac:dyDescent="0.25">
      <c r="A196">
        <v>228</v>
      </c>
      <c r="B196" t="s">
        <v>2593</v>
      </c>
      <c r="C196" t="s">
        <v>2594</v>
      </c>
      <c r="D196" s="1">
        <v>2000</v>
      </c>
      <c r="E196" s="1">
        <v>1999</v>
      </c>
      <c r="F196" t="s">
        <v>2597</v>
      </c>
      <c r="G196" t="s">
        <v>2595</v>
      </c>
      <c r="H196" t="s">
        <v>23</v>
      </c>
      <c r="I196" s="1">
        <v>1998</v>
      </c>
      <c r="J196">
        <v>2</v>
      </c>
      <c r="K196" t="s">
        <v>24</v>
      </c>
      <c r="L196">
        <v>-22.42</v>
      </c>
      <c r="M196">
        <v>5</v>
      </c>
      <c r="N196">
        <v>2.94</v>
      </c>
      <c r="O196">
        <v>54</v>
      </c>
      <c r="P196">
        <v>48</v>
      </c>
      <c r="Q196" s="3">
        <v>36629</v>
      </c>
      <c r="R196" s="2">
        <v>4</v>
      </c>
      <c r="S196">
        <v>1</v>
      </c>
      <c r="T196">
        <v>3.01</v>
      </c>
      <c r="U196">
        <f t="shared" si="12"/>
        <v>4.5998000000000001</v>
      </c>
      <c r="V196">
        <f t="shared" si="11"/>
        <v>4.3804999999999996</v>
      </c>
    </row>
    <row r="197" spans="1:22" x14ac:dyDescent="0.25">
      <c r="A197">
        <v>236</v>
      </c>
      <c r="B197" t="s">
        <v>57</v>
      </c>
      <c r="C197" t="s">
        <v>58</v>
      </c>
      <c r="D197" s="1">
        <v>2000</v>
      </c>
      <c r="E197" s="1">
        <v>1999</v>
      </c>
      <c r="F197" t="s">
        <v>59</v>
      </c>
      <c r="G197" t="s">
        <v>60</v>
      </c>
      <c r="H197" t="s">
        <v>23</v>
      </c>
      <c r="I197" s="1">
        <v>1999</v>
      </c>
      <c r="J197">
        <v>1</v>
      </c>
      <c r="K197" t="s">
        <v>56</v>
      </c>
      <c r="L197">
        <v>-22.76</v>
      </c>
      <c r="M197">
        <v>4.7300000000000004</v>
      </c>
      <c r="N197">
        <v>2.86</v>
      </c>
      <c r="O197">
        <v>32</v>
      </c>
      <c r="P197">
        <v>40</v>
      </c>
      <c r="Q197" s="3">
        <v>36630</v>
      </c>
      <c r="R197" s="2">
        <v>4</v>
      </c>
      <c r="S197">
        <v>1</v>
      </c>
      <c r="T197">
        <v>3.73</v>
      </c>
      <c r="U197">
        <f t="shared" si="12"/>
        <v>5.3053999999999997</v>
      </c>
      <c r="V197">
        <f t="shared" si="11"/>
        <v>5.1364999999999998</v>
      </c>
    </row>
    <row r="198" spans="1:22" x14ac:dyDescent="0.25">
      <c r="A198">
        <v>237</v>
      </c>
      <c r="B198" t="s">
        <v>61</v>
      </c>
      <c r="C198" t="s">
        <v>62</v>
      </c>
      <c r="D198" s="1">
        <v>2000</v>
      </c>
      <c r="E198" s="1">
        <v>1999</v>
      </c>
      <c r="F198" t="s">
        <v>63</v>
      </c>
      <c r="G198" t="s">
        <v>64</v>
      </c>
      <c r="H198" t="s">
        <v>23</v>
      </c>
      <c r="I198" s="1">
        <v>1999</v>
      </c>
      <c r="J198">
        <v>1</v>
      </c>
      <c r="K198" t="s">
        <v>56</v>
      </c>
      <c r="L198">
        <v>-22.75</v>
      </c>
      <c r="M198">
        <v>4.76</v>
      </c>
      <c r="N198">
        <v>2.87</v>
      </c>
      <c r="O198">
        <v>38</v>
      </c>
      <c r="P198">
        <v>43</v>
      </c>
      <c r="Q198" s="3">
        <v>36630</v>
      </c>
      <c r="R198" s="2">
        <v>4</v>
      </c>
      <c r="S198">
        <v>1</v>
      </c>
      <c r="T198">
        <v>2.98</v>
      </c>
      <c r="U198">
        <f t="shared" si="12"/>
        <v>4.5703999999999994</v>
      </c>
      <c r="V198">
        <f t="shared" si="11"/>
        <v>4.3490000000000002</v>
      </c>
    </row>
    <row r="199" spans="1:22" x14ac:dyDescent="0.25">
      <c r="A199">
        <v>189</v>
      </c>
      <c r="B199" t="s">
        <v>65</v>
      </c>
      <c r="C199" t="s">
        <v>66</v>
      </c>
      <c r="D199" s="1">
        <v>2000</v>
      </c>
      <c r="E199" s="1">
        <v>1999</v>
      </c>
      <c r="F199" t="s">
        <v>67</v>
      </c>
      <c r="G199" t="s">
        <v>68</v>
      </c>
      <c r="H199" t="s">
        <v>39</v>
      </c>
      <c r="I199" s="1">
        <v>1999</v>
      </c>
      <c r="J199">
        <v>1</v>
      </c>
      <c r="K199" t="s">
        <v>56</v>
      </c>
      <c r="L199">
        <v>-22.93</v>
      </c>
      <c r="M199">
        <v>4.6500000000000004</v>
      </c>
      <c r="N199">
        <v>2.84</v>
      </c>
      <c r="O199">
        <v>32</v>
      </c>
      <c r="P199">
        <v>40</v>
      </c>
      <c r="Q199" s="3">
        <v>36630</v>
      </c>
      <c r="R199" s="2">
        <v>4</v>
      </c>
      <c r="S199">
        <v>1</v>
      </c>
      <c r="T199">
        <v>2.56</v>
      </c>
      <c r="U199">
        <f t="shared" si="12"/>
        <v>4.1587999999999994</v>
      </c>
      <c r="V199">
        <f>(0.89*T199)+1.98</f>
        <v>4.2584</v>
      </c>
    </row>
    <row r="200" spans="1:22" x14ac:dyDescent="0.25">
      <c r="A200">
        <v>190</v>
      </c>
      <c r="B200" t="s">
        <v>69</v>
      </c>
      <c r="C200" t="s">
        <v>70</v>
      </c>
      <c r="D200" s="1">
        <v>2000</v>
      </c>
      <c r="E200" s="1">
        <v>1999</v>
      </c>
      <c r="F200" t="s">
        <v>71</v>
      </c>
      <c r="G200" t="s">
        <v>72</v>
      </c>
      <c r="H200" t="s">
        <v>23</v>
      </c>
      <c r="I200" s="1">
        <v>1999</v>
      </c>
      <c r="J200">
        <v>1</v>
      </c>
      <c r="K200" t="s">
        <v>56</v>
      </c>
      <c r="L200">
        <v>-22.72</v>
      </c>
      <c r="M200">
        <v>5.83</v>
      </c>
      <c r="N200">
        <v>3.19</v>
      </c>
      <c r="O200">
        <v>37</v>
      </c>
      <c r="P200">
        <v>39.5</v>
      </c>
      <c r="Q200" s="3">
        <v>36630</v>
      </c>
      <c r="R200" s="2">
        <v>4</v>
      </c>
      <c r="S200">
        <v>1</v>
      </c>
      <c r="T200">
        <v>2.19</v>
      </c>
      <c r="U200">
        <f t="shared" si="12"/>
        <v>3.7961999999999998</v>
      </c>
      <c r="V200">
        <f>(1.05*T200)+1.22</f>
        <v>3.5194999999999999</v>
      </c>
    </row>
    <row r="201" spans="1:22" x14ac:dyDescent="0.25">
      <c r="A201">
        <v>220</v>
      </c>
      <c r="B201" t="s">
        <v>2125</v>
      </c>
      <c r="C201" t="s">
        <v>2126</v>
      </c>
      <c r="D201" s="1">
        <v>2000</v>
      </c>
      <c r="E201" s="1">
        <v>1999</v>
      </c>
      <c r="F201" t="s">
        <v>2129</v>
      </c>
      <c r="G201" t="s">
        <v>2130</v>
      </c>
      <c r="H201" t="s">
        <v>39</v>
      </c>
      <c r="I201" s="1">
        <v>1992</v>
      </c>
      <c r="J201">
        <v>8</v>
      </c>
      <c r="K201" t="s">
        <v>40</v>
      </c>
      <c r="L201">
        <v>-22.55</v>
      </c>
      <c r="M201">
        <v>3.87</v>
      </c>
      <c r="N201">
        <v>2.61</v>
      </c>
      <c r="O201">
        <v>100</v>
      </c>
      <c r="P201">
        <v>60</v>
      </c>
      <c r="Q201" s="3">
        <v>36630</v>
      </c>
      <c r="R201" s="2">
        <v>4</v>
      </c>
      <c r="S201">
        <v>1</v>
      </c>
      <c r="T201">
        <v>2.72</v>
      </c>
      <c r="U201">
        <f t="shared" si="12"/>
        <v>4.3155999999999999</v>
      </c>
      <c r="V201">
        <f>(0.89*T201)+1.98</f>
        <v>4.4008000000000003</v>
      </c>
    </row>
    <row r="202" spans="1:22" x14ac:dyDescent="0.25">
      <c r="A202">
        <v>222</v>
      </c>
      <c r="B202" t="s">
        <v>2219</v>
      </c>
      <c r="C202" t="s">
        <v>2220</v>
      </c>
      <c r="D202" s="1">
        <v>2000</v>
      </c>
      <c r="E202" s="1">
        <v>1999</v>
      </c>
      <c r="F202" t="s">
        <v>2223</v>
      </c>
      <c r="G202" t="s">
        <v>2224</v>
      </c>
      <c r="H202" t="s">
        <v>39</v>
      </c>
      <c r="I202" s="1">
        <v>1994</v>
      </c>
      <c r="J202">
        <v>6</v>
      </c>
      <c r="K202" t="s">
        <v>40</v>
      </c>
      <c r="L202">
        <v>-22.44</v>
      </c>
      <c r="M202">
        <v>4.97</v>
      </c>
      <c r="N202">
        <v>2.93</v>
      </c>
      <c r="O202">
        <v>104</v>
      </c>
      <c r="P202">
        <v>63</v>
      </c>
      <c r="Q202" s="3">
        <v>36630</v>
      </c>
      <c r="R202" s="2">
        <v>4</v>
      </c>
      <c r="S202">
        <v>1</v>
      </c>
      <c r="T202">
        <v>2.27</v>
      </c>
      <c r="U202">
        <f t="shared" si="12"/>
        <v>3.8746</v>
      </c>
      <c r="V202">
        <f>(0.89*T202)+1.98</f>
        <v>4.0003000000000002</v>
      </c>
    </row>
    <row r="203" spans="1:22" x14ac:dyDescent="0.25">
      <c r="A203">
        <v>226</v>
      </c>
      <c r="B203" t="s">
        <v>2520</v>
      </c>
      <c r="C203" t="s">
        <v>2521</v>
      </c>
      <c r="D203" s="1">
        <v>2000</v>
      </c>
      <c r="E203" s="1">
        <v>1999</v>
      </c>
      <c r="F203" t="s">
        <v>2524</v>
      </c>
      <c r="G203" t="s">
        <v>2522</v>
      </c>
      <c r="H203" t="s">
        <v>23</v>
      </c>
      <c r="I203" s="1">
        <v>1998</v>
      </c>
      <c r="J203">
        <v>2</v>
      </c>
      <c r="K203" t="s">
        <v>51</v>
      </c>
      <c r="L203">
        <v>-22.03</v>
      </c>
      <c r="M203">
        <v>4.76</v>
      </c>
      <c r="N203">
        <v>2.87</v>
      </c>
      <c r="O203">
        <v>55</v>
      </c>
      <c r="P203">
        <v>47</v>
      </c>
      <c r="Q203" s="3">
        <v>36630</v>
      </c>
      <c r="R203" s="2">
        <v>4</v>
      </c>
      <c r="S203">
        <v>1</v>
      </c>
      <c r="T203">
        <v>2.5</v>
      </c>
      <c r="U203">
        <f t="shared" si="12"/>
        <v>4.0999999999999996</v>
      </c>
      <c r="V203">
        <f>(1.05*T203)+1.22</f>
        <v>3.8449999999999998</v>
      </c>
    </row>
    <row r="204" spans="1:22" x14ac:dyDescent="0.25">
      <c r="A204">
        <v>230</v>
      </c>
      <c r="B204" t="s">
        <v>2609</v>
      </c>
      <c r="C204" t="s">
        <v>2610</v>
      </c>
      <c r="D204" s="1">
        <v>2000</v>
      </c>
      <c r="E204" s="1">
        <v>1999</v>
      </c>
      <c r="F204" t="s">
        <v>2613</v>
      </c>
      <c r="G204" t="s">
        <v>2611</v>
      </c>
      <c r="H204" t="s">
        <v>23</v>
      </c>
      <c r="I204" s="1">
        <v>1991</v>
      </c>
      <c r="J204">
        <v>9</v>
      </c>
      <c r="K204" t="s">
        <v>24</v>
      </c>
      <c r="L204">
        <v>-22.71</v>
      </c>
      <c r="M204">
        <v>6.14</v>
      </c>
      <c r="N204">
        <v>3.28</v>
      </c>
      <c r="O204">
        <v>194</v>
      </c>
      <c r="P204">
        <v>72</v>
      </c>
      <c r="Q204" s="3">
        <v>36630</v>
      </c>
      <c r="R204" s="2">
        <v>4</v>
      </c>
      <c r="S204">
        <v>1</v>
      </c>
      <c r="T204">
        <v>1.65</v>
      </c>
      <c r="U204">
        <f t="shared" si="12"/>
        <v>3.2669999999999999</v>
      </c>
      <c r="V204">
        <f>(1.05*T204)+1.22</f>
        <v>2.9524999999999997</v>
      </c>
    </row>
    <row r="205" spans="1:22" x14ac:dyDescent="0.25">
      <c r="A205" t="s">
        <v>2614</v>
      </c>
      <c r="B205" t="s">
        <v>2609</v>
      </c>
      <c r="C205" t="s">
        <v>2610</v>
      </c>
      <c r="D205" s="1">
        <v>2000</v>
      </c>
      <c r="E205" s="1">
        <v>1999</v>
      </c>
      <c r="F205" t="s">
        <v>2613</v>
      </c>
      <c r="G205" t="s">
        <v>2611</v>
      </c>
      <c r="H205" t="s">
        <v>23</v>
      </c>
      <c r="I205" s="1">
        <v>1991</v>
      </c>
      <c r="J205">
        <v>9</v>
      </c>
      <c r="K205" t="s">
        <v>24</v>
      </c>
      <c r="L205">
        <v>-22.78</v>
      </c>
      <c r="M205">
        <v>4.93</v>
      </c>
      <c r="N205">
        <v>2.92</v>
      </c>
      <c r="O205">
        <v>194</v>
      </c>
      <c r="P205">
        <v>72</v>
      </c>
      <c r="Q205" s="3">
        <v>36630</v>
      </c>
      <c r="R205" s="2">
        <v>4</v>
      </c>
      <c r="S205">
        <v>1</v>
      </c>
      <c r="T205">
        <v>2.13</v>
      </c>
      <c r="U205">
        <f t="shared" si="12"/>
        <v>3.7373999999999996</v>
      </c>
      <c r="V205">
        <f>(1.05*T205)+1.22</f>
        <v>3.4565000000000001</v>
      </c>
    </row>
    <row r="206" spans="1:22" x14ac:dyDescent="0.25">
      <c r="A206">
        <v>200</v>
      </c>
      <c r="B206" t="s">
        <v>73</v>
      </c>
      <c r="C206" t="s">
        <v>74</v>
      </c>
      <c r="D206" s="1">
        <v>2000</v>
      </c>
      <c r="E206" s="1">
        <v>1999</v>
      </c>
      <c r="F206" t="s">
        <v>75</v>
      </c>
      <c r="G206" t="s">
        <v>76</v>
      </c>
      <c r="H206" t="s">
        <v>39</v>
      </c>
      <c r="I206" s="1">
        <v>1999</v>
      </c>
      <c r="J206">
        <v>1</v>
      </c>
      <c r="K206" t="s">
        <v>56</v>
      </c>
      <c r="L206">
        <v>-22.8</v>
      </c>
      <c r="M206">
        <v>5.23</v>
      </c>
      <c r="N206">
        <v>3.01</v>
      </c>
      <c r="O206">
        <v>30</v>
      </c>
      <c r="P206">
        <v>38.5</v>
      </c>
      <c r="Q206" s="3">
        <v>36631</v>
      </c>
      <c r="R206" s="2">
        <v>4</v>
      </c>
      <c r="S206">
        <v>1</v>
      </c>
      <c r="T206">
        <v>2.54</v>
      </c>
      <c r="U206">
        <f t="shared" si="12"/>
        <v>4.1391999999999998</v>
      </c>
      <c r="V206">
        <f>(0.89*T206)+1.98</f>
        <v>4.2406000000000006</v>
      </c>
    </row>
    <row r="207" spans="1:22" x14ac:dyDescent="0.25">
      <c r="A207">
        <v>201</v>
      </c>
      <c r="B207" t="s">
        <v>86</v>
      </c>
      <c r="C207" t="s">
        <v>87</v>
      </c>
      <c r="D207" s="1">
        <v>2000</v>
      </c>
      <c r="E207" s="1">
        <v>1999</v>
      </c>
      <c r="F207" t="s">
        <v>88</v>
      </c>
      <c r="G207" t="s">
        <v>89</v>
      </c>
      <c r="H207" t="s">
        <v>23</v>
      </c>
      <c r="I207" s="1">
        <v>1999</v>
      </c>
      <c r="J207">
        <v>1</v>
      </c>
      <c r="K207" t="s">
        <v>56</v>
      </c>
      <c r="L207">
        <v>-22.81</v>
      </c>
      <c r="M207">
        <v>5.21</v>
      </c>
      <c r="N207">
        <v>3</v>
      </c>
      <c r="O207">
        <v>32</v>
      </c>
      <c r="P207">
        <v>39</v>
      </c>
      <c r="Q207" s="3">
        <v>36631</v>
      </c>
      <c r="R207" s="2">
        <v>4</v>
      </c>
      <c r="S207">
        <v>1</v>
      </c>
      <c r="T207">
        <v>2.19</v>
      </c>
      <c r="U207">
        <f t="shared" si="12"/>
        <v>3.7961999999999998</v>
      </c>
      <c r="V207">
        <f>(1.05*T207)+1.22</f>
        <v>3.5194999999999999</v>
      </c>
    </row>
    <row r="208" spans="1:22" x14ac:dyDescent="0.25">
      <c r="A208">
        <v>202</v>
      </c>
      <c r="B208" t="s">
        <v>90</v>
      </c>
      <c r="C208" t="s">
        <v>91</v>
      </c>
      <c r="D208" s="1">
        <v>2000</v>
      </c>
      <c r="E208" s="1">
        <v>1999</v>
      </c>
      <c r="F208" t="s">
        <v>92</v>
      </c>
      <c r="G208" t="s">
        <v>93</v>
      </c>
      <c r="H208" t="s">
        <v>23</v>
      </c>
      <c r="I208" s="1">
        <v>1991</v>
      </c>
      <c r="J208">
        <v>9</v>
      </c>
      <c r="K208" t="s">
        <v>24</v>
      </c>
      <c r="L208">
        <v>-22.62</v>
      </c>
      <c r="M208">
        <v>5.64</v>
      </c>
      <c r="N208">
        <v>3.13</v>
      </c>
      <c r="O208">
        <v>233</v>
      </c>
      <c r="P208">
        <v>77</v>
      </c>
      <c r="Q208" s="3">
        <v>36631</v>
      </c>
      <c r="R208" s="2">
        <v>4</v>
      </c>
      <c r="S208">
        <v>1</v>
      </c>
      <c r="T208">
        <v>2.4500000000000002</v>
      </c>
      <c r="U208">
        <f t="shared" si="12"/>
        <v>4.0510000000000002</v>
      </c>
      <c r="V208">
        <f>(1.05*T208)+1.22</f>
        <v>3.7925000000000004</v>
      </c>
    </row>
    <row r="209" spans="1:22" x14ac:dyDescent="0.25">
      <c r="A209">
        <v>221</v>
      </c>
      <c r="B209" t="s">
        <v>2166</v>
      </c>
      <c r="C209" t="s">
        <v>2167</v>
      </c>
      <c r="D209" s="1">
        <v>2000</v>
      </c>
      <c r="E209" s="1">
        <v>1999</v>
      </c>
      <c r="F209" t="s">
        <v>2170</v>
      </c>
      <c r="G209" t="s">
        <v>2171</v>
      </c>
      <c r="H209" t="s">
        <v>39</v>
      </c>
      <c r="I209" s="1">
        <v>1993</v>
      </c>
      <c r="J209">
        <v>7</v>
      </c>
      <c r="K209" t="s">
        <v>40</v>
      </c>
      <c r="L209">
        <v>-22.28</v>
      </c>
      <c r="M209">
        <v>4.8899999999999997</v>
      </c>
      <c r="N209">
        <v>2.91</v>
      </c>
      <c r="O209">
        <v>102</v>
      </c>
      <c r="P209">
        <v>58</v>
      </c>
      <c r="Q209" s="3">
        <v>36631</v>
      </c>
      <c r="R209" s="2">
        <v>4</v>
      </c>
      <c r="S209">
        <v>1</v>
      </c>
      <c r="T209">
        <v>2.34</v>
      </c>
      <c r="U209">
        <f t="shared" si="12"/>
        <v>3.9431999999999996</v>
      </c>
      <c r="V209">
        <f>(0.89*T209)+1.98</f>
        <v>4.0625999999999998</v>
      </c>
    </row>
    <row r="210" spans="1:22" x14ac:dyDescent="0.25">
      <c r="A210">
        <v>203</v>
      </c>
      <c r="B210" t="s">
        <v>104</v>
      </c>
      <c r="C210" t="s">
        <v>105</v>
      </c>
      <c r="D210" s="1">
        <v>2000</v>
      </c>
      <c r="E210" s="1">
        <v>1999</v>
      </c>
      <c r="F210" t="s">
        <v>106</v>
      </c>
      <c r="G210" t="s">
        <v>107</v>
      </c>
      <c r="H210" t="s">
        <v>23</v>
      </c>
      <c r="I210" s="1">
        <v>1995</v>
      </c>
      <c r="J210">
        <v>5</v>
      </c>
      <c r="K210" t="s">
        <v>24</v>
      </c>
      <c r="L210">
        <v>-23.06</v>
      </c>
      <c r="M210">
        <v>6.31</v>
      </c>
      <c r="N210">
        <v>3.33</v>
      </c>
      <c r="O210">
        <v>173</v>
      </c>
      <c r="P210">
        <v>65</v>
      </c>
      <c r="Q210" s="3">
        <v>36632</v>
      </c>
      <c r="R210" s="2">
        <v>4</v>
      </c>
      <c r="S210">
        <v>1</v>
      </c>
      <c r="T210">
        <v>1.26</v>
      </c>
      <c r="U210">
        <f t="shared" si="12"/>
        <v>2.8847999999999998</v>
      </c>
      <c r="V210">
        <f>(1.05*T210)+1.22</f>
        <v>2.5430000000000001</v>
      </c>
    </row>
    <row r="211" spans="1:22" x14ac:dyDescent="0.25">
      <c r="A211">
        <v>204</v>
      </c>
      <c r="B211" t="s">
        <v>116</v>
      </c>
      <c r="C211" t="s">
        <v>117</v>
      </c>
      <c r="D211" s="1">
        <v>2000</v>
      </c>
      <c r="E211" s="1">
        <v>1999</v>
      </c>
      <c r="F211" t="s">
        <v>118</v>
      </c>
      <c r="G211" t="s">
        <v>119</v>
      </c>
      <c r="H211" t="s">
        <v>23</v>
      </c>
      <c r="I211" s="1">
        <v>1999</v>
      </c>
      <c r="J211">
        <v>1</v>
      </c>
      <c r="K211" t="s">
        <v>56</v>
      </c>
      <c r="L211">
        <v>-22.67</v>
      </c>
      <c r="M211">
        <v>5.84</v>
      </c>
      <c r="N211">
        <v>3.19</v>
      </c>
      <c r="O211">
        <v>42</v>
      </c>
      <c r="P211">
        <v>45</v>
      </c>
      <c r="Q211" s="3">
        <v>36632</v>
      </c>
      <c r="R211" s="2">
        <v>4</v>
      </c>
      <c r="S211">
        <v>1</v>
      </c>
      <c r="T211">
        <v>1.88</v>
      </c>
      <c r="U211">
        <f t="shared" si="12"/>
        <v>3.4923999999999999</v>
      </c>
      <c r="V211">
        <f>(1.05*T211)+1.22</f>
        <v>3.194</v>
      </c>
    </row>
    <row r="212" spans="1:22" x14ac:dyDescent="0.25">
      <c r="A212">
        <v>215</v>
      </c>
      <c r="B212" t="s">
        <v>1921</v>
      </c>
      <c r="C212" t="s">
        <v>1922</v>
      </c>
      <c r="D212" s="1">
        <v>2000</v>
      </c>
      <c r="E212" s="1">
        <v>1999</v>
      </c>
      <c r="F212" t="s">
        <v>1923</v>
      </c>
      <c r="G212" t="s">
        <v>1924</v>
      </c>
      <c r="H212" t="s">
        <v>39</v>
      </c>
      <c r="I212" s="1">
        <v>1987</v>
      </c>
      <c r="J212">
        <v>13</v>
      </c>
      <c r="K212" t="s">
        <v>40</v>
      </c>
      <c r="L212">
        <v>-22.42</v>
      </c>
      <c r="M212">
        <v>5.17</v>
      </c>
      <c r="N212">
        <v>2.99</v>
      </c>
      <c r="O212">
        <v>107</v>
      </c>
      <c r="P212">
        <v>60</v>
      </c>
      <c r="Q212" s="3">
        <v>36632</v>
      </c>
      <c r="R212" s="2">
        <v>4</v>
      </c>
      <c r="S212">
        <v>1</v>
      </c>
      <c r="T212">
        <v>2.44</v>
      </c>
      <c r="U212">
        <f t="shared" si="12"/>
        <v>4.0411999999999999</v>
      </c>
      <c r="V212">
        <f>(0.89*T212)+1.98</f>
        <v>4.1516000000000002</v>
      </c>
    </row>
    <row r="213" spans="1:22" x14ac:dyDescent="0.25">
      <c r="A213">
        <v>205</v>
      </c>
      <c r="B213" t="s">
        <v>122</v>
      </c>
      <c r="C213" t="s">
        <v>123</v>
      </c>
      <c r="D213" s="1">
        <v>2000</v>
      </c>
      <c r="E213" s="1">
        <v>1999</v>
      </c>
      <c r="F213" t="s">
        <v>124</v>
      </c>
      <c r="G213" t="s">
        <v>125</v>
      </c>
      <c r="H213" t="s">
        <v>39</v>
      </c>
      <c r="I213" s="1">
        <v>1999</v>
      </c>
      <c r="J213">
        <v>1</v>
      </c>
      <c r="K213" t="s">
        <v>56</v>
      </c>
      <c r="L213">
        <v>-22.59</v>
      </c>
      <c r="M213">
        <v>5.72</v>
      </c>
      <c r="N213">
        <v>3.15</v>
      </c>
      <c r="O213">
        <v>36</v>
      </c>
      <c r="P213">
        <v>41.5</v>
      </c>
      <c r="Q213" s="3">
        <v>36633</v>
      </c>
      <c r="R213" s="2">
        <v>4</v>
      </c>
      <c r="S213">
        <v>1</v>
      </c>
      <c r="T213">
        <v>1.82</v>
      </c>
      <c r="U213">
        <f t="shared" si="12"/>
        <v>3.4336000000000002</v>
      </c>
      <c r="V213">
        <f>(0.89*T213)+1.98</f>
        <v>3.5998000000000001</v>
      </c>
    </row>
    <row r="214" spans="1:22" x14ac:dyDescent="0.25">
      <c r="A214">
        <v>214</v>
      </c>
      <c r="B214" t="s">
        <v>1882</v>
      </c>
      <c r="C214" t="s">
        <v>1883</v>
      </c>
      <c r="D214" s="1">
        <v>2000</v>
      </c>
      <c r="E214" s="1">
        <v>1999</v>
      </c>
      <c r="F214" t="s">
        <v>1890</v>
      </c>
      <c r="G214" t="s">
        <v>1891</v>
      </c>
      <c r="H214" t="s">
        <v>23</v>
      </c>
      <c r="I214" s="1">
        <v>1984</v>
      </c>
      <c r="J214">
        <v>16</v>
      </c>
      <c r="K214" t="s">
        <v>24</v>
      </c>
      <c r="L214">
        <v>-22.55</v>
      </c>
      <c r="M214">
        <v>5.81</v>
      </c>
      <c r="N214">
        <v>3.18</v>
      </c>
      <c r="O214">
        <v>150</v>
      </c>
      <c r="P214">
        <v>69</v>
      </c>
      <c r="Q214" s="3">
        <v>36633</v>
      </c>
      <c r="R214" s="2">
        <v>4</v>
      </c>
      <c r="S214">
        <v>1</v>
      </c>
      <c r="T214">
        <v>2.58</v>
      </c>
      <c r="U214">
        <f t="shared" si="12"/>
        <v>4.1783999999999999</v>
      </c>
      <c r="V214">
        <f>(1.05*T214)+1.22</f>
        <v>3.9290000000000003</v>
      </c>
    </row>
    <row r="215" spans="1:22" x14ac:dyDescent="0.25">
      <c r="A215">
        <v>224</v>
      </c>
      <c r="B215" t="s">
        <v>2429</v>
      </c>
      <c r="C215" t="s">
        <v>2430</v>
      </c>
      <c r="D215" s="1">
        <v>2000</v>
      </c>
      <c r="E215" s="1">
        <v>1999</v>
      </c>
      <c r="F215" t="s">
        <v>2434</v>
      </c>
      <c r="G215" t="s">
        <v>2433</v>
      </c>
      <c r="H215" t="s">
        <v>39</v>
      </c>
      <c r="I215" s="1">
        <v>1996</v>
      </c>
      <c r="J215">
        <v>4</v>
      </c>
      <c r="K215" t="s">
        <v>48</v>
      </c>
      <c r="L215">
        <v>-22.19</v>
      </c>
      <c r="M215">
        <v>4.8600000000000003</v>
      </c>
      <c r="N215">
        <v>2.9</v>
      </c>
      <c r="O215" t="s">
        <v>51</v>
      </c>
      <c r="P215">
        <v>58</v>
      </c>
      <c r="Q215" s="3">
        <v>36633</v>
      </c>
      <c r="R215" s="2">
        <v>4</v>
      </c>
      <c r="S215">
        <v>1</v>
      </c>
      <c r="T215">
        <v>8.3699999999999992</v>
      </c>
      <c r="U215">
        <f t="shared" si="12"/>
        <v>9.8525999999999989</v>
      </c>
      <c r="V215">
        <f>(0.89*T215)+1.98</f>
        <v>9.4292999999999996</v>
      </c>
    </row>
    <row r="216" spans="1:22" x14ac:dyDescent="0.25">
      <c r="A216">
        <v>206</v>
      </c>
      <c r="B216" t="s">
        <v>128</v>
      </c>
      <c r="C216" t="s">
        <v>129</v>
      </c>
      <c r="D216" s="1">
        <v>2000</v>
      </c>
      <c r="E216" s="1">
        <v>1999</v>
      </c>
      <c r="F216" t="s">
        <v>130</v>
      </c>
      <c r="G216" t="s">
        <v>131</v>
      </c>
      <c r="H216" t="s">
        <v>23</v>
      </c>
      <c r="I216" s="1">
        <v>1994</v>
      </c>
      <c r="J216">
        <v>6</v>
      </c>
      <c r="K216" t="s">
        <v>24</v>
      </c>
      <c r="L216">
        <v>-22.41</v>
      </c>
      <c r="M216">
        <v>5.68</v>
      </c>
      <c r="N216">
        <v>3.14</v>
      </c>
      <c r="O216">
        <v>175</v>
      </c>
      <c r="P216">
        <v>70</v>
      </c>
      <c r="Q216" s="3">
        <v>36634</v>
      </c>
      <c r="R216" s="2">
        <v>4</v>
      </c>
      <c r="S216">
        <v>1</v>
      </c>
      <c r="T216">
        <v>1.51</v>
      </c>
      <c r="U216">
        <f t="shared" si="12"/>
        <v>3.1297999999999999</v>
      </c>
      <c r="V216">
        <f>(1.05*T216)+1.22</f>
        <v>2.8055000000000003</v>
      </c>
    </row>
    <row r="217" spans="1:22" x14ac:dyDescent="0.25">
      <c r="A217">
        <v>207</v>
      </c>
      <c r="B217" t="s">
        <v>132</v>
      </c>
      <c r="C217" t="s">
        <v>133</v>
      </c>
      <c r="D217" s="1">
        <v>2000</v>
      </c>
      <c r="E217" s="1">
        <v>1999</v>
      </c>
      <c r="F217" t="s">
        <v>134</v>
      </c>
      <c r="G217" t="s">
        <v>135</v>
      </c>
      <c r="H217" t="s">
        <v>23</v>
      </c>
      <c r="I217" s="1">
        <v>1999</v>
      </c>
      <c r="J217">
        <v>1</v>
      </c>
      <c r="K217" t="s">
        <v>56</v>
      </c>
      <c r="L217">
        <v>-22.87</v>
      </c>
      <c r="M217">
        <v>5.05</v>
      </c>
      <c r="N217">
        <v>2.96</v>
      </c>
      <c r="O217">
        <v>30</v>
      </c>
      <c r="P217">
        <v>38</v>
      </c>
      <c r="Q217" s="3">
        <v>36643</v>
      </c>
      <c r="R217" s="2">
        <v>4</v>
      </c>
      <c r="S217">
        <v>1</v>
      </c>
      <c r="T217">
        <v>2.19</v>
      </c>
      <c r="U217">
        <f t="shared" si="12"/>
        <v>3.7961999999999998</v>
      </c>
      <c r="V217">
        <f>(1.05*T217)+1.22</f>
        <v>3.5194999999999999</v>
      </c>
    </row>
    <row r="218" spans="1:22" x14ac:dyDescent="0.25">
      <c r="A218">
        <v>219</v>
      </c>
      <c r="B218" t="s">
        <v>2102</v>
      </c>
      <c r="C218" t="s">
        <v>2103</v>
      </c>
      <c r="D218" s="1">
        <v>2000</v>
      </c>
      <c r="E218" s="1">
        <v>1999</v>
      </c>
      <c r="F218" t="s">
        <v>2106</v>
      </c>
      <c r="G218" t="s">
        <v>2107</v>
      </c>
      <c r="H218" t="s">
        <v>39</v>
      </c>
      <c r="I218" s="1">
        <v>1992</v>
      </c>
      <c r="J218">
        <v>8</v>
      </c>
      <c r="K218" t="s">
        <v>40</v>
      </c>
      <c r="L218">
        <v>-22.55</v>
      </c>
      <c r="M218">
        <v>4.7699999999999996</v>
      </c>
      <c r="N218">
        <v>2.87</v>
      </c>
      <c r="O218">
        <v>89</v>
      </c>
      <c r="P218">
        <v>59</v>
      </c>
      <c r="Q218" s="3">
        <v>36643</v>
      </c>
      <c r="R218" s="2">
        <v>4</v>
      </c>
      <c r="S218">
        <v>1</v>
      </c>
      <c r="T218">
        <v>3.29</v>
      </c>
      <c r="U218">
        <f t="shared" si="12"/>
        <v>4.8742000000000001</v>
      </c>
      <c r="V218">
        <f>(0.89*T218)+1.98</f>
        <v>4.9081000000000001</v>
      </c>
    </row>
    <row r="219" spans="1:22" x14ac:dyDescent="0.25">
      <c r="A219">
        <v>208</v>
      </c>
      <c r="B219" t="s">
        <v>136</v>
      </c>
      <c r="C219" t="s">
        <v>137</v>
      </c>
      <c r="D219" s="1">
        <v>2000</v>
      </c>
      <c r="E219" s="1">
        <v>1999</v>
      </c>
      <c r="F219" t="s">
        <v>138</v>
      </c>
      <c r="G219" t="s">
        <v>139</v>
      </c>
      <c r="H219" t="s">
        <v>39</v>
      </c>
      <c r="I219" s="1">
        <v>1999</v>
      </c>
      <c r="J219">
        <v>1</v>
      </c>
      <c r="K219" t="s">
        <v>56</v>
      </c>
      <c r="L219">
        <v>-22.64</v>
      </c>
      <c r="M219">
        <v>5.75</v>
      </c>
      <c r="N219">
        <v>3.16</v>
      </c>
      <c r="O219">
        <v>27</v>
      </c>
      <c r="P219">
        <v>38</v>
      </c>
      <c r="Q219" s="3">
        <v>36644</v>
      </c>
      <c r="R219" s="2">
        <v>4</v>
      </c>
      <c r="S219">
        <v>1</v>
      </c>
      <c r="T219">
        <v>2.3199999999999998</v>
      </c>
      <c r="U219">
        <f t="shared" si="12"/>
        <v>3.9235999999999995</v>
      </c>
      <c r="V219">
        <f>(0.89*T219)+1.98</f>
        <v>4.0448000000000004</v>
      </c>
    </row>
    <row r="220" spans="1:22" x14ac:dyDescent="0.25">
      <c r="A220">
        <v>209</v>
      </c>
      <c r="B220" t="s">
        <v>146</v>
      </c>
      <c r="C220" t="s">
        <v>147</v>
      </c>
      <c r="D220" s="1">
        <v>2000</v>
      </c>
      <c r="E220" s="1">
        <v>1999</v>
      </c>
      <c r="F220" t="s">
        <v>148</v>
      </c>
      <c r="G220" t="s">
        <v>149</v>
      </c>
      <c r="H220" t="s">
        <v>39</v>
      </c>
      <c r="I220" s="1">
        <v>1999</v>
      </c>
      <c r="J220">
        <v>1</v>
      </c>
      <c r="K220" t="s">
        <v>56</v>
      </c>
      <c r="L220">
        <v>-22.52</v>
      </c>
      <c r="M220">
        <v>5.66</v>
      </c>
      <c r="N220">
        <v>3.14</v>
      </c>
      <c r="O220">
        <v>24</v>
      </c>
      <c r="P220">
        <v>37</v>
      </c>
      <c r="Q220" s="3">
        <v>36644</v>
      </c>
      <c r="R220" s="2">
        <v>4</v>
      </c>
      <c r="S220">
        <v>1</v>
      </c>
      <c r="T220">
        <v>2.12</v>
      </c>
      <c r="U220">
        <f t="shared" si="12"/>
        <v>3.7275999999999998</v>
      </c>
      <c r="V220">
        <f>(0.89*T220)+1.98</f>
        <v>3.8668</v>
      </c>
    </row>
    <row r="221" spans="1:22" x14ac:dyDescent="0.25">
      <c r="A221">
        <v>210</v>
      </c>
      <c r="B221" t="s">
        <v>150</v>
      </c>
      <c r="C221" t="s">
        <v>151</v>
      </c>
      <c r="D221" s="1">
        <v>2000</v>
      </c>
      <c r="E221" s="1">
        <v>1999</v>
      </c>
      <c r="F221" t="s">
        <v>152</v>
      </c>
      <c r="G221" t="s">
        <v>153</v>
      </c>
      <c r="H221" t="s">
        <v>39</v>
      </c>
      <c r="I221" s="1">
        <v>1999</v>
      </c>
      <c r="J221">
        <v>1</v>
      </c>
      <c r="K221" t="s">
        <v>56</v>
      </c>
      <c r="L221">
        <v>-22.6</v>
      </c>
      <c r="M221">
        <v>5.69</v>
      </c>
      <c r="N221">
        <v>3.14</v>
      </c>
      <c r="O221">
        <v>24</v>
      </c>
      <c r="P221">
        <v>36</v>
      </c>
      <c r="Q221" s="3">
        <v>36644</v>
      </c>
      <c r="R221" s="2">
        <v>4</v>
      </c>
      <c r="S221">
        <v>1</v>
      </c>
      <c r="T221">
        <v>3.35</v>
      </c>
      <c r="U221">
        <f t="shared" si="12"/>
        <v>4.9329999999999998</v>
      </c>
      <c r="V221">
        <f>(0.89*T221)+1.98</f>
        <v>4.9615</v>
      </c>
    </row>
    <row r="222" spans="1:22" x14ac:dyDescent="0.25">
      <c r="A222">
        <v>834</v>
      </c>
      <c r="B222" t="s">
        <v>154</v>
      </c>
      <c r="C222" t="s">
        <v>155</v>
      </c>
      <c r="D222" s="1">
        <v>2000</v>
      </c>
      <c r="E222" s="1">
        <v>1999</v>
      </c>
      <c r="F222" t="s">
        <v>158</v>
      </c>
      <c r="G222" t="s">
        <v>159</v>
      </c>
      <c r="H222" t="s">
        <v>39</v>
      </c>
      <c r="I222" s="1">
        <v>1999</v>
      </c>
      <c r="J222">
        <v>1</v>
      </c>
      <c r="K222" t="s">
        <v>56</v>
      </c>
      <c r="L222">
        <v>-22.9</v>
      </c>
      <c r="M222">
        <v>4.5999999999999996</v>
      </c>
      <c r="N222">
        <v>2.82</v>
      </c>
      <c r="O222">
        <v>30</v>
      </c>
      <c r="P222">
        <v>40</v>
      </c>
      <c r="Q222" s="3">
        <v>36644</v>
      </c>
      <c r="R222" s="2">
        <v>4</v>
      </c>
      <c r="S222">
        <v>2</v>
      </c>
      <c r="T222">
        <v>7.45</v>
      </c>
      <c r="V222">
        <f>T222</f>
        <v>7.45</v>
      </c>
    </row>
    <row r="223" spans="1:22" x14ac:dyDescent="0.25">
      <c r="A223">
        <v>835</v>
      </c>
      <c r="B223" t="s">
        <v>160</v>
      </c>
      <c r="C223" t="s">
        <v>161</v>
      </c>
      <c r="D223" s="1">
        <v>2000</v>
      </c>
      <c r="E223" s="1">
        <v>1999</v>
      </c>
      <c r="F223" t="s">
        <v>162</v>
      </c>
      <c r="G223" t="s">
        <v>163</v>
      </c>
      <c r="H223" t="s">
        <v>23</v>
      </c>
      <c r="I223" s="1">
        <v>1999</v>
      </c>
      <c r="J223">
        <v>1</v>
      </c>
      <c r="K223" t="s">
        <v>56</v>
      </c>
      <c r="L223">
        <v>-22.7</v>
      </c>
      <c r="M223">
        <v>4.67</v>
      </c>
      <c r="N223">
        <v>2.84</v>
      </c>
      <c r="O223">
        <v>30</v>
      </c>
      <c r="P223">
        <v>39</v>
      </c>
      <c r="Q223" s="3">
        <v>36644</v>
      </c>
      <c r="R223" s="2">
        <v>4</v>
      </c>
      <c r="S223">
        <v>2</v>
      </c>
      <c r="T223">
        <v>12.57</v>
      </c>
      <c r="V223">
        <f>T223</f>
        <v>12.57</v>
      </c>
    </row>
    <row r="224" spans="1:22" x14ac:dyDescent="0.25">
      <c r="A224">
        <v>836</v>
      </c>
      <c r="B224" t="s">
        <v>164</v>
      </c>
      <c r="C224" t="s">
        <v>165</v>
      </c>
      <c r="D224" s="1">
        <v>2000</v>
      </c>
      <c r="E224" s="1">
        <v>1999</v>
      </c>
      <c r="F224" t="s">
        <v>166</v>
      </c>
      <c r="G224" t="s">
        <v>167</v>
      </c>
      <c r="H224" t="s">
        <v>23</v>
      </c>
      <c r="I224" s="1">
        <v>1999</v>
      </c>
      <c r="J224">
        <v>1</v>
      </c>
      <c r="K224" t="s">
        <v>56</v>
      </c>
      <c r="L224">
        <v>-22.91</v>
      </c>
      <c r="M224">
        <v>4.71</v>
      </c>
      <c r="N224">
        <v>2.86</v>
      </c>
      <c r="O224">
        <v>28</v>
      </c>
      <c r="P224">
        <v>38</v>
      </c>
      <c r="Q224" s="3">
        <v>36644</v>
      </c>
      <c r="R224" s="2">
        <v>4</v>
      </c>
      <c r="S224">
        <v>2</v>
      </c>
      <c r="T224">
        <v>5.7</v>
      </c>
      <c r="V224">
        <f>T224</f>
        <v>5.7</v>
      </c>
    </row>
    <row r="225" spans="1:22" x14ac:dyDescent="0.25">
      <c r="A225">
        <v>211</v>
      </c>
      <c r="B225" t="s">
        <v>168</v>
      </c>
      <c r="C225" t="s">
        <v>169</v>
      </c>
      <c r="D225" s="1">
        <v>2000</v>
      </c>
      <c r="E225" s="1">
        <v>1999</v>
      </c>
      <c r="F225" t="s">
        <v>170</v>
      </c>
      <c r="G225" t="s">
        <v>171</v>
      </c>
      <c r="H225" t="s">
        <v>23</v>
      </c>
      <c r="I225" s="1">
        <v>1999</v>
      </c>
      <c r="J225">
        <v>1</v>
      </c>
      <c r="K225" t="s">
        <v>56</v>
      </c>
      <c r="L225">
        <v>-22.41</v>
      </c>
      <c r="M225">
        <v>5.4</v>
      </c>
      <c r="N225">
        <v>3.06</v>
      </c>
      <c r="O225">
        <v>36</v>
      </c>
      <c r="P225">
        <v>42</v>
      </c>
      <c r="Q225" s="3">
        <v>36644</v>
      </c>
      <c r="R225" s="2">
        <v>4</v>
      </c>
      <c r="S225">
        <v>1</v>
      </c>
      <c r="T225">
        <v>2.63</v>
      </c>
      <c r="U225">
        <f t="shared" ref="U225:U226" si="13">(T225*0.98)+1.65</f>
        <v>4.2273999999999994</v>
      </c>
      <c r="V225">
        <f>(1.05*T225)+1.22</f>
        <v>3.9814999999999996</v>
      </c>
    </row>
    <row r="226" spans="1:22" x14ac:dyDescent="0.25">
      <c r="A226">
        <v>213</v>
      </c>
      <c r="B226" t="s">
        <v>1876</v>
      </c>
      <c r="C226" t="s">
        <v>1877</v>
      </c>
      <c r="D226" s="1">
        <v>2000</v>
      </c>
      <c r="E226" s="1">
        <v>1999</v>
      </c>
      <c r="F226" t="s">
        <v>1880</v>
      </c>
      <c r="G226" t="s">
        <v>1881</v>
      </c>
      <c r="H226" t="s">
        <v>23</v>
      </c>
      <c r="I226" s="1">
        <v>1971</v>
      </c>
      <c r="J226">
        <v>29</v>
      </c>
      <c r="K226" t="s">
        <v>24</v>
      </c>
      <c r="L226">
        <v>-23.09</v>
      </c>
      <c r="M226">
        <v>8.39</v>
      </c>
      <c r="N226">
        <v>3.94</v>
      </c>
      <c r="O226">
        <v>205</v>
      </c>
      <c r="P226">
        <v>77</v>
      </c>
      <c r="Q226" s="3">
        <v>36644</v>
      </c>
      <c r="R226" s="2">
        <v>4</v>
      </c>
      <c r="S226">
        <v>1</v>
      </c>
      <c r="T226">
        <v>1.62</v>
      </c>
      <c r="U226">
        <f t="shared" si="13"/>
        <v>3.2376</v>
      </c>
      <c r="V226">
        <f>(1.05*T226)+1.22</f>
        <v>2.9210000000000003</v>
      </c>
    </row>
    <row r="227" spans="1:22" x14ac:dyDescent="0.25">
      <c r="A227">
        <v>833</v>
      </c>
      <c r="B227" t="s">
        <v>1993</v>
      </c>
      <c r="C227" t="s">
        <v>1994</v>
      </c>
      <c r="D227" s="1">
        <v>2000</v>
      </c>
      <c r="E227" s="1">
        <v>1999</v>
      </c>
      <c r="F227" t="s">
        <v>2003</v>
      </c>
      <c r="G227" t="s">
        <v>2004</v>
      </c>
      <c r="H227" t="s">
        <v>39</v>
      </c>
      <c r="I227" s="1">
        <v>1986</v>
      </c>
      <c r="J227">
        <v>14</v>
      </c>
      <c r="K227" t="s">
        <v>40</v>
      </c>
      <c r="L227">
        <v>-22.9</v>
      </c>
      <c r="M227">
        <v>3.92</v>
      </c>
      <c r="N227">
        <v>2.62</v>
      </c>
      <c r="O227">
        <v>111</v>
      </c>
      <c r="P227">
        <v>61</v>
      </c>
      <c r="Q227" s="3">
        <v>36644</v>
      </c>
      <c r="R227" s="2">
        <v>4</v>
      </c>
      <c r="S227">
        <v>2</v>
      </c>
      <c r="T227">
        <v>5.42</v>
      </c>
      <c r="V227">
        <f>T227</f>
        <v>5.42</v>
      </c>
    </row>
    <row r="228" spans="1:22" x14ac:dyDescent="0.25">
      <c r="A228">
        <v>223</v>
      </c>
      <c r="B228" t="s">
        <v>2239</v>
      </c>
      <c r="C228" t="s">
        <v>2240</v>
      </c>
      <c r="D228" s="1">
        <v>2000</v>
      </c>
      <c r="E228" s="1">
        <v>1999</v>
      </c>
      <c r="F228" t="s">
        <v>2243</v>
      </c>
      <c r="G228" t="s">
        <v>2244</v>
      </c>
      <c r="H228" t="s">
        <v>39</v>
      </c>
      <c r="I228" s="1">
        <v>1994</v>
      </c>
      <c r="J228">
        <v>6</v>
      </c>
      <c r="K228" t="s">
        <v>40</v>
      </c>
      <c r="L228">
        <v>-22.39</v>
      </c>
      <c r="M228">
        <v>4.99</v>
      </c>
      <c r="N228">
        <v>2.94</v>
      </c>
      <c r="O228">
        <v>82</v>
      </c>
      <c r="P228">
        <v>57</v>
      </c>
      <c r="Q228" s="3">
        <v>36644</v>
      </c>
      <c r="R228" s="2">
        <v>4</v>
      </c>
      <c r="S228">
        <v>1</v>
      </c>
      <c r="T228">
        <v>3.1</v>
      </c>
      <c r="U228">
        <f t="shared" ref="U228:U252" si="14">(T228*0.98)+1.65</f>
        <v>4.6879999999999997</v>
      </c>
      <c r="V228">
        <f>(0.89*T228)+1.98</f>
        <v>4.7390000000000008</v>
      </c>
    </row>
    <row r="229" spans="1:22" x14ac:dyDescent="0.25">
      <c r="A229">
        <v>225</v>
      </c>
      <c r="B229" t="s">
        <v>2463</v>
      </c>
      <c r="C229" t="s">
        <v>2464</v>
      </c>
      <c r="D229" s="1">
        <v>2000</v>
      </c>
      <c r="E229" s="1">
        <v>1999</v>
      </c>
      <c r="F229" t="s">
        <v>2467</v>
      </c>
      <c r="G229" t="s">
        <v>2468</v>
      </c>
      <c r="H229" t="s">
        <v>39</v>
      </c>
      <c r="I229" s="1">
        <v>1997</v>
      </c>
      <c r="J229">
        <v>3</v>
      </c>
      <c r="K229" t="s">
        <v>48</v>
      </c>
      <c r="L229">
        <v>-22.25</v>
      </c>
      <c r="M229">
        <v>5.34</v>
      </c>
      <c r="N229">
        <v>3.04</v>
      </c>
      <c r="O229">
        <v>63</v>
      </c>
      <c r="P229">
        <v>55</v>
      </c>
      <c r="Q229" s="3">
        <v>36690</v>
      </c>
      <c r="R229" s="2">
        <v>6</v>
      </c>
      <c r="S229">
        <v>1</v>
      </c>
      <c r="T229">
        <v>2.2599999999999998</v>
      </c>
      <c r="U229">
        <f t="shared" si="14"/>
        <v>3.8647999999999998</v>
      </c>
      <c r="V229">
        <f>(0.89*T229)+1.98</f>
        <v>3.9913999999999996</v>
      </c>
    </row>
    <row r="230" spans="1:22" x14ac:dyDescent="0.25">
      <c r="A230">
        <v>227</v>
      </c>
      <c r="B230" t="s">
        <v>2525</v>
      </c>
      <c r="C230" t="s">
        <v>2526</v>
      </c>
      <c r="D230" s="1">
        <v>2000</v>
      </c>
      <c r="E230" s="1">
        <v>1999</v>
      </c>
      <c r="F230" t="s">
        <v>2529</v>
      </c>
      <c r="G230" t="s">
        <v>2527</v>
      </c>
      <c r="H230" t="s">
        <v>39</v>
      </c>
      <c r="I230" s="1">
        <v>1998</v>
      </c>
      <c r="J230">
        <v>2</v>
      </c>
      <c r="K230" t="s">
        <v>48</v>
      </c>
      <c r="L230">
        <v>-22.16</v>
      </c>
      <c r="M230">
        <v>4.46</v>
      </c>
      <c r="N230">
        <v>2.78</v>
      </c>
      <c r="O230">
        <v>51</v>
      </c>
      <c r="P230">
        <v>49</v>
      </c>
      <c r="Q230" s="3">
        <v>36690</v>
      </c>
      <c r="R230" s="2">
        <v>6</v>
      </c>
      <c r="S230">
        <v>1</v>
      </c>
      <c r="T230">
        <v>1.68</v>
      </c>
      <c r="U230">
        <f t="shared" si="14"/>
        <v>3.2963999999999998</v>
      </c>
      <c r="V230">
        <f>(0.89*T230)+1.98</f>
        <v>3.4752000000000001</v>
      </c>
    </row>
    <row r="231" spans="1:22" x14ac:dyDescent="0.25">
      <c r="A231">
        <v>212</v>
      </c>
      <c r="B231" t="s">
        <v>172</v>
      </c>
      <c r="C231" t="s">
        <v>173</v>
      </c>
      <c r="D231" s="1">
        <v>2000</v>
      </c>
      <c r="E231" s="1">
        <v>1999</v>
      </c>
      <c r="F231" t="s">
        <v>174</v>
      </c>
      <c r="G231" t="s">
        <v>175</v>
      </c>
      <c r="H231" t="s">
        <v>39</v>
      </c>
      <c r="I231" s="1">
        <v>1999</v>
      </c>
      <c r="J231">
        <v>1</v>
      </c>
      <c r="K231" t="s">
        <v>56</v>
      </c>
      <c r="L231">
        <v>-22.42</v>
      </c>
      <c r="M231">
        <v>5.49</v>
      </c>
      <c r="N231">
        <v>3.09</v>
      </c>
      <c r="O231">
        <v>52</v>
      </c>
      <c r="P231">
        <v>54</v>
      </c>
      <c r="Q231" s="3">
        <v>36759</v>
      </c>
      <c r="R231" s="2">
        <v>8</v>
      </c>
      <c r="S231">
        <v>1</v>
      </c>
      <c r="T231">
        <v>2.6</v>
      </c>
      <c r="U231">
        <f t="shared" si="14"/>
        <v>4.1980000000000004</v>
      </c>
      <c r="V231">
        <f>(0.89*T231)+1.98</f>
        <v>4.2940000000000005</v>
      </c>
    </row>
    <row r="232" spans="1:22" x14ac:dyDescent="0.25">
      <c r="A232" t="s">
        <v>108</v>
      </c>
      <c r="B232" t="s">
        <v>104</v>
      </c>
      <c r="C232" t="s">
        <v>105</v>
      </c>
      <c r="D232" s="1">
        <v>2001</v>
      </c>
      <c r="E232" s="1">
        <v>2000</v>
      </c>
      <c r="F232" t="s">
        <v>109</v>
      </c>
      <c r="G232" t="s">
        <v>106</v>
      </c>
      <c r="H232" t="s">
        <v>23</v>
      </c>
      <c r="I232" s="1">
        <v>1995</v>
      </c>
      <c r="J232">
        <v>6</v>
      </c>
      <c r="K232" t="s">
        <v>24</v>
      </c>
      <c r="L232">
        <v>-22.83</v>
      </c>
      <c r="M232">
        <v>5.8</v>
      </c>
      <c r="N232">
        <v>3.18</v>
      </c>
      <c r="O232">
        <v>167</v>
      </c>
      <c r="P232">
        <v>68.5</v>
      </c>
      <c r="Q232" s="3">
        <v>36990</v>
      </c>
      <c r="R232" s="2">
        <v>4</v>
      </c>
      <c r="S232">
        <v>1</v>
      </c>
      <c r="T232">
        <v>3.07</v>
      </c>
      <c r="U232">
        <f t="shared" si="14"/>
        <v>4.6585999999999999</v>
      </c>
      <c r="V232">
        <f t="shared" ref="V232:V239" si="15">(1.05*T232)+1.22</f>
        <v>4.4435000000000002</v>
      </c>
    </row>
    <row r="233" spans="1:22" x14ac:dyDescent="0.25">
      <c r="A233" t="s">
        <v>176</v>
      </c>
      <c r="B233" t="s">
        <v>177</v>
      </c>
      <c r="C233" t="s">
        <v>178</v>
      </c>
      <c r="D233" s="1">
        <v>2001</v>
      </c>
      <c r="E233" s="1">
        <v>2000</v>
      </c>
      <c r="F233" t="s">
        <v>179</v>
      </c>
      <c r="G233" t="s">
        <v>180</v>
      </c>
      <c r="H233" t="s">
        <v>23</v>
      </c>
      <c r="I233" s="1">
        <v>1998</v>
      </c>
      <c r="J233">
        <v>3</v>
      </c>
      <c r="K233" t="s">
        <v>24</v>
      </c>
      <c r="L233">
        <v>-22.58</v>
      </c>
      <c r="M233">
        <v>4.03</v>
      </c>
      <c r="N233">
        <v>2.66</v>
      </c>
      <c r="O233">
        <v>81</v>
      </c>
      <c r="P233">
        <v>59</v>
      </c>
      <c r="Q233" s="3">
        <v>36990</v>
      </c>
      <c r="R233" s="2">
        <v>4</v>
      </c>
      <c r="S233">
        <v>1</v>
      </c>
      <c r="T233">
        <v>2.11</v>
      </c>
      <c r="U233">
        <f t="shared" si="14"/>
        <v>3.7177999999999995</v>
      </c>
      <c r="V233">
        <f t="shared" si="15"/>
        <v>3.4355000000000002</v>
      </c>
    </row>
    <row r="234" spans="1:22" x14ac:dyDescent="0.25">
      <c r="A234">
        <v>240</v>
      </c>
      <c r="B234" t="s">
        <v>2068</v>
      </c>
      <c r="C234" t="s">
        <v>2069</v>
      </c>
      <c r="D234" s="1">
        <v>2001</v>
      </c>
      <c r="E234" s="1">
        <v>2000</v>
      </c>
      <c r="F234" t="s">
        <v>2074</v>
      </c>
      <c r="G234" t="s">
        <v>2072</v>
      </c>
      <c r="H234" t="s">
        <v>23</v>
      </c>
      <c r="I234" s="1">
        <v>1989</v>
      </c>
      <c r="J234">
        <v>12</v>
      </c>
      <c r="K234" t="s">
        <v>24</v>
      </c>
      <c r="L234">
        <v>-22.83</v>
      </c>
      <c r="M234">
        <v>6.72</v>
      </c>
      <c r="N234">
        <v>3.45</v>
      </c>
      <c r="O234">
        <v>215</v>
      </c>
      <c r="P234">
        <v>78</v>
      </c>
      <c r="Q234" s="3">
        <v>36990</v>
      </c>
      <c r="R234" s="2">
        <v>4</v>
      </c>
      <c r="S234">
        <v>1</v>
      </c>
      <c r="T234">
        <v>2.41</v>
      </c>
      <c r="U234">
        <f t="shared" si="14"/>
        <v>4.0118</v>
      </c>
      <c r="V234">
        <f t="shared" si="15"/>
        <v>3.7505000000000006</v>
      </c>
    </row>
    <row r="235" spans="1:22" x14ac:dyDescent="0.25">
      <c r="A235" t="s">
        <v>2584</v>
      </c>
      <c r="B235" t="s">
        <v>2580</v>
      </c>
      <c r="C235" t="s">
        <v>2581</v>
      </c>
      <c r="D235" s="1">
        <v>2001</v>
      </c>
      <c r="E235" s="1">
        <v>2000</v>
      </c>
      <c r="F235" t="s">
        <v>2585</v>
      </c>
      <c r="G235" t="s">
        <v>2586</v>
      </c>
      <c r="H235" t="s">
        <v>23</v>
      </c>
      <c r="I235" s="1">
        <v>1994</v>
      </c>
      <c r="J235">
        <v>7</v>
      </c>
      <c r="K235" t="s">
        <v>24</v>
      </c>
      <c r="L235" t="s">
        <v>51</v>
      </c>
      <c r="M235" t="s">
        <v>51</v>
      </c>
      <c r="N235" t="s">
        <v>51</v>
      </c>
      <c r="O235">
        <v>149</v>
      </c>
      <c r="P235">
        <v>68</v>
      </c>
      <c r="Q235" s="3">
        <v>36990</v>
      </c>
      <c r="R235" s="2">
        <v>4</v>
      </c>
      <c r="S235">
        <v>1</v>
      </c>
      <c r="T235">
        <v>1.72</v>
      </c>
      <c r="U235">
        <f t="shared" si="14"/>
        <v>3.3355999999999999</v>
      </c>
      <c r="V235">
        <f t="shared" si="15"/>
        <v>3.0259999999999998</v>
      </c>
    </row>
    <row r="236" spans="1:22" x14ac:dyDescent="0.25">
      <c r="A236">
        <v>255</v>
      </c>
      <c r="B236" t="s">
        <v>186</v>
      </c>
      <c r="C236" t="s">
        <v>187</v>
      </c>
      <c r="D236" s="1">
        <v>2001</v>
      </c>
      <c r="E236" s="1">
        <v>2000</v>
      </c>
      <c r="F236" t="s">
        <v>188</v>
      </c>
      <c r="G236" t="s">
        <v>189</v>
      </c>
      <c r="H236" t="s">
        <v>23</v>
      </c>
      <c r="I236" s="1">
        <v>1997</v>
      </c>
      <c r="J236">
        <v>4</v>
      </c>
      <c r="K236" t="s">
        <v>24</v>
      </c>
      <c r="L236">
        <v>-22.56</v>
      </c>
      <c r="M236">
        <v>4.68</v>
      </c>
      <c r="N236">
        <v>2.85</v>
      </c>
      <c r="O236">
        <v>147</v>
      </c>
      <c r="P236">
        <v>69</v>
      </c>
      <c r="Q236" s="3">
        <v>36991</v>
      </c>
      <c r="R236" s="2">
        <v>4</v>
      </c>
      <c r="S236">
        <v>1</v>
      </c>
      <c r="T236">
        <v>2.2000000000000002</v>
      </c>
      <c r="U236">
        <f t="shared" si="14"/>
        <v>3.806</v>
      </c>
      <c r="V236">
        <f t="shared" si="15"/>
        <v>3.5300000000000002</v>
      </c>
    </row>
    <row r="237" spans="1:22" x14ac:dyDescent="0.25">
      <c r="A237">
        <v>256</v>
      </c>
      <c r="B237" t="s">
        <v>191</v>
      </c>
      <c r="C237" t="s">
        <v>192</v>
      </c>
      <c r="D237" s="1">
        <v>2001</v>
      </c>
      <c r="E237" s="1">
        <v>2000</v>
      </c>
      <c r="F237" t="s">
        <v>193</v>
      </c>
      <c r="G237" t="s">
        <v>194</v>
      </c>
      <c r="H237" t="s">
        <v>23</v>
      </c>
      <c r="I237" s="1">
        <v>1999</v>
      </c>
      <c r="J237">
        <v>2</v>
      </c>
      <c r="K237" t="s">
        <v>51</v>
      </c>
      <c r="L237">
        <v>-22.81</v>
      </c>
      <c r="M237">
        <v>4.32</v>
      </c>
      <c r="N237">
        <v>2.74</v>
      </c>
      <c r="O237">
        <v>51</v>
      </c>
      <c r="P237">
        <v>50</v>
      </c>
      <c r="Q237" s="3">
        <v>36992</v>
      </c>
      <c r="R237" s="2">
        <v>4</v>
      </c>
      <c r="S237">
        <v>1</v>
      </c>
      <c r="T237">
        <v>3.39</v>
      </c>
      <c r="U237">
        <f t="shared" si="14"/>
        <v>4.9722</v>
      </c>
      <c r="V237">
        <f t="shared" si="15"/>
        <v>4.7795000000000005</v>
      </c>
    </row>
    <row r="238" spans="1:22" x14ac:dyDescent="0.25">
      <c r="A238" t="s">
        <v>2598</v>
      </c>
      <c r="B238" t="s">
        <v>2593</v>
      </c>
      <c r="C238" t="s">
        <v>2594</v>
      </c>
      <c r="D238" s="1">
        <v>2001</v>
      </c>
      <c r="E238" s="1">
        <v>2000</v>
      </c>
      <c r="F238" t="s">
        <v>2599</v>
      </c>
      <c r="G238" t="s">
        <v>2597</v>
      </c>
      <c r="H238" t="s">
        <v>23</v>
      </c>
      <c r="I238" s="1">
        <v>1998</v>
      </c>
      <c r="J238">
        <v>3</v>
      </c>
      <c r="K238" t="s">
        <v>24</v>
      </c>
      <c r="L238">
        <v>-22.79</v>
      </c>
      <c r="M238">
        <v>5.13</v>
      </c>
      <c r="N238">
        <v>2.98</v>
      </c>
      <c r="O238">
        <v>75</v>
      </c>
      <c r="P238">
        <v>57</v>
      </c>
      <c r="Q238" s="3">
        <v>36992</v>
      </c>
      <c r="R238" s="2">
        <v>4</v>
      </c>
      <c r="S238">
        <v>1</v>
      </c>
      <c r="T238">
        <v>2.1</v>
      </c>
      <c r="U238">
        <f t="shared" si="14"/>
        <v>3.7079999999999997</v>
      </c>
      <c r="V238">
        <f t="shared" si="15"/>
        <v>3.4249999999999998</v>
      </c>
    </row>
    <row r="239" spans="1:22" x14ac:dyDescent="0.25">
      <c r="A239" t="s">
        <v>120</v>
      </c>
      <c r="B239" t="s">
        <v>116</v>
      </c>
      <c r="C239" t="s">
        <v>117</v>
      </c>
      <c r="D239" s="1">
        <v>2001</v>
      </c>
      <c r="E239" s="1">
        <v>2000</v>
      </c>
      <c r="F239" t="s">
        <v>121</v>
      </c>
      <c r="G239" t="s">
        <v>118</v>
      </c>
      <c r="H239" t="s">
        <v>23</v>
      </c>
      <c r="I239" s="1">
        <v>1999</v>
      </c>
      <c r="J239">
        <v>2</v>
      </c>
      <c r="K239" t="s">
        <v>24</v>
      </c>
      <c r="L239">
        <v>-22.87</v>
      </c>
      <c r="M239">
        <v>5.14</v>
      </c>
      <c r="N239">
        <v>2.98</v>
      </c>
      <c r="O239">
        <v>68</v>
      </c>
      <c r="P239">
        <v>54</v>
      </c>
      <c r="Q239" s="3">
        <v>36993</v>
      </c>
      <c r="R239" s="2">
        <v>4</v>
      </c>
      <c r="S239">
        <v>1</v>
      </c>
      <c r="T239">
        <v>2.81</v>
      </c>
      <c r="U239">
        <f t="shared" si="14"/>
        <v>4.4038000000000004</v>
      </c>
      <c r="V239">
        <f t="shared" si="15"/>
        <v>4.1705000000000005</v>
      </c>
    </row>
    <row r="240" spans="1:22" x14ac:dyDescent="0.25">
      <c r="A240">
        <v>257</v>
      </c>
      <c r="B240" t="s">
        <v>195</v>
      </c>
      <c r="C240" t="s">
        <v>196</v>
      </c>
      <c r="D240" s="1">
        <v>2001</v>
      </c>
      <c r="E240" s="1">
        <v>2000</v>
      </c>
      <c r="F240" t="s">
        <v>197</v>
      </c>
      <c r="G240" t="s">
        <v>198</v>
      </c>
      <c r="H240" t="s">
        <v>39</v>
      </c>
      <c r="I240" s="1">
        <v>2000</v>
      </c>
      <c r="J240">
        <v>1</v>
      </c>
      <c r="K240" t="s">
        <v>56</v>
      </c>
      <c r="L240">
        <v>-22.48</v>
      </c>
      <c r="M240">
        <v>5.21</v>
      </c>
      <c r="N240">
        <v>3</v>
      </c>
      <c r="O240">
        <v>34</v>
      </c>
      <c r="P240">
        <v>45</v>
      </c>
      <c r="Q240" s="3">
        <v>36998</v>
      </c>
      <c r="R240" s="2">
        <v>4</v>
      </c>
      <c r="S240">
        <v>1</v>
      </c>
      <c r="T240">
        <v>2.5299999999999998</v>
      </c>
      <c r="U240">
        <f t="shared" si="14"/>
        <v>4.1293999999999995</v>
      </c>
      <c r="V240">
        <f>(0.89*T240)+1.98</f>
        <v>4.2317</v>
      </c>
    </row>
    <row r="241" spans="1:22" x14ac:dyDescent="0.25">
      <c r="A241">
        <v>258</v>
      </c>
      <c r="B241" t="s">
        <v>212</v>
      </c>
      <c r="C241" t="s">
        <v>213</v>
      </c>
      <c r="D241" s="1">
        <v>2001</v>
      </c>
      <c r="E241" s="1">
        <v>2000</v>
      </c>
      <c r="F241" t="s">
        <v>214</v>
      </c>
      <c r="G241" t="s">
        <v>215</v>
      </c>
      <c r="H241" t="s">
        <v>39</v>
      </c>
      <c r="I241" s="1">
        <v>2000</v>
      </c>
      <c r="J241">
        <v>1</v>
      </c>
      <c r="K241" t="s">
        <v>56</v>
      </c>
      <c r="L241">
        <v>-22.46</v>
      </c>
      <c r="M241">
        <v>5.72</v>
      </c>
      <c r="N241">
        <v>3.15</v>
      </c>
      <c r="O241">
        <v>35</v>
      </c>
      <c r="P241">
        <v>45</v>
      </c>
      <c r="Q241" s="3">
        <v>36998</v>
      </c>
      <c r="R241" s="2">
        <v>4</v>
      </c>
      <c r="S241">
        <v>1</v>
      </c>
      <c r="T241">
        <v>1.79</v>
      </c>
      <c r="U241">
        <f t="shared" si="14"/>
        <v>3.4041999999999999</v>
      </c>
      <c r="V241">
        <f>(0.89*T241)+1.98</f>
        <v>3.5731000000000002</v>
      </c>
    </row>
    <row r="242" spans="1:22" x14ac:dyDescent="0.25">
      <c r="A242">
        <v>259</v>
      </c>
      <c r="B242" t="s">
        <v>216</v>
      </c>
      <c r="C242" t="s">
        <v>217</v>
      </c>
      <c r="D242" s="1">
        <v>2001</v>
      </c>
      <c r="E242" s="1">
        <v>2000</v>
      </c>
      <c r="F242" t="s">
        <v>218</v>
      </c>
      <c r="G242" t="s">
        <v>219</v>
      </c>
      <c r="H242" t="s">
        <v>23</v>
      </c>
      <c r="I242" s="1">
        <v>2000</v>
      </c>
      <c r="J242">
        <v>1</v>
      </c>
      <c r="K242" t="s">
        <v>56</v>
      </c>
      <c r="L242">
        <v>-22.63</v>
      </c>
      <c r="M242">
        <v>5.57</v>
      </c>
      <c r="N242">
        <v>3.11</v>
      </c>
      <c r="O242">
        <v>26.5</v>
      </c>
      <c r="P242">
        <v>42.5</v>
      </c>
      <c r="Q242" s="3">
        <v>36998</v>
      </c>
      <c r="R242" s="2">
        <v>4</v>
      </c>
      <c r="S242">
        <v>1</v>
      </c>
      <c r="T242">
        <v>2.74</v>
      </c>
      <c r="U242">
        <f t="shared" si="14"/>
        <v>4.3352000000000004</v>
      </c>
      <c r="V242">
        <f>(1.05*T242)+1.22</f>
        <v>4.0970000000000004</v>
      </c>
    </row>
    <row r="243" spans="1:22" x14ac:dyDescent="0.25">
      <c r="A243" t="s">
        <v>2530</v>
      </c>
      <c r="B243" t="s">
        <v>2531</v>
      </c>
      <c r="C243" t="s">
        <v>2532</v>
      </c>
      <c r="D243" s="1">
        <v>2001</v>
      </c>
      <c r="E243" s="1">
        <v>2000</v>
      </c>
      <c r="F243" t="s">
        <v>2533</v>
      </c>
      <c r="G243" t="s">
        <v>2534</v>
      </c>
      <c r="H243" t="s">
        <v>39</v>
      </c>
      <c r="I243" s="1">
        <v>1989</v>
      </c>
      <c r="J243">
        <v>12</v>
      </c>
      <c r="K243" t="s">
        <v>40</v>
      </c>
      <c r="L243" t="s">
        <v>51</v>
      </c>
      <c r="M243" t="s">
        <v>51</v>
      </c>
      <c r="N243" t="s">
        <v>51</v>
      </c>
      <c r="O243">
        <v>100</v>
      </c>
      <c r="P243">
        <v>61</v>
      </c>
      <c r="Q243" s="3">
        <v>36998</v>
      </c>
      <c r="R243" s="2">
        <v>4</v>
      </c>
      <c r="S243">
        <v>1</v>
      </c>
      <c r="T243">
        <v>3.71</v>
      </c>
      <c r="U243">
        <f t="shared" si="14"/>
        <v>5.2858000000000001</v>
      </c>
      <c r="V243">
        <f>(0.89*T243)+1.98</f>
        <v>5.2819000000000003</v>
      </c>
    </row>
    <row r="244" spans="1:22" x14ac:dyDescent="0.25">
      <c r="A244">
        <v>260</v>
      </c>
      <c r="B244" t="s">
        <v>220</v>
      </c>
      <c r="C244" t="s">
        <v>221</v>
      </c>
      <c r="D244" s="1">
        <v>2001</v>
      </c>
      <c r="E244" s="1">
        <v>2000</v>
      </c>
      <c r="F244" t="s">
        <v>222</v>
      </c>
      <c r="G244" t="s">
        <v>223</v>
      </c>
      <c r="H244" t="s">
        <v>39</v>
      </c>
      <c r="I244" s="1">
        <v>2000</v>
      </c>
      <c r="J244">
        <v>1</v>
      </c>
      <c r="K244" t="s">
        <v>56</v>
      </c>
      <c r="L244">
        <v>-22.36</v>
      </c>
      <c r="M244">
        <v>5.49</v>
      </c>
      <c r="N244">
        <v>3.09</v>
      </c>
      <c r="O244">
        <v>28.5</v>
      </c>
      <c r="P244">
        <v>44</v>
      </c>
      <c r="Q244" s="3">
        <v>36999</v>
      </c>
      <c r="R244" s="2">
        <v>4</v>
      </c>
      <c r="S244">
        <v>1</v>
      </c>
      <c r="T244">
        <v>2.1</v>
      </c>
      <c r="U244">
        <f t="shared" si="14"/>
        <v>3.7079999999999997</v>
      </c>
      <c r="V244">
        <f>(0.89*T244)+1.98</f>
        <v>3.8490000000000002</v>
      </c>
    </row>
    <row r="245" spans="1:22" x14ac:dyDescent="0.25">
      <c r="A245">
        <v>261</v>
      </c>
      <c r="B245" t="s">
        <v>232</v>
      </c>
      <c r="C245" t="s">
        <v>233</v>
      </c>
      <c r="D245" s="1">
        <v>2001</v>
      </c>
      <c r="E245" s="1">
        <v>2000</v>
      </c>
      <c r="F245" t="s">
        <v>234</v>
      </c>
      <c r="G245" t="s">
        <v>235</v>
      </c>
      <c r="H245" t="s">
        <v>23</v>
      </c>
      <c r="I245" s="1">
        <v>1990</v>
      </c>
      <c r="J245">
        <v>11</v>
      </c>
      <c r="K245" t="s">
        <v>24</v>
      </c>
      <c r="L245">
        <v>-22.54</v>
      </c>
      <c r="M245">
        <v>4.47</v>
      </c>
      <c r="N245">
        <v>2.79</v>
      </c>
      <c r="O245">
        <v>218</v>
      </c>
      <c r="P245">
        <v>77</v>
      </c>
      <c r="Q245" s="3">
        <v>36999</v>
      </c>
      <c r="R245" s="2">
        <v>4</v>
      </c>
      <c r="S245">
        <v>1</v>
      </c>
      <c r="T245">
        <v>1.97</v>
      </c>
      <c r="U245">
        <f t="shared" si="14"/>
        <v>3.5805999999999996</v>
      </c>
      <c r="V245">
        <f>(1.05*T245)+1.22</f>
        <v>3.2885</v>
      </c>
    </row>
    <row r="246" spans="1:22" x14ac:dyDescent="0.25">
      <c r="A246">
        <v>239</v>
      </c>
      <c r="B246" t="s">
        <v>1958</v>
      </c>
      <c r="C246" t="s">
        <v>1959</v>
      </c>
      <c r="D246" s="1">
        <v>2001</v>
      </c>
      <c r="E246" s="1">
        <v>2000</v>
      </c>
      <c r="F246" t="s">
        <v>1964</v>
      </c>
      <c r="G246" t="s">
        <v>1965</v>
      </c>
      <c r="H246" t="s">
        <v>39</v>
      </c>
      <c r="I246" s="1">
        <v>1989</v>
      </c>
      <c r="J246">
        <v>12</v>
      </c>
      <c r="K246" t="s">
        <v>40</v>
      </c>
      <c r="L246">
        <v>-22.58</v>
      </c>
      <c r="M246">
        <v>5.0999999999999996</v>
      </c>
      <c r="N246">
        <v>2.97</v>
      </c>
      <c r="O246">
        <v>112</v>
      </c>
      <c r="P246">
        <v>62</v>
      </c>
      <c r="Q246" s="3">
        <v>36999</v>
      </c>
      <c r="R246" s="2">
        <v>4</v>
      </c>
      <c r="S246">
        <v>1</v>
      </c>
      <c r="T246">
        <v>1.74</v>
      </c>
      <c r="U246">
        <f t="shared" si="14"/>
        <v>3.3552</v>
      </c>
      <c r="V246">
        <f>(0.89*T246)+1.98</f>
        <v>3.5286</v>
      </c>
    </row>
    <row r="247" spans="1:22" x14ac:dyDescent="0.25">
      <c r="A247">
        <v>241</v>
      </c>
      <c r="B247" t="s">
        <v>2135</v>
      </c>
      <c r="C247" t="s">
        <v>2136</v>
      </c>
      <c r="D247" s="1">
        <v>2001</v>
      </c>
      <c r="E247" s="1">
        <v>2000</v>
      </c>
      <c r="F247" t="s">
        <v>2141</v>
      </c>
      <c r="G247" t="s">
        <v>2142</v>
      </c>
      <c r="H247" t="s">
        <v>23</v>
      </c>
      <c r="I247" s="1">
        <v>1992</v>
      </c>
      <c r="J247">
        <v>9</v>
      </c>
      <c r="K247" t="s">
        <v>24</v>
      </c>
      <c r="L247">
        <v>-22.64</v>
      </c>
      <c r="M247">
        <v>5.17</v>
      </c>
      <c r="N247">
        <v>2.99</v>
      </c>
      <c r="O247">
        <v>226</v>
      </c>
      <c r="P247">
        <v>82</v>
      </c>
      <c r="Q247" s="3">
        <v>36999</v>
      </c>
      <c r="R247" s="2">
        <v>4</v>
      </c>
      <c r="S247">
        <v>1</v>
      </c>
      <c r="T247">
        <v>2.15</v>
      </c>
      <c r="U247">
        <f t="shared" si="14"/>
        <v>3.7569999999999997</v>
      </c>
      <c r="V247">
        <f t="shared" ref="V247:V252" si="16">(1.05*T247)+1.22</f>
        <v>3.4775</v>
      </c>
    </row>
    <row r="248" spans="1:22" x14ac:dyDescent="0.25">
      <c r="A248">
        <v>263</v>
      </c>
      <c r="B248" t="s">
        <v>245</v>
      </c>
      <c r="C248" t="s">
        <v>246</v>
      </c>
      <c r="D248" s="1">
        <v>2001</v>
      </c>
      <c r="E248" s="1">
        <v>2000</v>
      </c>
      <c r="F248" t="s">
        <v>247</v>
      </c>
      <c r="G248" t="s">
        <v>248</v>
      </c>
      <c r="H248" t="s">
        <v>23</v>
      </c>
      <c r="I248" s="1">
        <v>1998</v>
      </c>
      <c r="J248">
        <v>3</v>
      </c>
      <c r="K248" t="s">
        <v>24</v>
      </c>
      <c r="L248">
        <v>-22.94</v>
      </c>
      <c r="M248">
        <v>3.59</v>
      </c>
      <c r="N248">
        <v>2.5299999999999998</v>
      </c>
      <c r="O248">
        <v>65</v>
      </c>
      <c r="P248">
        <v>52.5</v>
      </c>
      <c r="Q248" s="3">
        <v>37000</v>
      </c>
      <c r="R248" s="2">
        <v>4</v>
      </c>
      <c r="S248">
        <v>1</v>
      </c>
      <c r="T248">
        <v>2.5499999999999998</v>
      </c>
      <c r="U248">
        <f t="shared" si="14"/>
        <v>4.1489999999999991</v>
      </c>
      <c r="V248">
        <f t="shared" si="16"/>
        <v>3.8975</v>
      </c>
    </row>
    <row r="249" spans="1:22" x14ac:dyDescent="0.25">
      <c r="A249">
        <v>242</v>
      </c>
      <c r="B249" t="s">
        <v>2150</v>
      </c>
      <c r="C249" t="s">
        <v>2151</v>
      </c>
      <c r="D249" s="1">
        <v>2001</v>
      </c>
      <c r="E249" s="1">
        <v>2000</v>
      </c>
      <c r="F249" t="s">
        <v>2154</v>
      </c>
      <c r="G249" t="s">
        <v>2155</v>
      </c>
      <c r="H249" t="s">
        <v>23</v>
      </c>
      <c r="I249" s="1">
        <v>1993</v>
      </c>
      <c r="J249">
        <v>8</v>
      </c>
      <c r="K249" t="s">
        <v>24</v>
      </c>
      <c r="L249">
        <v>-22.63</v>
      </c>
      <c r="M249">
        <v>4.58</v>
      </c>
      <c r="N249">
        <v>2.82</v>
      </c>
      <c r="O249">
        <v>208</v>
      </c>
      <c r="P249">
        <v>78</v>
      </c>
      <c r="Q249" s="3">
        <v>37000</v>
      </c>
      <c r="R249" s="2">
        <v>4</v>
      </c>
      <c r="S249">
        <v>1</v>
      </c>
      <c r="T249">
        <v>2.62</v>
      </c>
      <c r="U249">
        <f t="shared" si="14"/>
        <v>4.2176</v>
      </c>
      <c r="V249">
        <f t="shared" si="16"/>
        <v>3.9710000000000001</v>
      </c>
    </row>
    <row r="250" spans="1:22" x14ac:dyDescent="0.25">
      <c r="A250" t="s">
        <v>29</v>
      </c>
      <c r="B250" t="s">
        <v>25</v>
      </c>
      <c r="C250" t="s">
        <v>26</v>
      </c>
      <c r="D250" s="1">
        <v>2001</v>
      </c>
      <c r="E250" s="1">
        <v>2000</v>
      </c>
      <c r="F250" t="s">
        <v>30</v>
      </c>
      <c r="G250" t="s">
        <v>27</v>
      </c>
      <c r="H250" t="s">
        <v>23</v>
      </c>
      <c r="I250" s="1">
        <v>1994</v>
      </c>
      <c r="J250">
        <v>7</v>
      </c>
      <c r="K250" t="s">
        <v>24</v>
      </c>
      <c r="L250">
        <v>-22.45</v>
      </c>
      <c r="M250">
        <v>5.47</v>
      </c>
      <c r="N250">
        <v>3.08</v>
      </c>
      <c r="O250">
        <v>148</v>
      </c>
      <c r="P250">
        <v>74</v>
      </c>
      <c r="Q250" s="3">
        <v>37001</v>
      </c>
      <c r="R250" s="2">
        <v>4</v>
      </c>
      <c r="S250">
        <v>1</v>
      </c>
      <c r="T250">
        <v>1.54</v>
      </c>
      <c r="U250">
        <f t="shared" si="14"/>
        <v>3.1592000000000002</v>
      </c>
      <c r="V250">
        <f t="shared" si="16"/>
        <v>2.8370000000000002</v>
      </c>
    </row>
    <row r="251" spans="1:22" x14ac:dyDescent="0.25">
      <c r="A251" t="s">
        <v>94</v>
      </c>
      <c r="B251" t="s">
        <v>90</v>
      </c>
      <c r="C251" t="s">
        <v>91</v>
      </c>
      <c r="D251" s="1">
        <v>2001</v>
      </c>
      <c r="E251" s="1">
        <v>2000</v>
      </c>
      <c r="F251" t="s">
        <v>95</v>
      </c>
      <c r="G251" t="s">
        <v>92</v>
      </c>
      <c r="H251" t="s">
        <v>23</v>
      </c>
      <c r="I251" s="1">
        <v>1991</v>
      </c>
      <c r="J251">
        <v>10</v>
      </c>
      <c r="K251" t="s">
        <v>24</v>
      </c>
      <c r="L251">
        <v>-22.79</v>
      </c>
      <c r="M251">
        <v>5.04</v>
      </c>
      <c r="N251">
        <v>2.95</v>
      </c>
      <c r="O251">
        <v>212</v>
      </c>
      <c r="P251">
        <v>77</v>
      </c>
      <c r="Q251" s="3">
        <v>37001</v>
      </c>
      <c r="R251" s="2">
        <v>4</v>
      </c>
      <c r="S251">
        <v>1</v>
      </c>
      <c r="T251">
        <v>1.69</v>
      </c>
      <c r="U251">
        <f t="shared" si="14"/>
        <v>3.3061999999999996</v>
      </c>
      <c r="V251">
        <f t="shared" si="16"/>
        <v>2.9944999999999999</v>
      </c>
    </row>
    <row r="252" spans="1:22" x14ac:dyDescent="0.25">
      <c r="A252">
        <v>246</v>
      </c>
      <c r="B252" t="s">
        <v>249</v>
      </c>
      <c r="C252" t="s">
        <v>250</v>
      </c>
      <c r="D252" s="1">
        <v>2001</v>
      </c>
      <c r="E252" s="1">
        <v>2000</v>
      </c>
      <c r="F252" t="s">
        <v>251</v>
      </c>
      <c r="G252" t="s">
        <v>252</v>
      </c>
      <c r="H252" t="s">
        <v>23</v>
      </c>
      <c r="I252" s="1">
        <v>1994</v>
      </c>
      <c r="J252">
        <v>7</v>
      </c>
      <c r="K252" t="s">
        <v>24</v>
      </c>
      <c r="L252">
        <v>-22.61</v>
      </c>
      <c r="M252">
        <v>4.6500000000000004</v>
      </c>
      <c r="N252">
        <v>2.84</v>
      </c>
      <c r="O252">
        <v>174</v>
      </c>
      <c r="P252">
        <v>70</v>
      </c>
      <c r="Q252" s="3">
        <v>37001</v>
      </c>
      <c r="R252" s="2">
        <v>4</v>
      </c>
      <c r="S252">
        <v>1</v>
      </c>
      <c r="T252">
        <v>2.02</v>
      </c>
      <c r="U252">
        <f t="shared" si="14"/>
        <v>3.6295999999999999</v>
      </c>
      <c r="V252">
        <f t="shared" si="16"/>
        <v>3.3410000000000002</v>
      </c>
    </row>
    <row r="253" spans="1:22" x14ac:dyDescent="0.25">
      <c r="A253">
        <v>838</v>
      </c>
      <c r="B253" t="s">
        <v>253</v>
      </c>
      <c r="C253" t="s">
        <v>254</v>
      </c>
      <c r="D253" s="1">
        <v>2001</v>
      </c>
      <c r="E253" s="1">
        <v>2000</v>
      </c>
      <c r="F253" t="s">
        <v>255</v>
      </c>
      <c r="G253" t="s">
        <v>256</v>
      </c>
      <c r="H253" t="s">
        <v>23</v>
      </c>
      <c r="I253" s="1">
        <v>2000</v>
      </c>
      <c r="J253">
        <v>1</v>
      </c>
      <c r="K253" t="s">
        <v>56</v>
      </c>
      <c r="L253">
        <v>-22.45</v>
      </c>
      <c r="M253">
        <v>4.93</v>
      </c>
      <c r="N253">
        <v>2.92</v>
      </c>
      <c r="O253">
        <v>22</v>
      </c>
      <c r="P253">
        <v>40</v>
      </c>
      <c r="Q253" s="3">
        <v>37006</v>
      </c>
      <c r="R253" s="2">
        <v>4</v>
      </c>
      <c r="S253">
        <v>2</v>
      </c>
      <c r="T253">
        <v>8.83</v>
      </c>
      <c r="V253">
        <f>T253</f>
        <v>8.83</v>
      </c>
    </row>
    <row r="254" spans="1:22" x14ac:dyDescent="0.25">
      <c r="A254">
        <v>839</v>
      </c>
      <c r="B254" t="s">
        <v>257</v>
      </c>
      <c r="C254" t="s">
        <v>258</v>
      </c>
      <c r="D254" s="1">
        <v>2001</v>
      </c>
      <c r="E254" s="1">
        <v>2000</v>
      </c>
      <c r="F254" t="s">
        <v>259</v>
      </c>
      <c r="G254" t="s">
        <v>260</v>
      </c>
      <c r="H254" t="s">
        <v>23</v>
      </c>
      <c r="I254" s="1">
        <v>2000</v>
      </c>
      <c r="J254">
        <v>1</v>
      </c>
      <c r="K254" t="s">
        <v>56</v>
      </c>
      <c r="L254">
        <v>-22.75</v>
      </c>
      <c r="M254">
        <v>4.79</v>
      </c>
      <c r="N254">
        <v>2.88</v>
      </c>
      <c r="O254">
        <v>20</v>
      </c>
      <c r="P254">
        <v>39</v>
      </c>
      <c r="Q254" s="3">
        <v>37006</v>
      </c>
      <c r="R254" s="2">
        <v>4</v>
      </c>
      <c r="S254">
        <v>2</v>
      </c>
      <c r="T254">
        <v>10.46</v>
      </c>
      <c r="V254">
        <f>T254</f>
        <v>10.46</v>
      </c>
    </row>
    <row r="255" spans="1:22" x14ac:dyDescent="0.25">
      <c r="A255">
        <v>840</v>
      </c>
      <c r="B255" t="s">
        <v>261</v>
      </c>
      <c r="C255" t="s">
        <v>262</v>
      </c>
      <c r="D255" s="1">
        <v>2001</v>
      </c>
      <c r="E255" s="1">
        <v>2000</v>
      </c>
      <c r="F255" t="s">
        <v>263</v>
      </c>
      <c r="G255" t="s">
        <v>264</v>
      </c>
      <c r="H255" t="s">
        <v>23</v>
      </c>
      <c r="I255" s="1">
        <v>2000</v>
      </c>
      <c r="J255">
        <v>1</v>
      </c>
      <c r="K255" t="s">
        <v>56</v>
      </c>
      <c r="L255">
        <v>-22.69</v>
      </c>
      <c r="M255">
        <v>4.6399999999999997</v>
      </c>
      <c r="N255">
        <v>2.84</v>
      </c>
      <c r="O255">
        <v>19</v>
      </c>
      <c r="P255">
        <v>38</v>
      </c>
      <c r="Q255" s="3">
        <v>37006</v>
      </c>
      <c r="R255" s="2">
        <v>4</v>
      </c>
      <c r="S255">
        <v>2</v>
      </c>
      <c r="T255">
        <v>11.02</v>
      </c>
      <c r="V255">
        <f>T255</f>
        <v>11.02</v>
      </c>
    </row>
    <row r="256" spans="1:22" x14ac:dyDescent="0.25">
      <c r="A256">
        <v>247</v>
      </c>
      <c r="B256" t="s">
        <v>265</v>
      </c>
      <c r="C256" t="s">
        <v>266</v>
      </c>
      <c r="D256" s="1">
        <v>2001</v>
      </c>
      <c r="E256" s="1">
        <v>2000</v>
      </c>
      <c r="F256" t="s">
        <v>267</v>
      </c>
      <c r="G256" t="s">
        <v>268</v>
      </c>
      <c r="H256" t="s">
        <v>23</v>
      </c>
      <c r="I256" s="1">
        <v>2000</v>
      </c>
      <c r="J256">
        <v>1</v>
      </c>
      <c r="K256" t="s">
        <v>56</v>
      </c>
      <c r="L256">
        <v>-22.78</v>
      </c>
      <c r="M256">
        <v>4.4000000000000004</v>
      </c>
      <c r="N256">
        <v>2.76</v>
      </c>
      <c r="O256">
        <v>26</v>
      </c>
      <c r="P256">
        <v>41</v>
      </c>
      <c r="Q256" s="3">
        <v>37006</v>
      </c>
      <c r="R256" s="2">
        <v>4</v>
      </c>
      <c r="S256">
        <v>1</v>
      </c>
      <c r="T256">
        <v>2.13</v>
      </c>
      <c r="U256">
        <f t="shared" ref="U256:U259" si="17">(T256*0.98)+1.65</f>
        <v>3.7373999999999996</v>
      </c>
      <c r="V256">
        <f>(1.05*T256)+1.22</f>
        <v>3.4565000000000001</v>
      </c>
    </row>
    <row r="257" spans="1:22" x14ac:dyDescent="0.25">
      <c r="A257">
        <v>248</v>
      </c>
      <c r="B257" t="s">
        <v>269</v>
      </c>
      <c r="C257" t="s">
        <v>270</v>
      </c>
      <c r="D257" s="1">
        <v>2001</v>
      </c>
      <c r="E257" s="1">
        <v>2000</v>
      </c>
      <c r="F257" t="s">
        <v>271</v>
      </c>
      <c r="G257" t="s">
        <v>272</v>
      </c>
      <c r="H257" t="s">
        <v>23</v>
      </c>
      <c r="I257" s="1">
        <v>2000</v>
      </c>
      <c r="J257">
        <v>1</v>
      </c>
      <c r="K257" t="s">
        <v>56</v>
      </c>
      <c r="L257">
        <v>-22.92</v>
      </c>
      <c r="M257">
        <v>5.34</v>
      </c>
      <c r="N257">
        <v>3.04</v>
      </c>
      <c r="O257">
        <v>28</v>
      </c>
      <c r="P257">
        <v>42</v>
      </c>
      <c r="Q257" s="3">
        <v>37006</v>
      </c>
      <c r="R257" s="2">
        <v>4</v>
      </c>
      <c r="S257">
        <v>1</v>
      </c>
      <c r="T257">
        <v>2.63</v>
      </c>
      <c r="U257">
        <f t="shared" si="17"/>
        <v>4.2273999999999994</v>
      </c>
      <c r="V257">
        <f>(1.05*T257)+1.22</f>
        <v>3.9814999999999996</v>
      </c>
    </row>
    <row r="258" spans="1:22" x14ac:dyDescent="0.25">
      <c r="A258">
        <v>249</v>
      </c>
      <c r="B258" t="s">
        <v>273</v>
      </c>
      <c r="C258" t="s">
        <v>274</v>
      </c>
      <c r="D258" s="1">
        <v>2001</v>
      </c>
      <c r="E258" s="1">
        <v>2000</v>
      </c>
      <c r="F258" t="s">
        <v>275</v>
      </c>
      <c r="G258" t="s">
        <v>276</v>
      </c>
      <c r="H258" t="s">
        <v>39</v>
      </c>
      <c r="I258" s="1">
        <v>2000</v>
      </c>
      <c r="J258">
        <v>1</v>
      </c>
      <c r="K258" t="s">
        <v>56</v>
      </c>
      <c r="L258">
        <v>-21.62</v>
      </c>
      <c r="M258">
        <v>5.64</v>
      </c>
      <c r="N258">
        <v>3.13</v>
      </c>
      <c r="O258">
        <v>18</v>
      </c>
      <c r="P258">
        <v>39</v>
      </c>
      <c r="Q258" s="3">
        <v>37006</v>
      </c>
      <c r="R258" s="2">
        <v>4</v>
      </c>
      <c r="S258">
        <v>1</v>
      </c>
      <c r="T258">
        <v>3.39</v>
      </c>
      <c r="U258">
        <f t="shared" si="17"/>
        <v>4.9722</v>
      </c>
      <c r="V258">
        <f>(0.89*T258)+1.98</f>
        <v>4.9970999999999997</v>
      </c>
    </row>
    <row r="259" spans="1:22" x14ac:dyDescent="0.25">
      <c r="A259">
        <v>238</v>
      </c>
      <c r="B259" t="s">
        <v>1936</v>
      </c>
      <c r="C259" t="s">
        <v>1937</v>
      </c>
      <c r="D259" s="1">
        <v>2001</v>
      </c>
      <c r="E259" s="1">
        <v>2000</v>
      </c>
      <c r="F259" t="s">
        <v>1940</v>
      </c>
      <c r="G259" t="s">
        <v>1941</v>
      </c>
      <c r="H259" t="s">
        <v>39</v>
      </c>
      <c r="I259" s="1">
        <v>1981</v>
      </c>
      <c r="J259">
        <v>20</v>
      </c>
      <c r="K259" t="s">
        <v>40</v>
      </c>
      <c r="L259">
        <v>-22.38</v>
      </c>
      <c r="M259">
        <v>4.72</v>
      </c>
      <c r="N259">
        <v>2.86</v>
      </c>
      <c r="O259">
        <v>125</v>
      </c>
      <c r="P259">
        <v>69</v>
      </c>
      <c r="Q259" s="3">
        <v>37006</v>
      </c>
      <c r="R259" s="2">
        <v>4</v>
      </c>
      <c r="S259">
        <v>1</v>
      </c>
      <c r="T259">
        <v>1.76</v>
      </c>
      <c r="U259">
        <f t="shared" si="17"/>
        <v>3.3747999999999996</v>
      </c>
      <c r="V259">
        <f>(0.89*T259)+1.98</f>
        <v>3.5464000000000002</v>
      </c>
    </row>
    <row r="260" spans="1:22" x14ac:dyDescent="0.25">
      <c r="A260">
        <v>837</v>
      </c>
      <c r="B260" t="s">
        <v>2013</v>
      </c>
      <c r="C260" t="s">
        <v>2014</v>
      </c>
      <c r="D260" s="1">
        <v>2001</v>
      </c>
      <c r="E260" s="1">
        <v>2000</v>
      </c>
      <c r="F260" t="s">
        <v>2027</v>
      </c>
      <c r="G260" t="s">
        <v>2028</v>
      </c>
      <c r="H260" t="s">
        <v>39</v>
      </c>
      <c r="I260" s="1">
        <v>1990</v>
      </c>
      <c r="J260">
        <v>11</v>
      </c>
      <c r="K260" t="s">
        <v>40</v>
      </c>
      <c r="L260">
        <v>-22.51</v>
      </c>
      <c r="M260">
        <v>4.29</v>
      </c>
      <c r="N260">
        <v>2.73</v>
      </c>
      <c r="O260">
        <v>93</v>
      </c>
      <c r="P260">
        <v>61</v>
      </c>
      <c r="Q260" s="3">
        <v>37006</v>
      </c>
      <c r="R260" s="2">
        <v>4</v>
      </c>
      <c r="S260">
        <v>2</v>
      </c>
      <c r="T260">
        <v>9.6199999999999992</v>
      </c>
      <c r="V260">
        <f>T260</f>
        <v>9.6199999999999992</v>
      </c>
    </row>
    <row r="261" spans="1:22" x14ac:dyDescent="0.25">
      <c r="A261">
        <v>250</v>
      </c>
      <c r="B261" t="s">
        <v>277</v>
      </c>
      <c r="C261" t="s">
        <v>278</v>
      </c>
      <c r="D261" s="1">
        <v>2001</v>
      </c>
      <c r="E261" s="1">
        <v>2000</v>
      </c>
      <c r="F261" t="s">
        <v>279</v>
      </c>
      <c r="G261" t="s">
        <v>280</v>
      </c>
      <c r="H261" t="s">
        <v>23</v>
      </c>
      <c r="I261" s="1">
        <v>2000</v>
      </c>
      <c r="J261">
        <v>1</v>
      </c>
      <c r="K261" t="s">
        <v>56</v>
      </c>
      <c r="L261">
        <v>-22.71</v>
      </c>
      <c r="M261">
        <v>4.88</v>
      </c>
      <c r="N261">
        <v>2.91</v>
      </c>
      <c r="O261">
        <v>22</v>
      </c>
      <c r="P261">
        <v>39.5</v>
      </c>
      <c r="Q261" s="3">
        <v>37008</v>
      </c>
      <c r="R261" s="2">
        <v>4</v>
      </c>
      <c r="S261">
        <v>1</v>
      </c>
      <c r="T261">
        <v>3.57</v>
      </c>
      <c r="U261">
        <f t="shared" ref="U261:U324" si="18">(T261*0.98)+1.65</f>
        <v>5.1486000000000001</v>
      </c>
      <c r="V261">
        <f>(1.05*T261)+1.22</f>
        <v>4.9684999999999997</v>
      </c>
    </row>
    <row r="262" spans="1:22" x14ac:dyDescent="0.25">
      <c r="A262">
        <v>251</v>
      </c>
      <c r="B262" t="s">
        <v>281</v>
      </c>
      <c r="C262" t="s">
        <v>282</v>
      </c>
      <c r="D262" s="1">
        <v>2001</v>
      </c>
      <c r="E262" s="1">
        <v>2000</v>
      </c>
      <c r="F262" t="s">
        <v>283</v>
      </c>
      <c r="G262" t="s">
        <v>284</v>
      </c>
      <c r="H262" t="s">
        <v>23</v>
      </c>
      <c r="I262" s="1">
        <v>2000</v>
      </c>
      <c r="J262">
        <v>1</v>
      </c>
      <c r="K262" t="s">
        <v>56</v>
      </c>
      <c r="L262">
        <v>-22.65</v>
      </c>
      <c r="M262">
        <v>4.8600000000000003</v>
      </c>
      <c r="N262">
        <v>2.9</v>
      </c>
      <c r="O262">
        <v>26</v>
      </c>
      <c r="P262">
        <v>39.5</v>
      </c>
      <c r="Q262" s="3">
        <v>37008</v>
      </c>
      <c r="R262" s="2">
        <v>4</v>
      </c>
      <c r="S262">
        <v>1</v>
      </c>
      <c r="T262">
        <v>3.35</v>
      </c>
      <c r="U262">
        <f t="shared" si="18"/>
        <v>4.9329999999999998</v>
      </c>
      <c r="V262">
        <f>(1.05*T262)+1.22</f>
        <v>4.7374999999999998</v>
      </c>
    </row>
    <row r="263" spans="1:22" x14ac:dyDescent="0.25">
      <c r="A263">
        <v>243</v>
      </c>
      <c r="B263" t="s">
        <v>2414</v>
      </c>
      <c r="C263" t="s">
        <v>2415</v>
      </c>
      <c r="D263" s="1">
        <v>2001</v>
      </c>
      <c r="E263" s="1">
        <v>2000</v>
      </c>
      <c r="F263" t="s">
        <v>2418</v>
      </c>
      <c r="G263" t="s">
        <v>2419</v>
      </c>
      <c r="H263" t="s">
        <v>39</v>
      </c>
      <c r="I263" s="1">
        <v>1997</v>
      </c>
      <c r="J263">
        <v>4</v>
      </c>
      <c r="K263" t="s">
        <v>48</v>
      </c>
      <c r="L263">
        <v>-22.31</v>
      </c>
      <c r="M263">
        <v>4.3</v>
      </c>
      <c r="N263">
        <v>2.74</v>
      </c>
      <c r="O263">
        <v>71</v>
      </c>
      <c r="P263">
        <v>54.5</v>
      </c>
      <c r="Q263" s="3">
        <v>37008</v>
      </c>
      <c r="R263" s="2">
        <v>4</v>
      </c>
      <c r="S263">
        <v>1</v>
      </c>
      <c r="T263">
        <v>2.94</v>
      </c>
      <c r="U263">
        <f t="shared" si="18"/>
        <v>4.5312000000000001</v>
      </c>
      <c r="V263">
        <f>(0.89*T263)+1.98</f>
        <v>4.5966000000000005</v>
      </c>
    </row>
    <row r="264" spans="1:22" x14ac:dyDescent="0.25">
      <c r="A264">
        <v>245</v>
      </c>
      <c r="B264" t="s">
        <v>2473</v>
      </c>
      <c r="C264" t="s">
        <v>2474</v>
      </c>
      <c r="D264" s="1">
        <v>2001</v>
      </c>
      <c r="E264" s="1">
        <v>2000</v>
      </c>
      <c r="F264" t="s">
        <v>2477</v>
      </c>
      <c r="G264" t="s">
        <v>2478</v>
      </c>
      <c r="H264" t="s">
        <v>39</v>
      </c>
      <c r="I264" s="1">
        <v>1997</v>
      </c>
      <c r="J264">
        <v>4</v>
      </c>
      <c r="K264" t="s">
        <v>48</v>
      </c>
      <c r="L264">
        <v>-22.47</v>
      </c>
      <c r="M264">
        <v>4.57</v>
      </c>
      <c r="N264">
        <v>2.81</v>
      </c>
      <c r="O264">
        <v>67</v>
      </c>
      <c r="P264">
        <v>54</v>
      </c>
      <c r="Q264" s="3">
        <v>37008</v>
      </c>
      <c r="R264" s="2">
        <v>4</v>
      </c>
      <c r="S264">
        <v>1</v>
      </c>
      <c r="T264">
        <v>2.73</v>
      </c>
      <c r="U264">
        <f t="shared" si="18"/>
        <v>4.3254000000000001</v>
      </c>
      <c r="V264">
        <f>(0.89*T264)+1.98</f>
        <v>4.4097</v>
      </c>
    </row>
    <row r="265" spans="1:22" x14ac:dyDescent="0.25">
      <c r="A265">
        <v>252</v>
      </c>
      <c r="B265" t="s">
        <v>285</v>
      </c>
      <c r="C265" t="s">
        <v>286</v>
      </c>
      <c r="D265" s="1">
        <v>2001</v>
      </c>
      <c r="E265" s="1">
        <v>2000</v>
      </c>
      <c r="F265" t="s">
        <v>287</v>
      </c>
      <c r="G265" t="s">
        <v>288</v>
      </c>
      <c r="H265" t="s">
        <v>39</v>
      </c>
      <c r="I265" s="1">
        <v>1999</v>
      </c>
      <c r="J265">
        <v>2</v>
      </c>
      <c r="K265" t="s">
        <v>51</v>
      </c>
      <c r="L265">
        <v>-22.93</v>
      </c>
      <c r="M265">
        <v>3.71</v>
      </c>
      <c r="N265">
        <v>2.56</v>
      </c>
      <c r="O265">
        <v>41.5</v>
      </c>
      <c r="P265">
        <v>48</v>
      </c>
      <c r="Q265" s="3">
        <v>37033</v>
      </c>
      <c r="R265" s="2">
        <v>5</v>
      </c>
      <c r="S265">
        <v>1</v>
      </c>
      <c r="T265">
        <v>4.4400000000000004</v>
      </c>
      <c r="U265">
        <f t="shared" si="18"/>
        <v>6.0012000000000008</v>
      </c>
      <c r="V265">
        <f>(0.89*T265)+1.98</f>
        <v>5.9316000000000004</v>
      </c>
    </row>
    <row r="266" spans="1:22" x14ac:dyDescent="0.25">
      <c r="A266">
        <v>253</v>
      </c>
      <c r="B266" t="s">
        <v>291</v>
      </c>
      <c r="C266" t="s">
        <v>292</v>
      </c>
      <c r="D266" s="1">
        <v>2001</v>
      </c>
      <c r="E266" s="1">
        <v>2000</v>
      </c>
      <c r="F266" t="s">
        <v>293</v>
      </c>
      <c r="G266" t="s">
        <v>294</v>
      </c>
      <c r="H266" t="s">
        <v>39</v>
      </c>
      <c r="I266" s="1">
        <v>1986</v>
      </c>
      <c r="J266">
        <v>15</v>
      </c>
      <c r="K266" t="s">
        <v>51</v>
      </c>
      <c r="L266">
        <v>-22.42</v>
      </c>
      <c r="M266">
        <v>4.42</v>
      </c>
      <c r="N266">
        <v>2.77</v>
      </c>
      <c r="O266">
        <v>93</v>
      </c>
      <c r="P266">
        <v>62</v>
      </c>
      <c r="Q266" s="3">
        <v>37034</v>
      </c>
      <c r="R266" s="2">
        <v>5</v>
      </c>
      <c r="S266">
        <v>1</v>
      </c>
      <c r="T266">
        <v>2.6</v>
      </c>
      <c r="U266">
        <f t="shared" si="18"/>
        <v>4.1980000000000004</v>
      </c>
      <c r="V266">
        <f>(0.89*T266)+1.98</f>
        <v>4.2940000000000005</v>
      </c>
    </row>
    <row r="267" spans="1:22" x14ac:dyDescent="0.25">
      <c r="A267">
        <v>254</v>
      </c>
      <c r="B267" t="s">
        <v>295</v>
      </c>
      <c r="C267" t="s">
        <v>296</v>
      </c>
      <c r="D267" s="1">
        <v>2001</v>
      </c>
      <c r="E267" s="1">
        <v>2000</v>
      </c>
      <c r="F267" t="s">
        <v>297</v>
      </c>
      <c r="G267" t="s">
        <v>298</v>
      </c>
      <c r="H267" t="s">
        <v>39</v>
      </c>
      <c r="I267" s="1">
        <v>1994</v>
      </c>
      <c r="J267">
        <v>7</v>
      </c>
      <c r="K267" t="s">
        <v>51</v>
      </c>
      <c r="L267">
        <v>-22.59</v>
      </c>
      <c r="M267">
        <v>4.08</v>
      </c>
      <c r="N267">
        <v>2.67</v>
      </c>
      <c r="O267">
        <v>87</v>
      </c>
      <c r="P267">
        <v>60</v>
      </c>
      <c r="Q267" s="3">
        <v>37036</v>
      </c>
      <c r="R267" s="2">
        <v>5</v>
      </c>
      <c r="S267">
        <v>1</v>
      </c>
      <c r="T267">
        <v>2.35</v>
      </c>
      <c r="U267">
        <f t="shared" si="18"/>
        <v>3.9529999999999998</v>
      </c>
      <c r="V267">
        <f>(0.89*T267)+1.98</f>
        <v>4.0715000000000003</v>
      </c>
    </row>
    <row r="268" spans="1:22" x14ac:dyDescent="0.25">
      <c r="A268">
        <v>284</v>
      </c>
      <c r="B268" t="s">
        <v>186</v>
      </c>
      <c r="C268" t="s">
        <v>187</v>
      </c>
      <c r="D268" s="1">
        <v>2002</v>
      </c>
      <c r="E268" s="1">
        <v>2001</v>
      </c>
      <c r="F268" t="s">
        <v>190</v>
      </c>
      <c r="G268" t="s">
        <v>188</v>
      </c>
      <c r="H268" t="s">
        <v>23</v>
      </c>
      <c r="I268" s="1">
        <v>1997</v>
      </c>
      <c r="J268">
        <v>5</v>
      </c>
      <c r="K268" t="s">
        <v>24</v>
      </c>
      <c r="L268">
        <v>-22.88</v>
      </c>
      <c r="M268">
        <v>4.74</v>
      </c>
      <c r="N268">
        <v>2.86</v>
      </c>
      <c r="O268">
        <v>216</v>
      </c>
      <c r="P268">
        <v>73</v>
      </c>
      <c r="Q268" s="3">
        <v>37355</v>
      </c>
      <c r="R268" s="2">
        <v>4</v>
      </c>
      <c r="S268">
        <v>1</v>
      </c>
      <c r="T268">
        <v>3.14</v>
      </c>
      <c r="U268">
        <f t="shared" si="18"/>
        <v>4.7271999999999998</v>
      </c>
      <c r="V268">
        <f t="shared" ref="V268:V279" si="19">(1.05*T268)+1.22</f>
        <v>4.5170000000000003</v>
      </c>
    </row>
    <row r="269" spans="1:22" x14ac:dyDescent="0.25">
      <c r="A269" t="s">
        <v>299</v>
      </c>
      <c r="B269" t="s">
        <v>300</v>
      </c>
      <c r="C269" t="s">
        <v>301</v>
      </c>
      <c r="D269" s="1">
        <v>2002</v>
      </c>
      <c r="E269" s="1">
        <v>2001</v>
      </c>
      <c r="F269" t="s">
        <v>302</v>
      </c>
      <c r="G269" t="s">
        <v>303</v>
      </c>
      <c r="H269" t="s">
        <v>23</v>
      </c>
      <c r="I269" s="1">
        <v>1998</v>
      </c>
      <c r="J269">
        <v>4</v>
      </c>
      <c r="K269" t="s">
        <v>24</v>
      </c>
      <c r="L269">
        <v>-22.74</v>
      </c>
      <c r="M269">
        <v>4.38</v>
      </c>
      <c r="N269">
        <v>2.76</v>
      </c>
      <c r="O269">
        <v>113</v>
      </c>
      <c r="P269">
        <v>66</v>
      </c>
      <c r="Q269" s="3">
        <v>37355</v>
      </c>
      <c r="R269" s="2">
        <v>4</v>
      </c>
      <c r="S269">
        <v>1</v>
      </c>
      <c r="T269">
        <v>3.08</v>
      </c>
      <c r="U269">
        <f t="shared" si="18"/>
        <v>4.6684000000000001</v>
      </c>
      <c r="V269">
        <f t="shared" si="19"/>
        <v>4.4540000000000006</v>
      </c>
    </row>
    <row r="270" spans="1:22" x14ac:dyDescent="0.25">
      <c r="A270">
        <v>288</v>
      </c>
      <c r="B270" t="s">
        <v>306</v>
      </c>
      <c r="C270" t="s">
        <v>307</v>
      </c>
      <c r="D270" s="1">
        <v>2002</v>
      </c>
      <c r="E270" s="1">
        <v>2001</v>
      </c>
      <c r="F270" t="s">
        <v>308</v>
      </c>
      <c r="G270" t="s">
        <v>309</v>
      </c>
      <c r="H270" t="s">
        <v>23</v>
      </c>
      <c r="I270" s="1">
        <v>1996</v>
      </c>
      <c r="J270">
        <v>6</v>
      </c>
      <c r="K270" t="s">
        <v>24</v>
      </c>
      <c r="L270">
        <v>-23.04</v>
      </c>
      <c r="M270">
        <v>4.99</v>
      </c>
      <c r="N270">
        <v>2.94</v>
      </c>
      <c r="O270">
        <v>160</v>
      </c>
      <c r="P270">
        <v>70</v>
      </c>
      <c r="Q270" s="3">
        <v>37355</v>
      </c>
      <c r="R270" s="2">
        <v>4</v>
      </c>
      <c r="S270">
        <v>1</v>
      </c>
      <c r="T270">
        <v>1.73</v>
      </c>
      <c r="U270">
        <f t="shared" si="18"/>
        <v>3.3453999999999997</v>
      </c>
      <c r="V270">
        <f t="shared" si="19"/>
        <v>3.0365000000000002</v>
      </c>
    </row>
    <row r="271" spans="1:22" x14ac:dyDescent="0.25">
      <c r="A271">
        <v>274</v>
      </c>
      <c r="B271" t="s">
        <v>2456</v>
      </c>
      <c r="C271" t="s">
        <v>2457</v>
      </c>
      <c r="D271" s="1">
        <v>2002</v>
      </c>
      <c r="E271" s="1">
        <v>2001</v>
      </c>
      <c r="F271" t="s">
        <v>2461</v>
      </c>
      <c r="G271" t="s">
        <v>2462</v>
      </c>
      <c r="H271" t="s">
        <v>23</v>
      </c>
      <c r="I271" s="1">
        <v>1985</v>
      </c>
      <c r="J271">
        <v>17</v>
      </c>
      <c r="K271" t="s">
        <v>24</v>
      </c>
      <c r="L271">
        <v>-22.94</v>
      </c>
      <c r="M271">
        <v>5.45</v>
      </c>
      <c r="N271">
        <v>3.07</v>
      </c>
      <c r="O271">
        <v>184</v>
      </c>
      <c r="P271">
        <v>73</v>
      </c>
      <c r="Q271" s="3">
        <v>37355</v>
      </c>
      <c r="R271" s="2">
        <v>4</v>
      </c>
      <c r="S271">
        <v>1</v>
      </c>
      <c r="T271">
        <v>7.27</v>
      </c>
      <c r="U271">
        <f t="shared" si="18"/>
        <v>8.7745999999999995</v>
      </c>
      <c r="V271">
        <f t="shared" si="19"/>
        <v>8.8535000000000004</v>
      </c>
    </row>
    <row r="272" spans="1:22" x14ac:dyDescent="0.25">
      <c r="A272">
        <v>268</v>
      </c>
      <c r="B272" t="s">
        <v>2005</v>
      </c>
      <c r="C272" t="s">
        <v>2006</v>
      </c>
      <c r="D272" s="1">
        <v>2002</v>
      </c>
      <c r="E272" s="1">
        <v>2001</v>
      </c>
      <c r="F272" t="s">
        <v>2009</v>
      </c>
      <c r="G272" t="s">
        <v>2010</v>
      </c>
      <c r="H272" t="s">
        <v>23</v>
      </c>
      <c r="I272" s="1">
        <v>1984</v>
      </c>
      <c r="J272">
        <v>18</v>
      </c>
      <c r="K272" t="s">
        <v>24</v>
      </c>
      <c r="L272">
        <v>-23.47</v>
      </c>
      <c r="M272">
        <v>8.42</v>
      </c>
      <c r="N272">
        <v>3.95</v>
      </c>
      <c r="O272">
        <v>219</v>
      </c>
      <c r="P272">
        <v>79</v>
      </c>
      <c r="Q272" s="3">
        <v>37356</v>
      </c>
      <c r="R272" s="2">
        <v>4</v>
      </c>
      <c r="S272">
        <v>1</v>
      </c>
      <c r="T272">
        <v>2.39</v>
      </c>
      <c r="U272">
        <f t="shared" si="18"/>
        <v>3.9922</v>
      </c>
      <c r="V272">
        <f t="shared" si="19"/>
        <v>3.7294999999999998</v>
      </c>
    </row>
    <row r="273" spans="1:22" x14ac:dyDescent="0.25">
      <c r="A273">
        <v>283</v>
      </c>
      <c r="B273" t="s">
        <v>104</v>
      </c>
      <c r="C273" t="s">
        <v>105</v>
      </c>
      <c r="D273" s="1">
        <v>2002</v>
      </c>
      <c r="E273" s="1">
        <v>2001</v>
      </c>
      <c r="F273" t="s">
        <v>110</v>
      </c>
      <c r="G273" t="s">
        <v>109</v>
      </c>
      <c r="H273" t="s">
        <v>23</v>
      </c>
      <c r="I273" s="1">
        <v>1995</v>
      </c>
      <c r="J273">
        <v>7</v>
      </c>
      <c r="K273" t="s">
        <v>24</v>
      </c>
      <c r="L273">
        <v>-22.95</v>
      </c>
      <c r="M273">
        <v>5.98</v>
      </c>
      <c r="N273">
        <v>3.23</v>
      </c>
      <c r="O273">
        <v>208</v>
      </c>
      <c r="P273">
        <v>71</v>
      </c>
      <c r="Q273" s="3">
        <v>37357</v>
      </c>
      <c r="R273" s="2">
        <v>4</v>
      </c>
      <c r="S273">
        <v>1</v>
      </c>
      <c r="T273">
        <v>1.1000000000000001</v>
      </c>
      <c r="U273">
        <f t="shared" si="18"/>
        <v>2.7279999999999998</v>
      </c>
      <c r="V273">
        <f t="shared" si="19"/>
        <v>2.375</v>
      </c>
    </row>
    <row r="274" spans="1:22" x14ac:dyDescent="0.25">
      <c r="A274">
        <v>264</v>
      </c>
      <c r="B274" t="s">
        <v>1882</v>
      </c>
      <c r="C274" t="s">
        <v>1883</v>
      </c>
      <c r="D274" s="1">
        <v>2002</v>
      </c>
      <c r="E274" s="1">
        <v>2001</v>
      </c>
      <c r="F274" t="s">
        <v>1892</v>
      </c>
      <c r="G274" t="s">
        <v>1893</v>
      </c>
      <c r="H274" t="s">
        <v>23</v>
      </c>
      <c r="I274" s="1">
        <v>1984</v>
      </c>
      <c r="J274">
        <v>18</v>
      </c>
      <c r="K274" t="s">
        <v>24</v>
      </c>
      <c r="L274">
        <v>-22.57</v>
      </c>
      <c r="M274">
        <v>6.36</v>
      </c>
      <c r="N274">
        <v>3.34</v>
      </c>
      <c r="O274" t="s">
        <v>51</v>
      </c>
      <c r="P274">
        <v>72</v>
      </c>
      <c r="Q274" s="3">
        <v>37357</v>
      </c>
      <c r="R274" s="2">
        <v>4</v>
      </c>
      <c r="S274">
        <v>1</v>
      </c>
      <c r="T274">
        <v>3.1</v>
      </c>
      <c r="U274">
        <f t="shared" si="18"/>
        <v>4.6879999999999997</v>
      </c>
      <c r="V274">
        <f t="shared" si="19"/>
        <v>4.4750000000000005</v>
      </c>
    </row>
    <row r="275" spans="1:22" x14ac:dyDescent="0.25">
      <c r="A275">
        <v>273</v>
      </c>
      <c r="B275" t="s">
        <v>2247</v>
      </c>
      <c r="C275" t="s">
        <v>2248</v>
      </c>
      <c r="D275" s="1">
        <v>2002</v>
      </c>
      <c r="E275" s="1">
        <v>2001</v>
      </c>
      <c r="F275" t="s">
        <v>2251</v>
      </c>
      <c r="G275" t="s">
        <v>2252</v>
      </c>
      <c r="H275" t="s">
        <v>23</v>
      </c>
      <c r="I275" s="1">
        <v>1988</v>
      </c>
      <c r="J275">
        <v>14</v>
      </c>
      <c r="K275" t="s">
        <v>24</v>
      </c>
      <c r="L275">
        <v>-22.9</v>
      </c>
      <c r="M275">
        <v>6.15</v>
      </c>
      <c r="N275">
        <v>3.28</v>
      </c>
      <c r="O275">
        <v>215</v>
      </c>
      <c r="P275">
        <v>82</v>
      </c>
      <c r="Q275" s="3">
        <v>37357</v>
      </c>
      <c r="R275" s="2">
        <v>4</v>
      </c>
      <c r="S275">
        <v>1</v>
      </c>
      <c r="T275">
        <v>3.91</v>
      </c>
      <c r="U275">
        <f t="shared" si="18"/>
        <v>5.4817999999999998</v>
      </c>
      <c r="V275">
        <f t="shared" si="19"/>
        <v>5.3254999999999999</v>
      </c>
    </row>
    <row r="276" spans="1:22" x14ac:dyDescent="0.25">
      <c r="A276">
        <v>265</v>
      </c>
      <c r="B276" t="s">
        <v>1973</v>
      </c>
      <c r="C276" t="s">
        <v>1974</v>
      </c>
      <c r="D276" s="1">
        <v>2002</v>
      </c>
      <c r="E276" s="1">
        <v>2001</v>
      </c>
      <c r="F276" t="s">
        <v>1979</v>
      </c>
      <c r="G276" t="s">
        <v>1980</v>
      </c>
      <c r="H276" t="s">
        <v>23</v>
      </c>
      <c r="I276" s="1">
        <v>1989</v>
      </c>
      <c r="J276">
        <v>13</v>
      </c>
      <c r="K276" t="s">
        <v>24</v>
      </c>
      <c r="L276">
        <v>-22.57</v>
      </c>
      <c r="M276">
        <v>5.53</v>
      </c>
      <c r="N276">
        <v>3.1</v>
      </c>
      <c r="O276">
        <v>219</v>
      </c>
      <c r="P276">
        <v>81</v>
      </c>
      <c r="Q276" s="3">
        <v>37358</v>
      </c>
      <c r="R276" s="2">
        <v>4</v>
      </c>
      <c r="S276">
        <v>1</v>
      </c>
      <c r="T276">
        <v>4.78</v>
      </c>
      <c r="U276">
        <f t="shared" si="18"/>
        <v>6.3344000000000005</v>
      </c>
      <c r="V276">
        <f t="shared" si="19"/>
        <v>6.2389999999999999</v>
      </c>
    </row>
    <row r="277" spans="1:22" x14ac:dyDescent="0.25">
      <c r="A277">
        <v>279</v>
      </c>
      <c r="B277" t="s">
        <v>2593</v>
      </c>
      <c r="C277" t="s">
        <v>2594</v>
      </c>
      <c r="D277" s="1">
        <v>2002</v>
      </c>
      <c r="E277" s="1">
        <v>2001</v>
      </c>
      <c r="F277" t="s">
        <v>2600</v>
      </c>
      <c r="G277" t="s">
        <v>2599</v>
      </c>
      <c r="H277" t="s">
        <v>23</v>
      </c>
      <c r="I277" s="1">
        <v>1998</v>
      </c>
      <c r="J277">
        <v>4</v>
      </c>
      <c r="K277" t="s">
        <v>24</v>
      </c>
      <c r="L277">
        <v>-22.14</v>
      </c>
      <c r="M277">
        <v>5.66</v>
      </c>
      <c r="N277">
        <v>3.14</v>
      </c>
      <c r="O277">
        <v>99</v>
      </c>
      <c r="P277">
        <v>60</v>
      </c>
      <c r="Q277" s="3">
        <v>37358</v>
      </c>
      <c r="R277" s="2">
        <v>4</v>
      </c>
      <c r="S277">
        <v>1</v>
      </c>
      <c r="T277">
        <v>2.0299999999999998</v>
      </c>
      <c r="U277">
        <f t="shared" si="18"/>
        <v>3.6393999999999997</v>
      </c>
      <c r="V277">
        <f t="shared" si="19"/>
        <v>3.3514999999999997</v>
      </c>
    </row>
    <row r="278" spans="1:22" x14ac:dyDescent="0.25">
      <c r="A278">
        <v>289</v>
      </c>
      <c r="B278" t="s">
        <v>310</v>
      </c>
      <c r="C278" t="s">
        <v>311</v>
      </c>
      <c r="D278" s="1">
        <v>2002</v>
      </c>
      <c r="E278" s="1">
        <v>2001</v>
      </c>
      <c r="F278" t="s">
        <v>312</v>
      </c>
      <c r="G278" t="s">
        <v>313</v>
      </c>
      <c r="H278" t="s">
        <v>23</v>
      </c>
      <c r="I278" s="1">
        <v>2001</v>
      </c>
      <c r="J278">
        <v>1</v>
      </c>
      <c r="K278" t="s">
        <v>51</v>
      </c>
      <c r="L278">
        <v>-22.48</v>
      </c>
      <c r="M278">
        <v>4.26</v>
      </c>
      <c r="N278">
        <v>2.72</v>
      </c>
      <c r="O278">
        <v>13</v>
      </c>
      <c r="P278">
        <v>37</v>
      </c>
      <c r="Q278" s="3">
        <v>37364</v>
      </c>
      <c r="R278" s="2">
        <v>4</v>
      </c>
      <c r="S278">
        <v>1</v>
      </c>
      <c r="T278">
        <v>4.83</v>
      </c>
      <c r="U278">
        <f t="shared" si="18"/>
        <v>6.3834</v>
      </c>
      <c r="V278">
        <f t="shared" si="19"/>
        <v>6.2915000000000001</v>
      </c>
    </row>
    <row r="279" spans="1:22" x14ac:dyDescent="0.25">
      <c r="A279">
        <v>290</v>
      </c>
      <c r="B279" t="s">
        <v>314</v>
      </c>
      <c r="C279" t="s">
        <v>315</v>
      </c>
      <c r="D279" s="1">
        <v>2002</v>
      </c>
      <c r="E279" s="1">
        <v>2001</v>
      </c>
      <c r="F279" t="s">
        <v>316</v>
      </c>
      <c r="G279" t="s">
        <v>317</v>
      </c>
      <c r="H279" t="s">
        <v>23</v>
      </c>
      <c r="I279" s="1">
        <v>2001</v>
      </c>
      <c r="J279">
        <v>1</v>
      </c>
      <c r="K279" t="s">
        <v>51</v>
      </c>
      <c r="L279">
        <v>-22.39</v>
      </c>
      <c r="M279">
        <v>4.5599999999999996</v>
      </c>
      <c r="N279">
        <v>2.81</v>
      </c>
      <c r="O279">
        <v>21</v>
      </c>
      <c r="P279">
        <v>40</v>
      </c>
      <c r="Q279" s="3">
        <v>37364</v>
      </c>
      <c r="R279" s="2">
        <v>4</v>
      </c>
      <c r="S279">
        <v>1</v>
      </c>
      <c r="T279">
        <v>3.76</v>
      </c>
      <c r="U279">
        <f t="shared" si="18"/>
        <v>5.3347999999999995</v>
      </c>
      <c r="V279">
        <f t="shared" si="19"/>
        <v>5.1680000000000001</v>
      </c>
    </row>
    <row r="280" spans="1:22" x14ac:dyDescent="0.25">
      <c r="A280">
        <v>266</v>
      </c>
      <c r="B280" t="s">
        <v>1985</v>
      </c>
      <c r="C280" t="s">
        <v>1986</v>
      </c>
      <c r="D280" s="1">
        <v>2002</v>
      </c>
      <c r="E280" s="1">
        <v>2001</v>
      </c>
      <c r="F280" t="s">
        <v>1987</v>
      </c>
      <c r="G280" t="s">
        <v>1988</v>
      </c>
      <c r="H280" t="s">
        <v>39</v>
      </c>
      <c r="I280" s="1">
        <v>1986</v>
      </c>
      <c r="J280">
        <v>16</v>
      </c>
      <c r="K280" t="s">
        <v>40</v>
      </c>
      <c r="L280">
        <v>-22.55</v>
      </c>
      <c r="M280">
        <v>4.25</v>
      </c>
      <c r="N280">
        <v>2.72</v>
      </c>
      <c r="O280">
        <v>90</v>
      </c>
      <c r="P280">
        <v>62</v>
      </c>
      <c r="Q280" s="3">
        <v>37364</v>
      </c>
      <c r="R280" s="2">
        <v>4</v>
      </c>
      <c r="S280">
        <v>1</v>
      </c>
      <c r="T280">
        <v>3.86</v>
      </c>
      <c r="U280">
        <f t="shared" si="18"/>
        <v>5.4328000000000003</v>
      </c>
      <c r="V280">
        <f>(0.89*T280)+1.98</f>
        <v>5.4154</v>
      </c>
    </row>
    <row r="281" spans="1:22" x14ac:dyDescent="0.25">
      <c r="A281">
        <v>286</v>
      </c>
      <c r="B281" t="s">
        <v>285</v>
      </c>
      <c r="C281" t="s">
        <v>286</v>
      </c>
      <c r="D281" s="1">
        <v>2002</v>
      </c>
      <c r="E281" s="1">
        <v>2001</v>
      </c>
      <c r="F281" t="s">
        <v>289</v>
      </c>
      <c r="G281" t="s">
        <v>287</v>
      </c>
      <c r="H281" t="s">
        <v>39</v>
      </c>
      <c r="I281" s="1">
        <v>1999</v>
      </c>
      <c r="J281">
        <v>3</v>
      </c>
      <c r="K281" t="s">
        <v>48</v>
      </c>
      <c r="L281">
        <v>-22.72</v>
      </c>
      <c r="M281">
        <v>4.12</v>
      </c>
      <c r="N281">
        <v>2.68</v>
      </c>
      <c r="O281">
        <v>58</v>
      </c>
      <c r="P281">
        <v>52</v>
      </c>
      <c r="Q281" s="3">
        <v>37365</v>
      </c>
      <c r="R281" s="2">
        <v>4</v>
      </c>
      <c r="S281">
        <v>1</v>
      </c>
      <c r="T281">
        <v>2.29</v>
      </c>
      <c r="U281">
        <f t="shared" si="18"/>
        <v>3.8942000000000001</v>
      </c>
      <c r="V281">
        <f>(0.89*T281)+1.98</f>
        <v>4.0181000000000004</v>
      </c>
    </row>
    <row r="282" spans="1:22" x14ac:dyDescent="0.25">
      <c r="A282">
        <v>291</v>
      </c>
      <c r="B282" t="s">
        <v>318</v>
      </c>
      <c r="C282" t="s">
        <v>319</v>
      </c>
      <c r="D282" s="1">
        <v>2002</v>
      </c>
      <c r="E282" s="1">
        <v>2001</v>
      </c>
      <c r="F282" t="s">
        <v>320</v>
      </c>
      <c r="G282" t="s">
        <v>321</v>
      </c>
      <c r="H282" t="s">
        <v>39</v>
      </c>
      <c r="I282" s="1">
        <v>2001</v>
      </c>
      <c r="J282">
        <v>1</v>
      </c>
      <c r="K282" t="s">
        <v>56</v>
      </c>
      <c r="L282">
        <v>-22.75</v>
      </c>
      <c r="M282">
        <v>5.0599999999999996</v>
      </c>
      <c r="N282">
        <v>2.96</v>
      </c>
      <c r="O282">
        <v>18</v>
      </c>
      <c r="P282">
        <v>38</v>
      </c>
      <c r="Q282" s="3">
        <v>37365</v>
      </c>
      <c r="R282" s="2">
        <v>4</v>
      </c>
      <c r="S282">
        <v>1</v>
      </c>
      <c r="T282">
        <v>3.23</v>
      </c>
      <c r="U282">
        <f t="shared" si="18"/>
        <v>4.8154000000000003</v>
      </c>
      <c r="V282">
        <f>(0.89*T282)+1.98</f>
        <v>4.8546999999999993</v>
      </c>
    </row>
    <row r="283" spans="1:22" x14ac:dyDescent="0.25">
      <c r="A283">
        <v>292</v>
      </c>
      <c r="B283" t="s">
        <v>322</v>
      </c>
      <c r="C283" t="s">
        <v>323</v>
      </c>
      <c r="D283" s="1">
        <v>2002</v>
      </c>
      <c r="E283" s="1">
        <v>2001</v>
      </c>
      <c r="F283" t="s">
        <v>324</v>
      </c>
      <c r="G283" t="s">
        <v>325</v>
      </c>
      <c r="H283" t="s">
        <v>23</v>
      </c>
      <c r="I283" s="1">
        <v>2001</v>
      </c>
      <c r="J283">
        <v>1</v>
      </c>
      <c r="K283" t="s">
        <v>56</v>
      </c>
      <c r="L283">
        <v>-22.68</v>
      </c>
      <c r="M283">
        <v>4.91</v>
      </c>
      <c r="N283">
        <v>2.91</v>
      </c>
      <c r="O283">
        <v>21</v>
      </c>
      <c r="P283">
        <v>39</v>
      </c>
      <c r="Q283" s="3">
        <v>37365</v>
      </c>
      <c r="R283" s="2">
        <v>4</v>
      </c>
      <c r="S283">
        <v>1</v>
      </c>
      <c r="T283">
        <v>4.3600000000000003</v>
      </c>
      <c r="U283">
        <f t="shared" si="18"/>
        <v>5.9228000000000005</v>
      </c>
      <c r="V283">
        <f>(1.05*T283)+1.22</f>
        <v>5.798</v>
      </c>
    </row>
    <row r="284" spans="1:22" x14ac:dyDescent="0.25">
      <c r="A284">
        <v>293</v>
      </c>
      <c r="B284" t="s">
        <v>326</v>
      </c>
      <c r="C284" t="s">
        <v>327</v>
      </c>
      <c r="D284" s="1">
        <v>2002</v>
      </c>
      <c r="E284" s="1">
        <v>2001</v>
      </c>
      <c r="F284" t="s">
        <v>328</v>
      </c>
      <c r="G284" t="s">
        <v>329</v>
      </c>
      <c r="H284" t="s">
        <v>23</v>
      </c>
      <c r="I284" s="1">
        <v>2001</v>
      </c>
      <c r="J284">
        <v>1</v>
      </c>
      <c r="K284" t="s">
        <v>56</v>
      </c>
      <c r="L284">
        <v>-22.58</v>
      </c>
      <c r="M284">
        <v>5.19</v>
      </c>
      <c r="N284">
        <v>3</v>
      </c>
      <c r="O284">
        <v>26</v>
      </c>
      <c r="P284">
        <v>42</v>
      </c>
      <c r="Q284" s="3">
        <v>37365</v>
      </c>
      <c r="R284" s="2">
        <v>4</v>
      </c>
      <c r="S284">
        <v>1</v>
      </c>
      <c r="T284">
        <v>3.1</v>
      </c>
      <c r="U284">
        <f t="shared" si="18"/>
        <v>4.6879999999999997</v>
      </c>
      <c r="V284">
        <f>(1.05*T284)+1.22</f>
        <v>4.4750000000000005</v>
      </c>
    </row>
    <row r="285" spans="1:22" x14ac:dyDescent="0.25">
      <c r="A285">
        <v>272</v>
      </c>
      <c r="B285" t="s">
        <v>2219</v>
      </c>
      <c r="C285" t="s">
        <v>2220</v>
      </c>
      <c r="D285" s="1">
        <v>2002</v>
      </c>
      <c r="E285" s="1">
        <v>2001</v>
      </c>
      <c r="F285" t="s">
        <v>2225</v>
      </c>
      <c r="G285" t="s">
        <v>2226</v>
      </c>
      <c r="H285" t="s">
        <v>39</v>
      </c>
      <c r="I285" s="1">
        <v>1994</v>
      </c>
      <c r="J285">
        <v>8</v>
      </c>
      <c r="K285" t="s">
        <v>40</v>
      </c>
      <c r="L285">
        <v>-22.86</v>
      </c>
      <c r="M285">
        <v>4.2</v>
      </c>
      <c r="N285">
        <v>2.71</v>
      </c>
      <c r="O285">
        <v>88</v>
      </c>
      <c r="P285">
        <v>62</v>
      </c>
      <c r="Q285" s="3">
        <v>37365</v>
      </c>
      <c r="R285" s="2">
        <v>4</v>
      </c>
      <c r="S285">
        <v>1</v>
      </c>
      <c r="T285">
        <v>5.88</v>
      </c>
      <c r="U285">
        <f t="shared" si="18"/>
        <v>7.4123999999999999</v>
      </c>
      <c r="V285">
        <f>(0.89*T285)+1.98</f>
        <v>7.2132000000000005</v>
      </c>
    </row>
    <row r="286" spans="1:22" x14ac:dyDescent="0.25">
      <c r="A286">
        <v>278</v>
      </c>
      <c r="B286" t="s">
        <v>2580</v>
      </c>
      <c r="C286" t="s">
        <v>2581</v>
      </c>
      <c r="D286" s="1">
        <v>2002</v>
      </c>
      <c r="E286" s="1">
        <v>2001</v>
      </c>
      <c r="F286" t="s">
        <v>2587</v>
      </c>
      <c r="G286" t="s">
        <v>2585</v>
      </c>
      <c r="H286" t="s">
        <v>23</v>
      </c>
      <c r="I286" s="1">
        <v>1994</v>
      </c>
      <c r="J286">
        <v>8</v>
      </c>
      <c r="K286" t="s">
        <v>24</v>
      </c>
      <c r="L286">
        <v>-22.75</v>
      </c>
      <c r="M286">
        <v>5.0599999999999996</v>
      </c>
      <c r="N286">
        <v>2.96</v>
      </c>
      <c r="O286">
        <v>148</v>
      </c>
      <c r="P286">
        <v>66</v>
      </c>
      <c r="Q286" s="3">
        <v>37365</v>
      </c>
      <c r="R286" s="2">
        <v>4</v>
      </c>
      <c r="S286">
        <v>1</v>
      </c>
      <c r="T286">
        <v>2.79</v>
      </c>
      <c r="U286">
        <f t="shared" si="18"/>
        <v>4.3841999999999999</v>
      </c>
      <c r="V286">
        <f>(1.05*T286)+1.22</f>
        <v>4.1494999999999997</v>
      </c>
    </row>
    <row r="287" spans="1:22" x14ac:dyDescent="0.25">
      <c r="A287">
        <v>285</v>
      </c>
      <c r="B287" t="s">
        <v>238</v>
      </c>
      <c r="C287" t="s">
        <v>239</v>
      </c>
      <c r="D287" s="1">
        <v>2002</v>
      </c>
      <c r="E287" s="1">
        <v>2001</v>
      </c>
      <c r="F287" t="s">
        <v>240</v>
      </c>
      <c r="G287" t="s">
        <v>241</v>
      </c>
      <c r="H287" t="s">
        <v>39</v>
      </c>
      <c r="I287" s="1">
        <v>1994</v>
      </c>
      <c r="J287">
        <v>8</v>
      </c>
      <c r="K287" t="s">
        <v>40</v>
      </c>
      <c r="L287">
        <v>-22.44</v>
      </c>
      <c r="M287">
        <v>3.81</v>
      </c>
      <c r="N287">
        <v>2.59</v>
      </c>
      <c r="O287">
        <v>76</v>
      </c>
      <c r="P287">
        <v>57</v>
      </c>
      <c r="Q287" s="3">
        <v>37366</v>
      </c>
      <c r="R287" s="2">
        <v>4</v>
      </c>
      <c r="S287">
        <v>1</v>
      </c>
      <c r="T287">
        <v>3.26</v>
      </c>
      <c r="U287">
        <f t="shared" si="18"/>
        <v>4.8447999999999993</v>
      </c>
      <c r="V287">
        <f>(0.89*T287)+1.98</f>
        <v>4.8813999999999993</v>
      </c>
    </row>
    <row r="288" spans="1:22" x14ac:dyDescent="0.25">
      <c r="A288">
        <v>294</v>
      </c>
      <c r="B288" t="s">
        <v>330</v>
      </c>
      <c r="C288" t="s">
        <v>331</v>
      </c>
      <c r="D288" s="1">
        <v>2002</v>
      </c>
      <c r="E288" s="1">
        <v>2001</v>
      </c>
      <c r="F288" t="s">
        <v>332</v>
      </c>
      <c r="G288" t="s">
        <v>333</v>
      </c>
      <c r="H288" t="s">
        <v>39</v>
      </c>
      <c r="I288" s="1">
        <v>2001</v>
      </c>
      <c r="J288">
        <v>1</v>
      </c>
      <c r="K288" t="s">
        <v>56</v>
      </c>
      <c r="L288">
        <v>-22.63</v>
      </c>
      <c r="M288">
        <v>3.9</v>
      </c>
      <c r="N288">
        <v>2.62</v>
      </c>
      <c r="O288">
        <v>17</v>
      </c>
      <c r="P288">
        <v>38</v>
      </c>
      <c r="Q288" s="3">
        <v>37366</v>
      </c>
      <c r="R288" s="2">
        <v>4</v>
      </c>
      <c r="S288">
        <v>1</v>
      </c>
      <c r="T288">
        <v>3.84</v>
      </c>
      <c r="U288">
        <f t="shared" si="18"/>
        <v>5.4131999999999998</v>
      </c>
      <c r="V288">
        <f>(0.89*T288)+1.98</f>
        <v>5.3975999999999997</v>
      </c>
    </row>
    <row r="289" spans="1:22" x14ac:dyDescent="0.25">
      <c r="A289">
        <v>295</v>
      </c>
      <c r="B289" t="s">
        <v>337</v>
      </c>
      <c r="C289" t="s">
        <v>338</v>
      </c>
      <c r="D289" s="1">
        <v>2002</v>
      </c>
      <c r="E289" s="1">
        <v>2001</v>
      </c>
      <c r="F289" t="s">
        <v>339</v>
      </c>
      <c r="G289" t="s">
        <v>340</v>
      </c>
      <c r="H289" t="s">
        <v>39</v>
      </c>
      <c r="I289" s="1">
        <v>2001</v>
      </c>
      <c r="J289">
        <v>1</v>
      </c>
      <c r="K289" t="s">
        <v>56</v>
      </c>
      <c r="L289">
        <v>-22.53</v>
      </c>
      <c r="M289">
        <v>4.3</v>
      </c>
      <c r="N289">
        <v>2.74</v>
      </c>
      <c r="O289">
        <v>16</v>
      </c>
      <c r="P289">
        <v>37</v>
      </c>
      <c r="Q289" s="3">
        <v>37366</v>
      </c>
      <c r="R289" s="2">
        <v>4</v>
      </c>
      <c r="S289">
        <v>1</v>
      </c>
      <c r="T289">
        <v>4.1100000000000003</v>
      </c>
      <c r="U289">
        <f t="shared" si="18"/>
        <v>5.6777999999999995</v>
      </c>
      <c r="V289">
        <f>(0.89*T289)+1.98</f>
        <v>5.6379000000000001</v>
      </c>
    </row>
    <row r="290" spans="1:22" x14ac:dyDescent="0.25">
      <c r="A290">
        <v>296</v>
      </c>
      <c r="B290" t="s">
        <v>349</v>
      </c>
      <c r="C290" t="s">
        <v>350</v>
      </c>
      <c r="D290" s="1">
        <v>2002</v>
      </c>
      <c r="E290" s="1">
        <v>2001</v>
      </c>
      <c r="F290" t="s">
        <v>351</v>
      </c>
      <c r="G290" t="s">
        <v>352</v>
      </c>
      <c r="H290" t="s">
        <v>23</v>
      </c>
      <c r="I290" s="1">
        <v>2001</v>
      </c>
      <c r="J290">
        <v>1</v>
      </c>
      <c r="K290" t="s">
        <v>56</v>
      </c>
      <c r="L290">
        <v>-22.66</v>
      </c>
      <c r="M290">
        <v>5.24</v>
      </c>
      <c r="N290">
        <v>3.01</v>
      </c>
      <c r="O290">
        <v>20</v>
      </c>
      <c r="P290">
        <v>40</v>
      </c>
      <c r="Q290" s="3">
        <v>37366</v>
      </c>
      <c r="R290" s="2">
        <v>4</v>
      </c>
      <c r="S290">
        <v>1</v>
      </c>
      <c r="T290">
        <v>4.38</v>
      </c>
      <c r="U290">
        <f t="shared" si="18"/>
        <v>5.9423999999999992</v>
      </c>
      <c r="V290">
        <f>(1.05*T290)+1.22</f>
        <v>5.819</v>
      </c>
    </row>
    <row r="291" spans="1:22" x14ac:dyDescent="0.25">
      <c r="A291">
        <v>297</v>
      </c>
      <c r="B291" t="s">
        <v>355</v>
      </c>
      <c r="C291" t="s">
        <v>356</v>
      </c>
      <c r="D291" s="1">
        <v>2002</v>
      </c>
      <c r="E291" s="1">
        <v>2001</v>
      </c>
      <c r="F291" t="s">
        <v>357</v>
      </c>
      <c r="G291" t="s">
        <v>358</v>
      </c>
      <c r="H291" t="s">
        <v>23</v>
      </c>
      <c r="I291" s="1">
        <v>2001</v>
      </c>
      <c r="J291">
        <v>1</v>
      </c>
      <c r="K291" t="s">
        <v>56</v>
      </c>
      <c r="L291">
        <v>-22.57</v>
      </c>
      <c r="M291">
        <v>5.19</v>
      </c>
      <c r="N291">
        <v>3</v>
      </c>
      <c r="O291">
        <v>18.5</v>
      </c>
      <c r="P291">
        <v>38</v>
      </c>
      <c r="Q291" s="3">
        <v>37366</v>
      </c>
      <c r="R291" s="2">
        <v>4</v>
      </c>
      <c r="S291">
        <v>1</v>
      </c>
      <c r="T291">
        <v>3.74</v>
      </c>
      <c r="U291">
        <f t="shared" si="18"/>
        <v>5.3151999999999999</v>
      </c>
      <c r="V291">
        <f>(1.05*T291)+1.22</f>
        <v>5.1470000000000002</v>
      </c>
    </row>
    <row r="292" spans="1:22" x14ac:dyDescent="0.25">
      <c r="A292">
        <v>298</v>
      </c>
      <c r="B292" t="s">
        <v>359</v>
      </c>
      <c r="C292" t="s">
        <v>360</v>
      </c>
      <c r="D292" s="1">
        <v>2002</v>
      </c>
      <c r="E292" s="1">
        <v>2001</v>
      </c>
      <c r="F292" t="s">
        <v>361</v>
      </c>
      <c r="G292" t="s">
        <v>362</v>
      </c>
      <c r="H292" t="s">
        <v>39</v>
      </c>
      <c r="I292" s="1">
        <v>2001</v>
      </c>
      <c r="J292">
        <v>1</v>
      </c>
      <c r="K292" t="s">
        <v>56</v>
      </c>
      <c r="L292">
        <v>-22.56</v>
      </c>
      <c r="M292">
        <v>5.4</v>
      </c>
      <c r="N292">
        <v>3.06</v>
      </c>
      <c r="O292">
        <v>17</v>
      </c>
      <c r="P292">
        <v>38</v>
      </c>
      <c r="Q292" s="3">
        <v>37366</v>
      </c>
      <c r="R292" s="2">
        <v>4</v>
      </c>
      <c r="S292">
        <v>1</v>
      </c>
      <c r="T292">
        <v>3.91</v>
      </c>
      <c r="U292">
        <f t="shared" si="18"/>
        <v>5.4817999999999998</v>
      </c>
      <c r="V292">
        <f>(0.89*T292)+1.98</f>
        <v>5.4599000000000002</v>
      </c>
    </row>
    <row r="293" spans="1:22" x14ac:dyDescent="0.25">
      <c r="A293">
        <v>269</v>
      </c>
      <c r="B293" t="s">
        <v>2102</v>
      </c>
      <c r="C293" t="s">
        <v>2103</v>
      </c>
      <c r="D293" s="1">
        <v>2002</v>
      </c>
      <c r="E293" s="1">
        <v>2001</v>
      </c>
      <c r="F293" t="s">
        <v>2108</v>
      </c>
      <c r="G293" t="s">
        <v>2109</v>
      </c>
      <c r="H293" t="s">
        <v>39</v>
      </c>
      <c r="I293" s="1">
        <v>1992</v>
      </c>
      <c r="J293">
        <v>10</v>
      </c>
      <c r="K293" t="s">
        <v>40</v>
      </c>
      <c r="L293">
        <v>-22.7</v>
      </c>
      <c r="M293">
        <v>4.59</v>
      </c>
      <c r="N293">
        <v>2.82</v>
      </c>
      <c r="O293">
        <v>89</v>
      </c>
      <c r="P293">
        <v>59</v>
      </c>
      <c r="Q293" s="3">
        <v>37366</v>
      </c>
      <c r="R293" s="2">
        <v>4</v>
      </c>
      <c r="S293">
        <v>1</v>
      </c>
      <c r="T293">
        <v>5.31</v>
      </c>
      <c r="U293">
        <f t="shared" si="18"/>
        <v>6.8537999999999997</v>
      </c>
      <c r="V293">
        <f>(0.89*T293)+1.98</f>
        <v>6.7058999999999997</v>
      </c>
    </row>
    <row r="294" spans="1:22" x14ac:dyDescent="0.25">
      <c r="A294">
        <v>280</v>
      </c>
      <c r="B294" t="s">
        <v>35</v>
      </c>
      <c r="C294" t="s">
        <v>36</v>
      </c>
      <c r="D294" s="1">
        <v>2002</v>
      </c>
      <c r="E294" s="1">
        <v>2001</v>
      </c>
      <c r="F294" t="s">
        <v>41</v>
      </c>
      <c r="G294" t="s">
        <v>42</v>
      </c>
      <c r="H294" t="s">
        <v>39</v>
      </c>
      <c r="I294" s="1">
        <v>1994</v>
      </c>
      <c r="J294">
        <v>8</v>
      </c>
      <c r="K294" t="s">
        <v>40</v>
      </c>
      <c r="L294">
        <v>-22.42</v>
      </c>
      <c r="M294">
        <v>4.2699999999999996</v>
      </c>
      <c r="N294">
        <v>2.73</v>
      </c>
      <c r="O294">
        <v>86</v>
      </c>
      <c r="P294">
        <v>60</v>
      </c>
      <c r="Q294" s="3">
        <v>37368</v>
      </c>
      <c r="R294" s="2">
        <v>4</v>
      </c>
      <c r="S294">
        <v>1</v>
      </c>
      <c r="T294">
        <v>3.72</v>
      </c>
      <c r="U294">
        <f t="shared" si="18"/>
        <v>5.2956000000000003</v>
      </c>
      <c r="V294">
        <f>(0.89*T294)+1.98</f>
        <v>5.2908000000000008</v>
      </c>
    </row>
    <row r="295" spans="1:22" x14ac:dyDescent="0.25">
      <c r="A295">
        <v>299</v>
      </c>
      <c r="B295" t="s">
        <v>369</v>
      </c>
      <c r="C295" t="s">
        <v>370</v>
      </c>
      <c r="D295" s="1">
        <v>2002</v>
      </c>
      <c r="E295" s="1">
        <v>2001</v>
      </c>
      <c r="F295" t="s">
        <v>371</v>
      </c>
      <c r="G295" t="s">
        <v>372</v>
      </c>
      <c r="H295" t="s">
        <v>23</v>
      </c>
      <c r="I295" s="1">
        <v>2001</v>
      </c>
      <c r="J295">
        <v>1</v>
      </c>
      <c r="K295" t="s">
        <v>56</v>
      </c>
      <c r="L295">
        <v>-22.67</v>
      </c>
      <c r="M295">
        <v>4.6900000000000004</v>
      </c>
      <c r="N295">
        <v>2.85</v>
      </c>
      <c r="O295">
        <v>24</v>
      </c>
      <c r="P295">
        <v>42.5</v>
      </c>
      <c r="Q295" s="3">
        <v>37368</v>
      </c>
      <c r="R295" s="2">
        <v>4</v>
      </c>
      <c r="S295">
        <v>1</v>
      </c>
      <c r="T295">
        <v>3.8</v>
      </c>
      <c r="U295">
        <f t="shared" si="18"/>
        <v>5.3739999999999997</v>
      </c>
      <c r="V295">
        <f>(1.05*T295)+1.22</f>
        <v>5.21</v>
      </c>
    </row>
    <row r="296" spans="1:22" x14ac:dyDescent="0.25">
      <c r="A296">
        <v>300</v>
      </c>
      <c r="B296" t="s">
        <v>373</v>
      </c>
      <c r="C296" t="s">
        <v>374</v>
      </c>
      <c r="D296" s="1">
        <v>2002</v>
      </c>
      <c r="E296" s="1">
        <v>2001</v>
      </c>
      <c r="F296" t="s">
        <v>375</v>
      </c>
      <c r="G296" t="s">
        <v>376</v>
      </c>
      <c r="H296" t="s">
        <v>39</v>
      </c>
      <c r="I296" s="1">
        <v>2001</v>
      </c>
      <c r="J296">
        <v>1</v>
      </c>
      <c r="K296" t="s">
        <v>56</v>
      </c>
      <c r="L296">
        <v>-22.73</v>
      </c>
      <c r="M296">
        <v>4.72</v>
      </c>
      <c r="N296">
        <v>2.86</v>
      </c>
      <c r="O296">
        <v>27</v>
      </c>
      <c r="P296">
        <v>41.5</v>
      </c>
      <c r="Q296" s="3">
        <v>37368</v>
      </c>
      <c r="R296" s="2">
        <v>4</v>
      </c>
      <c r="S296">
        <v>1</v>
      </c>
      <c r="T296">
        <v>3.74</v>
      </c>
      <c r="U296">
        <f t="shared" si="18"/>
        <v>5.3151999999999999</v>
      </c>
      <c r="V296">
        <f>(0.89*T296)+1.98</f>
        <v>5.3086000000000002</v>
      </c>
    </row>
    <row r="297" spans="1:22" x14ac:dyDescent="0.25">
      <c r="A297">
        <v>270</v>
      </c>
      <c r="B297" t="s">
        <v>2166</v>
      </c>
      <c r="C297" t="s">
        <v>2167</v>
      </c>
      <c r="D297" s="1">
        <v>2002</v>
      </c>
      <c r="E297" s="1">
        <v>2001</v>
      </c>
      <c r="F297" t="s">
        <v>2172</v>
      </c>
      <c r="G297" t="s">
        <v>2173</v>
      </c>
      <c r="H297" t="s">
        <v>39</v>
      </c>
      <c r="I297" s="1">
        <v>1993</v>
      </c>
      <c r="J297">
        <v>9</v>
      </c>
      <c r="K297" t="s">
        <v>40</v>
      </c>
      <c r="L297">
        <v>-22.44</v>
      </c>
      <c r="M297">
        <v>4.47</v>
      </c>
      <c r="N297">
        <v>2.79</v>
      </c>
      <c r="O297">
        <v>80</v>
      </c>
      <c r="P297">
        <v>58</v>
      </c>
      <c r="Q297" s="3">
        <v>37368</v>
      </c>
      <c r="R297" s="2">
        <v>4</v>
      </c>
      <c r="S297">
        <v>1</v>
      </c>
      <c r="T297">
        <v>4.12</v>
      </c>
      <c r="U297">
        <f t="shared" si="18"/>
        <v>5.6875999999999998</v>
      </c>
      <c r="V297">
        <f>(0.89*T297)+1.98</f>
        <v>5.6468000000000007</v>
      </c>
    </row>
    <row r="298" spans="1:22" x14ac:dyDescent="0.25">
      <c r="A298">
        <v>301</v>
      </c>
      <c r="B298" t="s">
        <v>377</v>
      </c>
      <c r="C298" t="s">
        <v>378</v>
      </c>
      <c r="D298" s="1">
        <v>2002</v>
      </c>
      <c r="E298" s="1">
        <v>2001</v>
      </c>
      <c r="F298" t="s">
        <v>379</v>
      </c>
      <c r="G298" t="s">
        <v>380</v>
      </c>
      <c r="H298" t="s">
        <v>23</v>
      </c>
      <c r="I298" s="1">
        <v>2001</v>
      </c>
      <c r="J298">
        <v>1</v>
      </c>
      <c r="K298" t="s">
        <v>56</v>
      </c>
      <c r="L298">
        <v>-22.63</v>
      </c>
      <c r="M298">
        <v>5.0999999999999996</v>
      </c>
      <c r="N298">
        <v>2.97</v>
      </c>
      <c r="O298">
        <v>14</v>
      </c>
      <c r="P298">
        <v>37</v>
      </c>
      <c r="Q298" s="3">
        <v>37369</v>
      </c>
      <c r="R298" s="2">
        <v>4</v>
      </c>
      <c r="S298">
        <v>1</v>
      </c>
      <c r="T298">
        <v>3.6</v>
      </c>
      <c r="U298">
        <f t="shared" si="18"/>
        <v>5.1779999999999999</v>
      </c>
      <c r="V298">
        <f>(1.05*T298)+1.22</f>
        <v>5</v>
      </c>
    </row>
    <row r="299" spans="1:22" x14ac:dyDescent="0.25">
      <c r="A299">
        <v>302</v>
      </c>
      <c r="B299" t="s">
        <v>381</v>
      </c>
      <c r="C299" t="s">
        <v>382</v>
      </c>
      <c r="D299" s="1">
        <v>2002</v>
      </c>
      <c r="E299" s="1">
        <v>2001</v>
      </c>
      <c r="F299" t="s">
        <v>383</v>
      </c>
      <c r="G299" t="s">
        <v>384</v>
      </c>
      <c r="H299" t="s">
        <v>23</v>
      </c>
      <c r="I299" s="1">
        <v>2001</v>
      </c>
      <c r="J299">
        <v>1</v>
      </c>
      <c r="K299" t="s">
        <v>56</v>
      </c>
      <c r="L299">
        <v>-22.79</v>
      </c>
      <c r="M299">
        <v>4.67</v>
      </c>
      <c r="N299">
        <v>2.84</v>
      </c>
      <c r="O299">
        <v>15</v>
      </c>
      <c r="P299" t="s">
        <v>51</v>
      </c>
      <c r="Q299" s="3">
        <v>37369</v>
      </c>
      <c r="R299" s="2">
        <v>4</v>
      </c>
      <c r="S299">
        <v>1</v>
      </c>
      <c r="T299">
        <v>4.29</v>
      </c>
      <c r="U299">
        <f t="shared" si="18"/>
        <v>5.8542000000000005</v>
      </c>
      <c r="V299">
        <f>(1.05*T299)+1.22</f>
        <v>5.7244999999999999</v>
      </c>
    </row>
    <row r="300" spans="1:22" x14ac:dyDescent="0.25">
      <c r="A300">
        <v>303</v>
      </c>
      <c r="B300" t="s">
        <v>385</v>
      </c>
      <c r="C300" t="s">
        <v>386</v>
      </c>
      <c r="D300" s="1">
        <v>2002</v>
      </c>
      <c r="E300" s="1">
        <v>2001</v>
      </c>
      <c r="F300" t="s">
        <v>387</v>
      </c>
      <c r="G300" t="s">
        <v>388</v>
      </c>
      <c r="H300" t="s">
        <v>39</v>
      </c>
      <c r="I300" s="1">
        <v>2001</v>
      </c>
      <c r="J300">
        <v>1</v>
      </c>
      <c r="K300" t="s">
        <v>56</v>
      </c>
      <c r="L300">
        <v>-22.66</v>
      </c>
      <c r="M300">
        <v>4.72</v>
      </c>
      <c r="N300">
        <v>2.86</v>
      </c>
      <c r="O300">
        <v>10</v>
      </c>
      <c r="P300">
        <v>35.5</v>
      </c>
      <c r="Q300" s="3">
        <v>37369</v>
      </c>
      <c r="R300" s="2">
        <v>4</v>
      </c>
      <c r="S300">
        <v>1</v>
      </c>
      <c r="T300">
        <v>3.94</v>
      </c>
      <c r="U300">
        <f t="shared" si="18"/>
        <v>5.5111999999999997</v>
      </c>
      <c r="V300">
        <f>(0.89*T300)+1.98</f>
        <v>5.4866000000000001</v>
      </c>
    </row>
    <row r="301" spans="1:22" x14ac:dyDescent="0.25">
      <c r="A301">
        <v>305</v>
      </c>
      <c r="B301" t="s">
        <v>400</v>
      </c>
      <c r="C301" t="s">
        <v>401</v>
      </c>
      <c r="D301" s="1">
        <v>2002</v>
      </c>
      <c r="E301" s="1">
        <v>2001</v>
      </c>
      <c r="F301" t="s">
        <v>402</v>
      </c>
      <c r="G301" t="s">
        <v>403</v>
      </c>
      <c r="H301" t="s">
        <v>39</v>
      </c>
      <c r="I301" s="1">
        <v>2001</v>
      </c>
      <c r="J301">
        <v>1</v>
      </c>
      <c r="K301" t="s">
        <v>56</v>
      </c>
      <c r="L301">
        <v>-22.92</v>
      </c>
      <c r="M301">
        <v>4.7300000000000004</v>
      </c>
      <c r="N301">
        <v>2.86</v>
      </c>
      <c r="O301">
        <v>24</v>
      </c>
      <c r="P301">
        <v>42</v>
      </c>
      <c r="Q301" s="3">
        <v>37370</v>
      </c>
      <c r="R301" s="2">
        <v>4</v>
      </c>
      <c r="S301">
        <v>1</v>
      </c>
      <c r="T301">
        <v>3.62</v>
      </c>
      <c r="U301">
        <f t="shared" si="18"/>
        <v>5.1975999999999996</v>
      </c>
      <c r="V301">
        <f>(0.89*T301)+1.98</f>
        <v>5.2018000000000004</v>
      </c>
    </row>
    <row r="302" spans="1:22" x14ac:dyDescent="0.25">
      <c r="A302">
        <v>306</v>
      </c>
      <c r="B302" t="s">
        <v>413</v>
      </c>
      <c r="C302" t="s">
        <v>161</v>
      </c>
      <c r="D302" s="1">
        <v>2002</v>
      </c>
      <c r="E302" s="1">
        <v>2001</v>
      </c>
      <c r="F302" t="s">
        <v>414</v>
      </c>
      <c r="G302" t="s">
        <v>415</v>
      </c>
      <c r="H302" t="s">
        <v>23</v>
      </c>
      <c r="I302" s="1">
        <v>2001</v>
      </c>
      <c r="J302">
        <v>1</v>
      </c>
      <c r="K302" t="s">
        <v>56</v>
      </c>
      <c r="L302">
        <v>-22.95</v>
      </c>
      <c r="M302">
        <v>4.59</v>
      </c>
      <c r="N302">
        <v>2.82</v>
      </c>
      <c r="O302">
        <v>25</v>
      </c>
      <c r="P302">
        <v>40</v>
      </c>
      <c r="Q302" s="3">
        <v>37370</v>
      </c>
      <c r="R302" s="2">
        <v>4</v>
      </c>
      <c r="S302">
        <v>1</v>
      </c>
      <c r="T302">
        <v>4.0599999999999996</v>
      </c>
      <c r="U302">
        <f t="shared" si="18"/>
        <v>5.6288</v>
      </c>
      <c r="V302">
        <f>(1.05*T302)+1.22</f>
        <v>5.4829999999999997</v>
      </c>
    </row>
    <row r="303" spans="1:22" x14ac:dyDescent="0.25">
      <c r="A303">
        <v>307</v>
      </c>
      <c r="B303" t="s">
        <v>416</v>
      </c>
      <c r="C303" t="s">
        <v>417</v>
      </c>
      <c r="D303" s="1">
        <v>2002</v>
      </c>
      <c r="E303" s="1">
        <v>2001</v>
      </c>
      <c r="F303" t="s">
        <v>418</v>
      </c>
      <c r="G303" t="s">
        <v>419</v>
      </c>
      <c r="H303" t="s">
        <v>39</v>
      </c>
      <c r="I303" s="1">
        <v>2001</v>
      </c>
      <c r="J303">
        <v>1</v>
      </c>
      <c r="K303" t="s">
        <v>56</v>
      </c>
      <c r="L303">
        <v>-22.87</v>
      </c>
      <c r="M303">
        <v>4.46</v>
      </c>
      <c r="N303">
        <v>2.78</v>
      </c>
      <c r="O303">
        <v>23</v>
      </c>
      <c r="P303">
        <v>40</v>
      </c>
      <c r="Q303" s="3">
        <v>37370</v>
      </c>
      <c r="R303" s="2">
        <v>4</v>
      </c>
      <c r="S303">
        <v>1</v>
      </c>
      <c r="T303">
        <v>3.62</v>
      </c>
      <c r="U303">
        <f t="shared" si="18"/>
        <v>5.1975999999999996</v>
      </c>
      <c r="V303">
        <f>(0.89*T303)+1.98</f>
        <v>5.2018000000000004</v>
      </c>
    </row>
    <row r="304" spans="1:22" x14ac:dyDescent="0.25">
      <c r="A304">
        <v>308</v>
      </c>
      <c r="B304" t="s">
        <v>422</v>
      </c>
      <c r="C304" t="s">
        <v>423</v>
      </c>
      <c r="D304" s="1">
        <v>2002</v>
      </c>
      <c r="E304" s="1">
        <v>2001</v>
      </c>
      <c r="F304" t="s">
        <v>424</v>
      </c>
      <c r="G304" t="s">
        <v>425</v>
      </c>
      <c r="H304" t="s">
        <v>23</v>
      </c>
      <c r="I304" s="1">
        <v>2001</v>
      </c>
      <c r="J304">
        <v>1</v>
      </c>
      <c r="K304" t="s">
        <v>56</v>
      </c>
      <c r="L304">
        <v>-22.84</v>
      </c>
      <c r="M304">
        <v>4.42</v>
      </c>
      <c r="N304">
        <v>2.77</v>
      </c>
      <c r="O304">
        <v>23</v>
      </c>
      <c r="P304">
        <v>41.5</v>
      </c>
      <c r="Q304" s="3">
        <v>37370</v>
      </c>
      <c r="R304" s="2">
        <v>4</v>
      </c>
      <c r="S304">
        <v>1</v>
      </c>
      <c r="T304">
        <v>4.6900000000000004</v>
      </c>
      <c r="U304">
        <f t="shared" si="18"/>
        <v>6.2462</v>
      </c>
      <c r="V304">
        <f>(1.05*T304)+1.22</f>
        <v>6.1445000000000007</v>
      </c>
    </row>
    <row r="305" spans="1:22" x14ac:dyDescent="0.25">
      <c r="A305">
        <v>309</v>
      </c>
      <c r="B305" t="s">
        <v>428</v>
      </c>
      <c r="C305" t="s">
        <v>429</v>
      </c>
      <c r="D305" s="1">
        <v>2002</v>
      </c>
      <c r="E305" s="1">
        <v>2001</v>
      </c>
      <c r="F305" t="s">
        <v>430</v>
      </c>
      <c r="G305" t="s">
        <v>431</v>
      </c>
      <c r="H305" t="s">
        <v>39</v>
      </c>
      <c r="I305" s="1">
        <v>2001</v>
      </c>
      <c r="J305">
        <v>1</v>
      </c>
      <c r="K305" t="s">
        <v>56</v>
      </c>
      <c r="L305">
        <v>-22.73</v>
      </c>
      <c r="M305">
        <v>4.7</v>
      </c>
      <c r="N305">
        <v>2.85</v>
      </c>
      <c r="O305">
        <v>21</v>
      </c>
      <c r="P305">
        <v>40</v>
      </c>
      <c r="Q305" s="3">
        <v>37370</v>
      </c>
      <c r="R305" s="2">
        <v>4</v>
      </c>
      <c r="S305">
        <v>1</v>
      </c>
      <c r="T305">
        <v>4.47</v>
      </c>
      <c r="U305">
        <f t="shared" si="18"/>
        <v>6.0305999999999997</v>
      </c>
      <c r="V305">
        <f>(0.89*T305)+1.98</f>
        <v>5.9582999999999995</v>
      </c>
    </row>
    <row r="306" spans="1:22" x14ac:dyDescent="0.25">
      <c r="A306">
        <v>310</v>
      </c>
      <c r="B306" t="s">
        <v>432</v>
      </c>
      <c r="C306" t="s">
        <v>433</v>
      </c>
      <c r="D306" s="1">
        <v>2002</v>
      </c>
      <c r="E306" s="1">
        <v>2001</v>
      </c>
      <c r="F306" t="s">
        <v>434</v>
      </c>
      <c r="G306" t="s">
        <v>435</v>
      </c>
      <c r="H306" t="s">
        <v>23</v>
      </c>
      <c r="I306" s="1">
        <v>1999</v>
      </c>
      <c r="J306">
        <v>3</v>
      </c>
      <c r="K306" t="s">
        <v>24</v>
      </c>
      <c r="L306">
        <v>-22.13</v>
      </c>
      <c r="M306">
        <v>4.5999999999999996</v>
      </c>
      <c r="N306">
        <v>2.82</v>
      </c>
      <c r="O306">
        <v>60</v>
      </c>
      <c r="P306" t="s">
        <v>51</v>
      </c>
      <c r="Q306" s="3">
        <v>37370</v>
      </c>
      <c r="R306" s="2">
        <v>4</v>
      </c>
      <c r="S306">
        <v>1</v>
      </c>
      <c r="T306">
        <v>3.09</v>
      </c>
      <c r="U306">
        <f t="shared" si="18"/>
        <v>4.6782000000000004</v>
      </c>
      <c r="V306">
        <f>(1.05*T306)+1.22</f>
        <v>4.4645000000000001</v>
      </c>
    </row>
    <row r="307" spans="1:22" x14ac:dyDescent="0.25">
      <c r="A307">
        <v>267</v>
      </c>
      <c r="B307" t="s">
        <v>1993</v>
      </c>
      <c r="C307" t="s">
        <v>1994</v>
      </c>
      <c r="D307" s="1">
        <v>2002</v>
      </c>
      <c r="E307" s="1">
        <v>2001</v>
      </c>
      <c r="F307" t="s">
        <v>1999</v>
      </c>
      <c r="G307" t="s">
        <v>2000</v>
      </c>
      <c r="H307" t="s">
        <v>39</v>
      </c>
      <c r="I307" s="1">
        <v>1986</v>
      </c>
      <c r="J307">
        <v>16</v>
      </c>
      <c r="K307" t="s">
        <v>40</v>
      </c>
      <c r="L307">
        <v>-23.07</v>
      </c>
      <c r="M307">
        <v>3.99</v>
      </c>
      <c r="N307">
        <v>2.64</v>
      </c>
      <c r="O307">
        <v>96</v>
      </c>
      <c r="P307">
        <v>63</v>
      </c>
      <c r="Q307" s="3">
        <v>37370</v>
      </c>
      <c r="R307" s="2">
        <v>4</v>
      </c>
      <c r="S307">
        <v>1</v>
      </c>
      <c r="T307">
        <v>3.72</v>
      </c>
      <c r="U307">
        <f t="shared" si="18"/>
        <v>5.2956000000000003</v>
      </c>
      <c r="V307">
        <f>(0.89*T307)+1.98</f>
        <v>5.2908000000000008</v>
      </c>
    </row>
    <row r="308" spans="1:22" x14ac:dyDescent="0.25">
      <c r="A308">
        <v>271</v>
      </c>
      <c r="B308" t="s">
        <v>2194</v>
      </c>
      <c r="C308" t="s">
        <v>2195</v>
      </c>
      <c r="D308" s="1">
        <v>2002</v>
      </c>
      <c r="E308" s="1">
        <v>2001</v>
      </c>
      <c r="F308" t="s">
        <v>2200</v>
      </c>
      <c r="G308" t="s">
        <v>2201</v>
      </c>
      <c r="H308" t="s">
        <v>39</v>
      </c>
      <c r="I308" s="1">
        <v>1993</v>
      </c>
      <c r="J308">
        <v>9</v>
      </c>
      <c r="K308" t="s">
        <v>40</v>
      </c>
      <c r="L308">
        <v>-22.88</v>
      </c>
      <c r="M308">
        <v>4.1100000000000003</v>
      </c>
      <c r="N308">
        <v>2.68</v>
      </c>
      <c r="O308">
        <v>104</v>
      </c>
      <c r="P308">
        <v>64</v>
      </c>
      <c r="Q308" s="3">
        <v>37370</v>
      </c>
      <c r="R308" s="2">
        <v>4</v>
      </c>
      <c r="S308">
        <v>1</v>
      </c>
      <c r="T308">
        <v>2.62</v>
      </c>
      <c r="U308">
        <f t="shared" si="18"/>
        <v>4.2176</v>
      </c>
      <c r="V308">
        <f>(0.89*T308)+1.98</f>
        <v>4.3117999999999999</v>
      </c>
    </row>
    <row r="309" spans="1:22" x14ac:dyDescent="0.25">
      <c r="A309">
        <v>276</v>
      </c>
      <c r="B309" t="s">
        <v>2551</v>
      </c>
      <c r="C309" t="s">
        <v>2552</v>
      </c>
      <c r="D309" s="1">
        <v>2002</v>
      </c>
      <c r="E309" s="1">
        <v>2001</v>
      </c>
      <c r="F309" t="s">
        <v>2555</v>
      </c>
      <c r="G309" t="s">
        <v>2556</v>
      </c>
      <c r="H309" t="s">
        <v>39</v>
      </c>
      <c r="I309" s="1">
        <v>1998</v>
      </c>
      <c r="J309">
        <v>4</v>
      </c>
      <c r="K309" t="s">
        <v>48</v>
      </c>
      <c r="L309">
        <v>-22.25</v>
      </c>
      <c r="M309">
        <v>4.47</v>
      </c>
      <c r="N309">
        <v>2.79</v>
      </c>
      <c r="O309">
        <v>90</v>
      </c>
      <c r="P309">
        <v>57</v>
      </c>
      <c r="Q309" s="3">
        <v>37370</v>
      </c>
      <c r="R309" s="2">
        <v>4</v>
      </c>
      <c r="S309">
        <v>1</v>
      </c>
      <c r="T309">
        <v>2.75</v>
      </c>
      <c r="U309">
        <f t="shared" si="18"/>
        <v>4.3449999999999998</v>
      </c>
      <c r="V309">
        <f>(0.89*T309)+1.98</f>
        <v>4.4275000000000002</v>
      </c>
    </row>
    <row r="310" spans="1:22" x14ac:dyDescent="0.25">
      <c r="A310">
        <v>277</v>
      </c>
      <c r="B310" t="s">
        <v>2561</v>
      </c>
      <c r="C310" t="s">
        <v>2562</v>
      </c>
      <c r="D310" s="1">
        <v>2002</v>
      </c>
      <c r="E310" s="1">
        <v>2001</v>
      </c>
      <c r="F310" t="s">
        <v>2565</v>
      </c>
      <c r="G310" t="s">
        <v>2566</v>
      </c>
      <c r="H310" t="s">
        <v>39</v>
      </c>
      <c r="I310" s="1">
        <v>1998</v>
      </c>
      <c r="J310">
        <v>4</v>
      </c>
      <c r="K310" t="s">
        <v>48</v>
      </c>
      <c r="L310">
        <v>-22.19</v>
      </c>
      <c r="M310">
        <v>4.37</v>
      </c>
      <c r="N310">
        <v>2.76</v>
      </c>
      <c r="O310">
        <v>79</v>
      </c>
      <c r="P310">
        <v>56</v>
      </c>
      <c r="Q310" s="3">
        <v>37370</v>
      </c>
      <c r="R310" s="2">
        <v>4</v>
      </c>
      <c r="S310">
        <v>1</v>
      </c>
      <c r="T310">
        <v>2.86</v>
      </c>
      <c r="U310">
        <f t="shared" si="18"/>
        <v>4.4527999999999999</v>
      </c>
      <c r="V310">
        <f>(0.89*T310)+1.98</f>
        <v>4.5253999999999994</v>
      </c>
    </row>
    <row r="311" spans="1:22" x14ac:dyDescent="0.25">
      <c r="A311">
        <v>312</v>
      </c>
      <c r="B311" t="s">
        <v>440</v>
      </c>
      <c r="C311" t="s">
        <v>441</v>
      </c>
      <c r="D311" s="1">
        <v>2002</v>
      </c>
      <c r="E311" s="1">
        <v>2001</v>
      </c>
      <c r="F311" t="s">
        <v>442</v>
      </c>
      <c r="G311" t="s">
        <v>443</v>
      </c>
      <c r="H311" t="s">
        <v>23</v>
      </c>
      <c r="I311" s="1">
        <v>1991</v>
      </c>
      <c r="J311">
        <v>11</v>
      </c>
      <c r="K311" t="s">
        <v>24</v>
      </c>
      <c r="L311">
        <v>-22.49</v>
      </c>
      <c r="M311">
        <v>5.07</v>
      </c>
      <c r="N311">
        <v>2.96</v>
      </c>
      <c r="O311">
        <v>157</v>
      </c>
      <c r="P311">
        <v>75</v>
      </c>
      <c r="Q311" s="3">
        <v>37400</v>
      </c>
      <c r="R311" s="2">
        <v>5</v>
      </c>
      <c r="S311">
        <v>1</v>
      </c>
      <c r="T311">
        <v>1.48</v>
      </c>
      <c r="U311">
        <f t="shared" si="18"/>
        <v>3.1003999999999996</v>
      </c>
      <c r="V311">
        <f>(1.05*T311)+1.22</f>
        <v>2.774</v>
      </c>
    </row>
    <row r="312" spans="1:22" x14ac:dyDescent="0.25">
      <c r="A312">
        <v>311</v>
      </c>
      <c r="B312" t="s">
        <v>436</v>
      </c>
      <c r="C312" t="s">
        <v>437</v>
      </c>
      <c r="D312" s="1">
        <v>2002</v>
      </c>
      <c r="E312" s="1">
        <v>2001</v>
      </c>
      <c r="F312" t="s">
        <v>438</v>
      </c>
      <c r="G312" t="s">
        <v>439</v>
      </c>
      <c r="H312" t="s">
        <v>23</v>
      </c>
      <c r="I312" s="1">
        <v>1997</v>
      </c>
      <c r="J312">
        <v>5</v>
      </c>
      <c r="K312" t="s">
        <v>24</v>
      </c>
      <c r="L312">
        <v>-22.74</v>
      </c>
      <c r="M312">
        <v>4.41</v>
      </c>
      <c r="N312">
        <v>2.77</v>
      </c>
      <c r="O312">
        <v>152</v>
      </c>
      <c r="P312">
        <v>70</v>
      </c>
      <c r="Q312" s="3">
        <v>37406</v>
      </c>
      <c r="R312" s="2">
        <v>5</v>
      </c>
      <c r="S312">
        <v>1</v>
      </c>
      <c r="T312">
        <v>1.1299999999999999</v>
      </c>
      <c r="U312">
        <f t="shared" si="18"/>
        <v>2.7573999999999996</v>
      </c>
      <c r="V312">
        <f>(1.05*T312)+1.22</f>
        <v>2.4064999999999999</v>
      </c>
    </row>
    <row r="313" spans="1:22" x14ac:dyDescent="0.25">
      <c r="A313">
        <v>313</v>
      </c>
      <c r="B313" t="s">
        <v>445</v>
      </c>
      <c r="C313" t="s">
        <v>446</v>
      </c>
      <c r="D313" s="1">
        <v>2002</v>
      </c>
      <c r="E313" s="1">
        <v>2001</v>
      </c>
      <c r="F313" t="s">
        <v>447</v>
      </c>
      <c r="G313" t="s">
        <v>448</v>
      </c>
      <c r="H313" t="s">
        <v>39</v>
      </c>
      <c r="I313" s="1">
        <v>1995</v>
      </c>
      <c r="J313">
        <v>7</v>
      </c>
      <c r="K313" t="s">
        <v>51</v>
      </c>
      <c r="L313">
        <v>-22.46</v>
      </c>
      <c r="M313">
        <v>4.58</v>
      </c>
      <c r="N313">
        <v>2.82</v>
      </c>
      <c r="O313">
        <v>89</v>
      </c>
      <c r="P313">
        <v>57.5</v>
      </c>
      <c r="Q313" s="3">
        <v>37406</v>
      </c>
      <c r="R313" s="2">
        <v>5</v>
      </c>
      <c r="S313">
        <v>1</v>
      </c>
      <c r="T313">
        <v>2.87</v>
      </c>
      <c r="U313">
        <f t="shared" si="18"/>
        <v>4.4626000000000001</v>
      </c>
      <c r="V313">
        <f>(0.89*T313)+1.98</f>
        <v>4.5343</v>
      </c>
    </row>
    <row r="314" spans="1:22" x14ac:dyDescent="0.25">
      <c r="A314">
        <v>314</v>
      </c>
      <c r="B314" t="s">
        <v>449</v>
      </c>
      <c r="C314" t="s">
        <v>450</v>
      </c>
      <c r="D314" s="1">
        <v>2002</v>
      </c>
      <c r="E314" s="1">
        <v>2001</v>
      </c>
      <c r="F314" t="s">
        <v>451</v>
      </c>
      <c r="G314" t="s">
        <v>452</v>
      </c>
      <c r="H314" t="s">
        <v>23</v>
      </c>
      <c r="I314" s="1">
        <v>1998</v>
      </c>
      <c r="J314">
        <v>4</v>
      </c>
      <c r="K314" t="s">
        <v>24</v>
      </c>
      <c r="L314">
        <v>-22.45</v>
      </c>
      <c r="M314">
        <v>4.37</v>
      </c>
      <c r="N314">
        <v>2.76</v>
      </c>
      <c r="O314">
        <v>88</v>
      </c>
      <c r="P314">
        <v>58</v>
      </c>
      <c r="Q314" s="3">
        <v>37406</v>
      </c>
      <c r="R314" s="2">
        <v>5</v>
      </c>
      <c r="S314">
        <v>1</v>
      </c>
      <c r="T314">
        <v>1.95</v>
      </c>
      <c r="U314">
        <f t="shared" si="18"/>
        <v>3.5609999999999999</v>
      </c>
      <c r="V314">
        <f>(1.05*T314)+1.22</f>
        <v>3.2675000000000001</v>
      </c>
    </row>
    <row r="315" spans="1:22" x14ac:dyDescent="0.25">
      <c r="A315">
        <v>315</v>
      </c>
      <c r="B315" t="s">
        <v>456</v>
      </c>
      <c r="C315" t="s">
        <v>457</v>
      </c>
      <c r="D315" s="1">
        <v>2002</v>
      </c>
      <c r="E315" s="1">
        <v>2001</v>
      </c>
      <c r="F315" t="s">
        <v>458</v>
      </c>
      <c r="G315" t="s">
        <v>459</v>
      </c>
      <c r="H315" t="s">
        <v>39</v>
      </c>
      <c r="I315" s="1">
        <v>1998</v>
      </c>
      <c r="J315">
        <v>4</v>
      </c>
      <c r="K315" t="s">
        <v>51</v>
      </c>
      <c r="L315">
        <v>-22.58</v>
      </c>
      <c r="M315">
        <v>4.92</v>
      </c>
      <c r="N315">
        <v>2.92</v>
      </c>
      <c r="O315">
        <v>72</v>
      </c>
      <c r="P315">
        <v>55</v>
      </c>
      <c r="Q315" s="3">
        <v>37407</v>
      </c>
      <c r="R315" s="2">
        <v>5</v>
      </c>
      <c r="S315">
        <v>1</v>
      </c>
      <c r="T315">
        <v>1.99</v>
      </c>
      <c r="U315">
        <f t="shared" si="18"/>
        <v>3.6002000000000001</v>
      </c>
      <c r="V315">
        <f>(0.89*T315)+1.98</f>
        <v>3.7511000000000001</v>
      </c>
    </row>
    <row r="316" spans="1:22" x14ac:dyDescent="0.25">
      <c r="A316">
        <v>316</v>
      </c>
      <c r="B316" t="s">
        <v>468</v>
      </c>
      <c r="C316" t="s">
        <v>469</v>
      </c>
      <c r="D316" s="1">
        <v>2002</v>
      </c>
      <c r="E316" s="1">
        <v>2001</v>
      </c>
      <c r="F316" t="s">
        <v>470</v>
      </c>
      <c r="G316" t="s">
        <v>471</v>
      </c>
      <c r="H316" t="s">
        <v>23</v>
      </c>
      <c r="I316" s="1">
        <v>1998</v>
      </c>
      <c r="J316">
        <v>4</v>
      </c>
      <c r="K316" t="s">
        <v>24</v>
      </c>
      <c r="L316" t="s">
        <v>51</v>
      </c>
      <c r="M316" t="s">
        <v>51</v>
      </c>
      <c r="N316" t="s">
        <v>51</v>
      </c>
      <c r="O316">
        <v>140</v>
      </c>
      <c r="P316">
        <v>70</v>
      </c>
      <c r="Q316" s="3">
        <v>37410</v>
      </c>
      <c r="R316" s="2">
        <v>6</v>
      </c>
      <c r="S316">
        <v>1</v>
      </c>
      <c r="T316">
        <v>1.9</v>
      </c>
      <c r="U316">
        <f t="shared" si="18"/>
        <v>3.5119999999999996</v>
      </c>
      <c r="V316">
        <f>(1.05*T316)+1.22</f>
        <v>3.2149999999999999</v>
      </c>
    </row>
    <row r="317" spans="1:22" x14ac:dyDescent="0.25">
      <c r="A317">
        <v>317</v>
      </c>
      <c r="B317" t="s">
        <v>473</v>
      </c>
      <c r="C317" t="s">
        <v>474</v>
      </c>
      <c r="D317" s="1">
        <v>2002</v>
      </c>
      <c r="E317" s="1">
        <v>2001</v>
      </c>
      <c r="F317" t="s">
        <v>475</v>
      </c>
      <c r="G317" t="s">
        <v>476</v>
      </c>
      <c r="H317" t="s">
        <v>39</v>
      </c>
      <c r="I317" s="1">
        <v>1992</v>
      </c>
      <c r="J317">
        <v>10</v>
      </c>
      <c r="K317" t="s">
        <v>51</v>
      </c>
      <c r="L317">
        <v>-22.56</v>
      </c>
      <c r="M317">
        <v>4.87</v>
      </c>
      <c r="N317">
        <v>2.9</v>
      </c>
      <c r="O317">
        <v>98</v>
      </c>
      <c r="P317">
        <v>62</v>
      </c>
      <c r="Q317" s="3">
        <v>37410</v>
      </c>
      <c r="R317" s="2">
        <v>6</v>
      </c>
      <c r="S317">
        <v>1</v>
      </c>
      <c r="T317">
        <v>1.84</v>
      </c>
      <c r="U317">
        <f t="shared" si="18"/>
        <v>3.4531999999999998</v>
      </c>
      <c r="V317">
        <f>(0.89*T317)+1.98</f>
        <v>3.6176000000000004</v>
      </c>
    </row>
    <row r="318" spans="1:22" x14ac:dyDescent="0.25">
      <c r="A318">
        <v>318</v>
      </c>
      <c r="B318" t="s">
        <v>484</v>
      </c>
      <c r="C318" t="s">
        <v>485</v>
      </c>
      <c r="D318" s="1">
        <v>2002</v>
      </c>
      <c r="E318" s="1">
        <v>2001</v>
      </c>
      <c r="F318" t="s">
        <v>486</v>
      </c>
      <c r="G318" t="s">
        <v>487</v>
      </c>
      <c r="H318" t="s">
        <v>23</v>
      </c>
      <c r="I318" s="1">
        <v>1995</v>
      </c>
      <c r="J318">
        <v>7</v>
      </c>
      <c r="K318" t="s">
        <v>24</v>
      </c>
      <c r="L318">
        <v>-22.49</v>
      </c>
      <c r="M318">
        <v>5.77</v>
      </c>
      <c r="N318">
        <v>3.17</v>
      </c>
      <c r="O318">
        <v>125</v>
      </c>
      <c r="P318">
        <v>66</v>
      </c>
      <c r="Q318" s="3">
        <v>37417</v>
      </c>
      <c r="R318" s="2">
        <v>6</v>
      </c>
      <c r="S318">
        <v>1</v>
      </c>
      <c r="T318">
        <v>1.88</v>
      </c>
      <c r="U318">
        <f t="shared" si="18"/>
        <v>3.4923999999999999</v>
      </c>
      <c r="V318">
        <f>(1.05*T318)+1.22</f>
        <v>3.194</v>
      </c>
    </row>
    <row r="319" spans="1:22" x14ac:dyDescent="0.25">
      <c r="A319">
        <v>275</v>
      </c>
      <c r="B319" t="s">
        <v>2498</v>
      </c>
      <c r="C319" t="s">
        <v>2499</v>
      </c>
      <c r="D319" s="1">
        <v>2002</v>
      </c>
      <c r="E319" s="1">
        <v>2001</v>
      </c>
      <c r="F319" t="s">
        <v>2502</v>
      </c>
      <c r="G319" t="s">
        <v>2503</v>
      </c>
      <c r="H319" t="s">
        <v>39</v>
      </c>
      <c r="I319" s="1">
        <v>1997</v>
      </c>
      <c r="J319">
        <v>5</v>
      </c>
      <c r="K319" t="s">
        <v>51</v>
      </c>
      <c r="L319">
        <v>-22.39</v>
      </c>
      <c r="M319">
        <v>3.86</v>
      </c>
      <c r="N319">
        <v>2.61</v>
      </c>
      <c r="O319">
        <v>75</v>
      </c>
      <c r="P319">
        <v>57</v>
      </c>
      <c r="Q319" s="3">
        <v>37417</v>
      </c>
      <c r="R319" s="2">
        <v>6</v>
      </c>
      <c r="S319">
        <v>1</v>
      </c>
      <c r="T319">
        <v>3.12</v>
      </c>
      <c r="U319">
        <f t="shared" si="18"/>
        <v>4.7075999999999993</v>
      </c>
      <c r="V319">
        <f>(0.89*T319)+1.98</f>
        <v>4.7568000000000001</v>
      </c>
    </row>
    <row r="320" spans="1:22" x14ac:dyDescent="0.25">
      <c r="A320">
        <v>319</v>
      </c>
      <c r="B320" t="s">
        <v>488</v>
      </c>
      <c r="C320" t="s">
        <v>489</v>
      </c>
      <c r="D320" s="1">
        <v>2002</v>
      </c>
      <c r="E320" s="1">
        <v>2001</v>
      </c>
      <c r="F320" t="s">
        <v>490</v>
      </c>
      <c r="G320" t="s">
        <v>491</v>
      </c>
      <c r="H320" t="s">
        <v>23</v>
      </c>
      <c r="I320" s="1">
        <v>1995</v>
      </c>
      <c r="J320">
        <v>7</v>
      </c>
      <c r="K320" t="s">
        <v>24</v>
      </c>
      <c r="L320">
        <v>-22.71</v>
      </c>
      <c r="M320">
        <v>4.9400000000000004</v>
      </c>
      <c r="N320">
        <v>2.92</v>
      </c>
      <c r="O320">
        <v>170</v>
      </c>
      <c r="P320">
        <v>72</v>
      </c>
      <c r="Q320" s="3">
        <v>37420</v>
      </c>
      <c r="R320" s="2">
        <v>6</v>
      </c>
      <c r="S320">
        <v>1</v>
      </c>
      <c r="T320">
        <v>2.15</v>
      </c>
      <c r="U320">
        <f t="shared" si="18"/>
        <v>3.7569999999999997</v>
      </c>
      <c r="V320">
        <f>(1.05*T320)+1.22</f>
        <v>3.4775</v>
      </c>
    </row>
    <row r="321" spans="1:22" x14ac:dyDescent="0.25">
      <c r="A321">
        <v>320</v>
      </c>
      <c r="B321" t="s">
        <v>494</v>
      </c>
      <c r="C321" t="s">
        <v>495</v>
      </c>
      <c r="D321" s="1">
        <v>2002</v>
      </c>
      <c r="E321" s="1">
        <v>2001</v>
      </c>
      <c r="F321" t="s">
        <v>496</v>
      </c>
      <c r="G321" t="s">
        <v>497</v>
      </c>
      <c r="H321" t="s">
        <v>39</v>
      </c>
      <c r="I321" s="1">
        <v>1999</v>
      </c>
      <c r="J321">
        <v>3</v>
      </c>
      <c r="K321" t="s">
        <v>51</v>
      </c>
      <c r="L321">
        <v>-22.62</v>
      </c>
      <c r="M321">
        <v>4.59</v>
      </c>
      <c r="N321">
        <v>2.82</v>
      </c>
      <c r="O321">
        <v>67</v>
      </c>
      <c r="P321">
        <v>54</v>
      </c>
      <c r="Q321" s="3">
        <v>37420</v>
      </c>
      <c r="R321" s="2">
        <v>6</v>
      </c>
      <c r="S321">
        <v>1</v>
      </c>
      <c r="T321">
        <v>1.9</v>
      </c>
      <c r="U321">
        <f t="shared" si="18"/>
        <v>3.5119999999999996</v>
      </c>
      <c r="V321">
        <f>(0.89*T321)+1.98</f>
        <v>3.6709999999999998</v>
      </c>
    </row>
    <row r="322" spans="1:22" x14ac:dyDescent="0.25">
      <c r="A322">
        <v>321</v>
      </c>
      <c r="B322" t="s">
        <v>500</v>
      </c>
      <c r="C322" t="s">
        <v>501</v>
      </c>
      <c r="D322" s="1">
        <v>2002</v>
      </c>
      <c r="E322" s="1">
        <v>2001</v>
      </c>
      <c r="F322" t="s">
        <v>502</v>
      </c>
      <c r="G322" t="s">
        <v>503</v>
      </c>
      <c r="H322" t="s">
        <v>23</v>
      </c>
      <c r="I322" s="1">
        <v>1998</v>
      </c>
      <c r="J322">
        <v>4</v>
      </c>
      <c r="K322" t="s">
        <v>24</v>
      </c>
      <c r="L322">
        <v>-22.86</v>
      </c>
      <c r="M322">
        <v>5.35</v>
      </c>
      <c r="N322">
        <v>3.04</v>
      </c>
      <c r="O322">
        <v>85</v>
      </c>
      <c r="P322">
        <v>61</v>
      </c>
      <c r="Q322" s="3">
        <v>37420</v>
      </c>
      <c r="R322" s="2">
        <v>6</v>
      </c>
      <c r="S322">
        <v>1</v>
      </c>
      <c r="T322">
        <v>2.4700000000000002</v>
      </c>
      <c r="U322">
        <f t="shared" si="18"/>
        <v>4.0706000000000007</v>
      </c>
      <c r="V322">
        <f>(1.05*T322)+1.22</f>
        <v>3.8135000000000003</v>
      </c>
    </row>
    <row r="323" spans="1:22" x14ac:dyDescent="0.25">
      <c r="A323">
        <v>322</v>
      </c>
      <c r="B323" t="s">
        <v>506</v>
      </c>
      <c r="C323" t="s">
        <v>507</v>
      </c>
      <c r="D323" s="1">
        <v>2002</v>
      </c>
      <c r="E323" s="1">
        <v>2001</v>
      </c>
      <c r="F323" t="s">
        <v>508</v>
      </c>
      <c r="G323" t="s">
        <v>509</v>
      </c>
      <c r="H323" t="s">
        <v>39</v>
      </c>
      <c r="I323" s="1">
        <v>1999</v>
      </c>
      <c r="J323">
        <v>3</v>
      </c>
      <c r="K323" t="s">
        <v>51</v>
      </c>
      <c r="L323">
        <v>-22.41</v>
      </c>
      <c r="M323">
        <v>4.1900000000000004</v>
      </c>
      <c r="N323">
        <v>2.7</v>
      </c>
      <c r="O323">
        <v>67</v>
      </c>
      <c r="P323">
        <v>53</v>
      </c>
      <c r="Q323" s="3">
        <v>37421</v>
      </c>
      <c r="R323" s="2">
        <v>6</v>
      </c>
      <c r="S323">
        <v>1</v>
      </c>
      <c r="T323">
        <v>1.91</v>
      </c>
      <c r="U323">
        <f t="shared" si="18"/>
        <v>3.5217999999999998</v>
      </c>
      <c r="V323">
        <f>(0.89*T323)+1.98</f>
        <v>3.6798999999999999</v>
      </c>
    </row>
    <row r="324" spans="1:22" x14ac:dyDescent="0.25">
      <c r="A324">
        <v>282</v>
      </c>
      <c r="B324" t="s">
        <v>90</v>
      </c>
      <c r="C324" t="s">
        <v>91</v>
      </c>
      <c r="D324" s="1">
        <v>2002</v>
      </c>
      <c r="E324" s="1">
        <v>2001</v>
      </c>
      <c r="F324" t="s">
        <v>96</v>
      </c>
      <c r="G324" t="s">
        <v>95</v>
      </c>
      <c r="H324" t="s">
        <v>23</v>
      </c>
      <c r="I324" s="1">
        <v>1991</v>
      </c>
      <c r="J324">
        <v>11</v>
      </c>
      <c r="K324" t="s">
        <v>24</v>
      </c>
      <c r="L324">
        <v>-23.06</v>
      </c>
      <c r="M324">
        <v>5.9</v>
      </c>
      <c r="N324">
        <v>3.21</v>
      </c>
      <c r="O324">
        <v>195</v>
      </c>
      <c r="P324">
        <v>76</v>
      </c>
      <c r="Q324" s="3">
        <v>37424</v>
      </c>
      <c r="R324" s="2">
        <v>6</v>
      </c>
      <c r="S324">
        <v>1</v>
      </c>
      <c r="T324">
        <v>1.22</v>
      </c>
      <c r="U324">
        <f t="shared" si="18"/>
        <v>2.8456000000000001</v>
      </c>
      <c r="V324">
        <f>(1.05*T324)+1.22</f>
        <v>2.5009999999999999</v>
      </c>
    </row>
    <row r="325" spans="1:22" x14ac:dyDescent="0.25">
      <c r="A325">
        <v>323</v>
      </c>
      <c r="B325" t="s">
        <v>512</v>
      </c>
      <c r="C325" t="s">
        <v>513</v>
      </c>
      <c r="D325" s="1">
        <v>2002</v>
      </c>
      <c r="E325" s="1">
        <v>2001</v>
      </c>
      <c r="F325" t="s">
        <v>514</v>
      </c>
      <c r="G325" t="s">
        <v>515</v>
      </c>
      <c r="H325" t="s">
        <v>39</v>
      </c>
      <c r="I325" s="1">
        <v>1997</v>
      </c>
      <c r="J325">
        <v>5</v>
      </c>
      <c r="K325" t="s">
        <v>51</v>
      </c>
      <c r="L325">
        <v>-22.5</v>
      </c>
      <c r="M325">
        <v>4.43</v>
      </c>
      <c r="N325">
        <v>2.77</v>
      </c>
      <c r="O325">
        <v>86</v>
      </c>
      <c r="P325">
        <v>60</v>
      </c>
      <c r="Q325" s="3">
        <v>37424</v>
      </c>
      <c r="R325" s="2">
        <v>6</v>
      </c>
      <c r="S325">
        <v>1</v>
      </c>
      <c r="T325">
        <v>3.34</v>
      </c>
      <c r="U325">
        <f t="shared" ref="U325:U327" si="20">(T325*0.98)+1.65</f>
        <v>4.9231999999999996</v>
      </c>
      <c r="V325">
        <f>(0.89*T325)+1.98</f>
        <v>4.9526000000000003</v>
      </c>
    </row>
    <row r="326" spans="1:22" x14ac:dyDescent="0.25">
      <c r="A326">
        <v>287</v>
      </c>
      <c r="B326" t="s">
        <v>525</v>
      </c>
      <c r="C326" t="s">
        <v>526</v>
      </c>
      <c r="D326" s="1">
        <v>2002</v>
      </c>
      <c r="E326" s="1">
        <v>2001</v>
      </c>
      <c r="F326" t="s">
        <v>527</v>
      </c>
      <c r="G326" t="s">
        <v>528</v>
      </c>
      <c r="H326" t="s">
        <v>39</v>
      </c>
      <c r="I326" s="1">
        <v>1986</v>
      </c>
      <c r="J326">
        <v>16</v>
      </c>
      <c r="K326" t="s">
        <v>51</v>
      </c>
      <c r="L326">
        <v>-22.32</v>
      </c>
      <c r="M326">
        <v>3.99</v>
      </c>
      <c r="N326">
        <v>2.64</v>
      </c>
      <c r="O326">
        <v>82</v>
      </c>
      <c r="P326">
        <v>61</v>
      </c>
      <c r="Q326" s="3">
        <v>37434</v>
      </c>
      <c r="R326" s="2">
        <v>6</v>
      </c>
      <c r="S326">
        <v>1</v>
      </c>
      <c r="T326">
        <v>4.5</v>
      </c>
      <c r="U326">
        <f t="shared" si="20"/>
        <v>6.0600000000000005</v>
      </c>
      <c r="V326">
        <f>(0.89*T326)+1.98</f>
        <v>5.9849999999999994</v>
      </c>
    </row>
    <row r="327" spans="1:22" x14ac:dyDescent="0.25">
      <c r="A327">
        <v>281</v>
      </c>
      <c r="B327" t="s">
        <v>73</v>
      </c>
      <c r="C327" t="s">
        <v>74</v>
      </c>
      <c r="D327" s="1">
        <v>2002</v>
      </c>
      <c r="E327" s="1">
        <v>2001</v>
      </c>
      <c r="F327" t="s">
        <v>77</v>
      </c>
      <c r="G327" t="s">
        <v>78</v>
      </c>
      <c r="H327" t="s">
        <v>39</v>
      </c>
      <c r="I327" s="1">
        <v>1999</v>
      </c>
      <c r="J327">
        <v>3</v>
      </c>
      <c r="K327" t="s">
        <v>48</v>
      </c>
      <c r="L327">
        <v>-21.91</v>
      </c>
      <c r="M327">
        <v>4.3600000000000003</v>
      </c>
      <c r="N327">
        <v>2.75</v>
      </c>
      <c r="O327">
        <v>75</v>
      </c>
      <c r="P327">
        <v>51</v>
      </c>
      <c r="Q327" s="3">
        <v>37462</v>
      </c>
      <c r="R327" s="2">
        <v>7</v>
      </c>
      <c r="S327">
        <v>1</v>
      </c>
      <c r="T327">
        <v>2.4</v>
      </c>
      <c r="U327">
        <f t="shared" si="20"/>
        <v>4.0019999999999998</v>
      </c>
      <c r="V327">
        <f>(0.89*T327)+1.98</f>
        <v>4.1159999999999997</v>
      </c>
    </row>
    <row r="328" spans="1:22" x14ac:dyDescent="0.25">
      <c r="A328">
        <v>861</v>
      </c>
      <c r="B328" t="s">
        <v>529</v>
      </c>
      <c r="C328" t="s">
        <v>530</v>
      </c>
      <c r="D328" s="1">
        <v>2003</v>
      </c>
      <c r="E328" s="1">
        <v>2002</v>
      </c>
      <c r="F328" t="s">
        <v>531</v>
      </c>
      <c r="G328" t="s">
        <v>532</v>
      </c>
      <c r="H328" t="s">
        <v>23</v>
      </c>
      <c r="I328" s="1">
        <v>2002</v>
      </c>
      <c r="J328">
        <v>1</v>
      </c>
      <c r="K328" t="s">
        <v>56</v>
      </c>
      <c r="L328">
        <v>-23.17</v>
      </c>
      <c r="M328">
        <v>5.28</v>
      </c>
      <c r="N328">
        <v>3.02</v>
      </c>
      <c r="O328">
        <v>14</v>
      </c>
      <c r="P328">
        <v>35</v>
      </c>
      <c r="Q328" s="3">
        <v>37724</v>
      </c>
      <c r="R328" s="2">
        <v>4</v>
      </c>
      <c r="S328">
        <v>2</v>
      </c>
      <c r="T328">
        <v>9.94</v>
      </c>
      <c r="V328">
        <f>T328</f>
        <v>9.94</v>
      </c>
    </row>
    <row r="329" spans="1:22" x14ac:dyDescent="0.25">
      <c r="A329">
        <v>862</v>
      </c>
      <c r="B329" t="s">
        <v>533</v>
      </c>
      <c r="C329" t="s">
        <v>534</v>
      </c>
      <c r="D329" s="1">
        <v>2003</v>
      </c>
      <c r="E329" s="1">
        <v>2002</v>
      </c>
      <c r="F329" t="s">
        <v>535</v>
      </c>
      <c r="G329" t="s">
        <v>536</v>
      </c>
      <c r="H329" t="s">
        <v>23</v>
      </c>
      <c r="I329" s="1">
        <v>2002</v>
      </c>
      <c r="J329">
        <v>1</v>
      </c>
      <c r="K329" t="s">
        <v>56</v>
      </c>
      <c r="L329">
        <v>-22.79</v>
      </c>
      <c r="M329">
        <v>5.0999999999999996</v>
      </c>
      <c r="N329">
        <v>2.97</v>
      </c>
      <c r="O329">
        <v>26</v>
      </c>
      <c r="P329">
        <v>41</v>
      </c>
      <c r="Q329" s="3">
        <v>37724</v>
      </c>
      <c r="R329" s="2">
        <v>4</v>
      </c>
      <c r="S329">
        <v>2</v>
      </c>
      <c r="T329">
        <v>8.86</v>
      </c>
      <c r="V329">
        <f>T329</f>
        <v>8.86</v>
      </c>
    </row>
    <row r="330" spans="1:22" x14ac:dyDescent="0.25">
      <c r="A330">
        <v>342</v>
      </c>
      <c r="B330" t="s">
        <v>537</v>
      </c>
      <c r="C330" t="s">
        <v>538</v>
      </c>
      <c r="D330" s="1">
        <v>2003</v>
      </c>
      <c r="E330" s="1">
        <v>2002</v>
      </c>
      <c r="F330" t="s">
        <v>539</v>
      </c>
      <c r="G330" t="s">
        <v>540</v>
      </c>
      <c r="H330" t="s">
        <v>39</v>
      </c>
      <c r="I330" s="1">
        <v>2002</v>
      </c>
      <c r="J330">
        <v>1</v>
      </c>
      <c r="K330" t="s">
        <v>56</v>
      </c>
      <c r="L330">
        <v>-22.82</v>
      </c>
      <c r="M330">
        <v>5.52</v>
      </c>
      <c r="N330">
        <v>3.09</v>
      </c>
      <c r="O330">
        <v>18</v>
      </c>
      <c r="P330">
        <v>38</v>
      </c>
      <c r="Q330" s="3">
        <v>37724</v>
      </c>
      <c r="R330" s="2">
        <v>4</v>
      </c>
      <c r="S330">
        <v>1</v>
      </c>
      <c r="T330">
        <v>2.64</v>
      </c>
      <c r="U330">
        <f>(T330*0.98)+1.65</f>
        <v>4.2371999999999996</v>
      </c>
      <c r="V330">
        <f>(0.89*T330)+1.98</f>
        <v>4.3296000000000001</v>
      </c>
    </row>
    <row r="331" spans="1:22" x14ac:dyDescent="0.25">
      <c r="A331">
        <v>858</v>
      </c>
      <c r="B331" t="s">
        <v>1936</v>
      </c>
      <c r="C331" t="s">
        <v>1937</v>
      </c>
      <c r="D331" s="1">
        <v>2003</v>
      </c>
      <c r="E331" s="1">
        <v>2002</v>
      </c>
      <c r="F331" t="s">
        <v>1948</v>
      </c>
      <c r="G331" t="s">
        <v>1949</v>
      </c>
      <c r="H331" t="s">
        <v>39</v>
      </c>
      <c r="I331" s="1">
        <v>1981</v>
      </c>
      <c r="J331">
        <v>22</v>
      </c>
      <c r="K331" t="s">
        <v>40</v>
      </c>
      <c r="L331">
        <v>-22.64</v>
      </c>
      <c r="M331">
        <v>4.6500000000000004</v>
      </c>
      <c r="N331">
        <v>2.84</v>
      </c>
      <c r="O331">
        <v>97</v>
      </c>
      <c r="P331">
        <v>65</v>
      </c>
      <c r="Q331" s="3">
        <v>37724</v>
      </c>
      <c r="R331" s="2">
        <v>4</v>
      </c>
      <c r="S331">
        <v>2</v>
      </c>
      <c r="T331">
        <v>5.36</v>
      </c>
      <c r="V331">
        <f>T331</f>
        <v>5.36</v>
      </c>
    </row>
    <row r="332" spans="1:22" x14ac:dyDescent="0.25">
      <c r="A332">
        <v>343</v>
      </c>
      <c r="B332" t="s">
        <v>552</v>
      </c>
      <c r="C332" t="s">
        <v>553</v>
      </c>
      <c r="D332" s="1">
        <v>2003</v>
      </c>
      <c r="E332" s="1">
        <v>2002</v>
      </c>
      <c r="F332" t="s">
        <v>554</v>
      </c>
      <c r="G332" t="s">
        <v>555</v>
      </c>
      <c r="H332" t="s">
        <v>39</v>
      </c>
      <c r="I332" s="1">
        <v>2002</v>
      </c>
      <c r="J332">
        <v>1</v>
      </c>
      <c r="K332" t="s">
        <v>56</v>
      </c>
      <c r="L332">
        <v>-22.68</v>
      </c>
      <c r="M332">
        <v>4.8</v>
      </c>
      <c r="N332">
        <v>2.88</v>
      </c>
      <c r="O332">
        <v>29</v>
      </c>
      <c r="P332" t="s">
        <v>51</v>
      </c>
      <c r="Q332" s="3">
        <v>37725</v>
      </c>
      <c r="R332" s="2">
        <v>4</v>
      </c>
      <c r="S332">
        <v>1</v>
      </c>
      <c r="T332">
        <v>1.81</v>
      </c>
      <c r="U332">
        <f t="shared" ref="U332:U335" si="21">(T332*0.98)+1.65</f>
        <v>3.4238</v>
      </c>
      <c r="V332">
        <f>(0.89*T332)+1.98</f>
        <v>3.5909</v>
      </c>
    </row>
    <row r="333" spans="1:22" x14ac:dyDescent="0.25">
      <c r="A333">
        <v>344</v>
      </c>
      <c r="B333" t="s">
        <v>556</v>
      </c>
      <c r="C333" t="s">
        <v>557</v>
      </c>
      <c r="D333" s="1">
        <v>2003</v>
      </c>
      <c r="E333" s="1">
        <v>2002</v>
      </c>
      <c r="F333" t="s">
        <v>558</v>
      </c>
      <c r="G333" t="s">
        <v>559</v>
      </c>
      <c r="H333" t="s">
        <v>39</v>
      </c>
      <c r="I333" s="1">
        <v>2002</v>
      </c>
      <c r="J333">
        <v>1</v>
      </c>
      <c r="K333" t="s">
        <v>56</v>
      </c>
      <c r="L333">
        <v>-22.67</v>
      </c>
      <c r="M333">
        <v>4.79</v>
      </c>
      <c r="N333">
        <v>2.88</v>
      </c>
      <c r="O333">
        <v>24</v>
      </c>
      <c r="P333" t="s">
        <v>51</v>
      </c>
      <c r="Q333" s="3">
        <v>37725</v>
      </c>
      <c r="R333" s="2">
        <v>4</v>
      </c>
      <c r="S333">
        <v>1</v>
      </c>
      <c r="T333">
        <v>3.42</v>
      </c>
      <c r="U333">
        <f t="shared" si="21"/>
        <v>5.0015999999999998</v>
      </c>
      <c r="V333">
        <f>(0.89*T333)+1.98</f>
        <v>5.0237999999999996</v>
      </c>
    </row>
    <row r="334" spans="1:22" x14ac:dyDescent="0.25">
      <c r="A334">
        <v>345</v>
      </c>
      <c r="B334" t="s">
        <v>560</v>
      </c>
      <c r="C334" t="s">
        <v>561</v>
      </c>
      <c r="D334" s="1">
        <v>2003</v>
      </c>
      <c r="E334" s="1">
        <v>2002</v>
      </c>
      <c r="F334" t="s">
        <v>562</v>
      </c>
      <c r="G334" t="s">
        <v>563</v>
      </c>
      <c r="H334" t="s">
        <v>39</v>
      </c>
      <c r="I334" s="1">
        <v>2002</v>
      </c>
      <c r="J334">
        <v>1</v>
      </c>
      <c r="K334" t="s">
        <v>56</v>
      </c>
      <c r="L334">
        <v>-22.56</v>
      </c>
      <c r="M334">
        <v>4.99</v>
      </c>
      <c r="N334">
        <v>2.94</v>
      </c>
      <c r="O334">
        <v>24.5</v>
      </c>
      <c r="P334" t="s">
        <v>51</v>
      </c>
      <c r="Q334" s="3">
        <v>37725</v>
      </c>
      <c r="R334" s="2">
        <v>4</v>
      </c>
      <c r="S334">
        <v>1</v>
      </c>
      <c r="T334">
        <v>2.96</v>
      </c>
      <c r="U334">
        <f t="shared" si="21"/>
        <v>4.5507999999999997</v>
      </c>
      <c r="V334">
        <f>(0.89*T334)+1.98</f>
        <v>4.6143999999999998</v>
      </c>
    </row>
    <row r="335" spans="1:22" x14ac:dyDescent="0.25">
      <c r="A335">
        <v>346</v>
      </c>
      <c r="B335" t="s">
        <v>564</v>
      </c>
      <c r="C335" t="s">
        <v>565</v>
      </c>
      <c r="D335" s="1">
        <v>2003</v>
      </c>
      <c r="E335" s="1">
        <v>2002</v>
      </c>
      <c r="F335" t="s">
        <v>566</v>
      </c>
      <c r="G335" t="s">
        <v>567</v>
      </c>
      <c r="H335" t="s">
        <v>23</v>
      </c>
      <c r="I335" s="1">
        <v>2000</v>
      </c>
      <c r="J335">
        <v>3</v>
      </c>
      <c r="K335" t="s">
        <v>24</v>
      </c>
      <c r="L335">
        <v>-22.84</v>
      </c>
      <c r="M335">
        <v>4.6500000000000004</v>
      </c>
      <c r="N335">
        <v>2.84</v>
      </c>
      <c r="O335">
        <v>55</v>
      </c>
      <c r="P335">
        <v>56</v>
      </c>
      <c r="Q335" s="3">
        <v>37725</v>
      </c>
      <c r="R335" s="2">
        <v>4</v>
      </c>
      <c r="S335">
        <v>1</v>
      </c>
      <c r="T335">
        <v>2.74</v>
      </c>
      <c r="U335">
        <f t="shared" si="21"/>
        <v>4.3352000000000004</v>
      </c>
      <c r="V335">
        <f>(1.05*T335)+1.22</f>
        <v>4.0970000000000004</v>
      </c>
    </row>
    <row r="336" spans="1:22" x14ac:dyDescent="0.25">
      <c r="A336">
        <v>863</v>
      </c>
      <c r="B336" t="s">
        <v>568</v>
      </c>
      <c r="C336" t="s">
        <v>569</v>
      </c>
      <c r="D336" s="1">
        <v>2003</v>
      </c>
      <c r="E336" s="1">
        <v>2002</v>
      </c>
      <c r="F336" t="s">
        <v>570</v>
      </c>
      <c r="G336" t="s">
        <v>571</v>
      </c>
      <c r="H336" t="s">
        <v>23</v>
      </c>
      <c r="I336" s="1">
        <v>2002</v>
      </c>
      <c r="J336">
        <v>1</v>
      </c>
      <c r="K336" t="s">
        <v>56</v>
      </c>
      <c r="L336">
        <v>-22.64</v>
      </c>
      <c r="M336">
        <v>4.7</v>
      </c>
      <c r="N336">
        <v>2.85</v>
      </c>
      <c r="O336">
        <v>17</v>
      </c>
      <c r="P336">
        <v>38</v>
      </c>
      <c r="Q336" s="3">
        <v>37725</v>
      </c>
      <c r="R336" s="2">
        <v>4</v>
      </c>
      <c r="S336">
        <v>2</v>
      </c>
      <c r="T336">
        <v>10.3</v>
      </c>
      <c r="V336">
        <f>T336</f>
        <v>10.3</v>
      </c>
    </row>
    <row r="337" spans="1:22" x14ac:dyDescent="0.25">
      <c r="A337">
        <v>864</v>
      </c>
      <c r="B337" t="s">
        <v>572</v>
      </c>
      <c r="C337" t="s">
        <v>573</v>
      </c>
      <c r="D337" s="1">
        <v>2003</v>
      </c>
      <c r="E337" s="1">
        <v>2002</v>
      </c>
      <c r="F337" t="s">
        <v>574</v>
      </c>
      <c r="G337" t="s">
        <v>575</v>
      </c>
      <c r="H337" t="s">
        <v>39</v>
      </c>
      <c r="I337" s="1">
        <v>2002</v>
      </c>
      <c r="J337">
        <v>1</v>
      </c>
      <c r="K337" t="s">
        <v>56</v>
      </c>
      <c r="L337">
        <v>-22.68</v>
      </c>
      <c r="M337">
        <v>4.82</v>
      </c>
      <c r="N337">
        <v>2.89</v>
      </c>
      <c r="O337">
        <v>10</v>
      </c>
      <c r="P337">
        <v>35</v>
      </c>
      <c r="Q337" s="3">
        <v>37725</v>
      </c>
      <c r="R337" s="2">
        <v>4</v>
      </c>
      <c r="S337">
        <v>2</v>
      </c>
      <c r="T337">
        <v>13.43</v>
      </c>
      <c r="V337">
        <f>T337</f>
        <v>13.43</v>
      </c>
    </row>
    <row r="338" spans="1:22" x14ac:dyDescent="0.25">
      <c r="A338">
        <v>860</v>
      </c>
      <c r="B338" t="s">
        <v>2414</v>
      </c>
      <c r="C338" t="s">
        <v>2415</v>
      </c>
      <c r="D338" s="1">
        <v>2003</v>
      </c>
      <c r="E338" s="1">
        <v>2002</v>
      </c>
      <c r="F338" t="s">
        <v>2423</v>
      </c>
      <c r="G338" t="s">
        <v>2424</v>
      </c>
      <c r="H338" t="s">
        <v>39</v>
      </c>
      <c r="I338" s="1">
        <v>1997</v>
      </c>
      <c r="J338">
        <v>6</v>
      </c>
      <c r="K338" t="s">
        <v>40</v>
      </c>
      <c r="L338">
        <v>-22.48</v>
      </c>
      <c r="M338">
        <v>4.13</v>
      </c>
      <c r="N338">
        <v>2.69</v>
      </c>
      <c r="O338">
        <v>64</v>
      </c>
      <c r="P338">
        <v>56</v>
      </c>
      <c r="Q338" s="3">
        <v>37725</v>
      </c>
      <c r="R338" s="2">
        <v>4</v>
      </c>
      <c r="S338">
        <v>2</v>
      </c>
      <c r="T338">
        <v>16.2</v>
      </c>
      <c r="V338">
        <f>T338</f>
        <v>16.2</v>
      </c>
    </row>
    <row r="339" spans="1:22" x14ac:dyDescent="0.25">
      <c r="A339">
        <v>331</v>
      </c>
      <c r="B339" t="s">
        <v>2531</v>
      </c>
      <c r="C339" t="s">
        <v>2532</v>
      </c>
      <c r="D339" s="1">
        <v>2003</v>
      </c>
      <c r="E339" s="1">
        <v>2002</v>
      </c>
      <c r="F339" t="s">
        <v>2535</v>
      </c>
      <c r="G339" t="s">
        <v>2536</v>
      </c>
      <c r="H339" t="s">
        <v>39</v>
      </c>
      <c r="I339" s="1">
        <v>1989</v>
      </c>
      <c r="J339">
        <v>14</v>
      </c>
      <c r="K339" t="s">
        <v>40</v>
      </c>
      <c r="L339">
        <v>-22.62</v>
      </c>
      <c r="M339">
        <v>3.86</v>
      </c>
      <c r="N339">
        <v>2.61</v>
      </c>
      <c r="O339">
        <v>78</v>
      </c>
      <c r="P339">
        <v>66</v>
      </c>
      <c r="Q339" s="3">
        <v>37725</v>
      </c>
      <c r="R339" s="2">
        <v>4</v>
      </c>
      <c r="S339">
        <v>1</v>
      </c>
      <c r="T339">
        <v>2.65</v>
      </c>
      <c r="U339">
        <f t="shared" ref="U339:U342" si="22">(T339*0.98)+1.65</f>
        <v>4.2469999999999999</v>
      </c>
      <c r="V339">
        <f>(0.89*T339)+1.98</f>
        <v>4.3384999999999998</v>
      </c>
    </row>
    <row r="340" spans="1:22" x14ac:dyDescent="0.25">
      <c r="A340">
        <v>347</v>
      </c>
      <c r="B340" t="s">
        <v>576</v>
      </c>
      <c r="C340" t="s">
        <v>577</v>
      </c>
      <c r="D340" s="1">
        <v>2003</v>
      </c>
      <c r="E340" s="1">
        <v>2002</v>
      </c>
      <c r="F340" t="s">
        <v>578</v>
      </c>
      <c r="G340" t="s">
        <v>579</v>
      </c>
      <c r="H340" t="s">
        <v>23</v>
      </c>
      <c r="I340" s="1">
        <v>2002</v>
      </c>
      <c r="J340">
        <v>1</v>
      </c>
      <c r="K340" t="s">
        <v>56</v>
      </c>
      <c r="L340">
        <v>-22.84</v>
      </c>
      <c r="M340">
        <v>4.62</v>
      </c>
      <c r="N340">
        <v>2.83</v>
      </c>
      <c r="O340">
        <v>22</v>
      </c>
      <c r="P340" t="s">
        <v>51</v>
      </c>
      <c r="Q340" s="3">
        <v>37726</v>
      </c>
      <c r="R340" s="2">
        <v>4</v>
      </c>
      <c r="S340">
        <v>1</v>
      </c>
      <c r="T340">
        <v>3.68</v>
      </c>
      <c r="U340">
        <f t="shared" si="22"/>
        <v>5.2564000000000002</v>
      </c>
      <c r="V340">
        <f>(1.05*T340)+1.22</f>
        <v>5.0840000000000005</v>
      </c>
    </row>
    <row r="341" spans="1:22" x14ac:dyDescent="0.25">
      <c r="A341">
        <v>348</v>
      </c>
      <c r="B341" t="s">
        <v>580</v>
      </c>
      <c r="C341" t="s">
        <v>581</v>
      </c>
      <c r="D341" s="1">
        <v>2003</v>
      </c>
      <c r="E341" s="1">
        <v>2002</v>
      </c>
      <c r="F341" t="s">
        <v>582</v>
      </c>
      <c r="G341" t="s">
        <v>583</v>
      </c>
      <c r="H341" t="s">
        <v>39</v>
      </c>
      <c r="I341" s="1">
        <v>2002</v>
      </c>
      <c r="J341">
        <v>1</v>
      </c>
      <c r="K341" t="s">
        <v>56</v>
      </c>
      <c r="L341">
        <v>-22.23</v>
      </c>
      <c r="M341">
        <v>4.82</v>
      </c>
      <c r="N341">
        <v>2.89</v>
      </c>
      <c r="O341">
        <v>20</v>
      </c>
      <c r="P341">
        <v>40</v>
      </c>
      <c r="Q341" s="3">
        <v>37727</v>
      </c>
      <c r="R341" s="2">
        <v>4</v>
      </c>
      <c r="S341">
        <v>1</v>
      </c>
      <c r="T341">
        <v>4.2699999999999996</v>
      </c>
      <c r="U341">
        <f t="shared" si="22"/>
        <v>5.8346</v>
      </c>
      <c r="V341">
        <f>(0.89*T341)+1.98</f>
        <v>5.7802999999999995</v>
      </c>
    </row>
    <row r="342" spans="1:22" x14ac:dyDescent="0.25">
      <c r="A342">
        <v>349</v>
      </c>
      <c r="B342" t="s">
        <v>584</v>
      </c>
      <c r="C342" t="s">
        <v>585</v>
      </c>
      <c r="D342" s="1">
        <v>2003</v>
      </c>
      <c r="E342" s="1">
        <v>2002</v>
      </c>
      <c r="F342" t="s">
        <v>586</v>
      </c>
      <c r="G342" t="s">
        <v>587</v>
      </c>
      <c r="H342" t="s">
        <v>23</v>
      </c>
      <c r="I342" s="1">
        <v>2002</v>
      </c>
      <c r="J342">
        <v>1</v>
      </c>
      <c r="K342" t="s">
        <v>56</v>
      </c>
      <c r="L342">
        <v>-22.33</v>
      </c>
      <c r="M342">
        <v>4.2699999999999996</v>
      </c>
      <c r="N342">
        <v>2.73</v>
      </c>
      <c r="O342">
        <v>24</v>
      </c>
      <c r="P342">
        <v>31</v>
      </c>
      <c r="Q342" s="3">
        <v>37727</v>
      </c>
      <c r="R342" s="2">
        <v>4</v>
      </c>
      <c r="S342">
        <v>1</v>
      </c>
      <c r="T342">
        <v>5.18</v>
      </c>
      <c r="U342">
        <f t="shared" si="22"/>
        <v>6.7263999999999999</v>
      </c>
      <c r="V342">
        <f>(1.05*T342)+1.22</f>
        <v>6.6589999999999998</v>
      </c>
    </row>
    <row r="343" spans="1:22" x14ac:dyDescent="0.25">
      <c r="A343">
        <v>865</v>
      </c>
      <c r="B343" t="s">
        <v>588</v>
      </c>
      <c r="C343" t="s">
        <v>589</v>
      </c>
      <c r="D343" s="1">
        <v>2003</v>
      </c>
      <c r="E343" s="1">
        <v>2002</v>
      </c>
      <c r="F343" t="s">
        <v>590</v>
      </c>
      <c r="G343" t="s">
        <v>591</v>
      </c>
      <c r="H343" t="s">
        <v>23</v>
      </c>
      <c r="I343" s="1">
        <v>2002</v>
      </c>
      <c r="J343">
        <v>1</v>
      </c>
      <c r="K343" t="s">
        <v>56</v>
      </c>
      <c r="L343">
        <v>-22.6</v>
      </c>
      <c r="M343">
        <v>5</v>
      </c>
      <c r="N343">
        <v>2.94</v>
      </c>
      <c r="O343">
        <v>24</v>
      </c>
      <c r="P343">
        <v>41</v>
      </c>
      <c r="Q343" s="3">
        <v>37727</v>
      </c>
      <c r="R343" s="2">
        <v>4</v>
      </c>
      <c r="S343">
        <v>2</v>
      </c>
      <c r="T343">
        <v>10.46</v>
      </c>
      <c r="V343">
        <f>T343</f>
        <v>10.46</v>
      </c>
    </row>
    <row r="344" spans="1:22" x14ac:dyDescent="0.25">
      <c r="A344">
        <v>866</v>
      </c>
      <c r="B344" t="s">
        <v>592</v>
      </c>
      <c r="C344" t="s">
        <v>593</v>
      </c>
      <c r="D344" s="1">
        <v>2003</v>
      </c>
      <c r="E344" s="1">
        <v>2002</v>
      </c>
      <c r="F344" t="s">
        <v>594</v>
      </c>
      <c r="G344" t="s">
        <v>595</v>
      </c>
      <c r="H344" t="s">
        <v>23</v>
      </c>
      <c r="I344" s="1">
        <v>2002</v>
      </c>
      <c r="J344">
        <v>1</v>
      </c>
      <c r="K344" t="s">
        <v>56</v>
      </c>
      <c r="L344">
        <v>-22.78</v>
      </c>
      <c r="M344">
        <v>4.8600000000000003</v>
      </c>
      <c r="N344">
        <v>2.9</v>
      </c>
      <c r="O344">
        <v>21</v>
      </c>
      <c r="P344">
        <v>41</v>
      </c>
      <c r="Q344" s="3">
        <v>37727</v>
      </c>
      <c r="R344" s="2">
        <v>4</v>
      </c>
      <c r="S344">
        <v>2</v>
      </c>
      <c r="T344">
        <v>9.26</v>
      </c>
      <c r="V344">
        <f>T344</f>
        <v>9.26</v>
      </c>
    </row>
    <row r="345" spans="1:22" x14ac:dyDescent="0.25">
      <c r="A345">
        <v>842</v>
      </c>
      <c r="B345" t="s">
        <v>1921</v>
      </c>
      <c r="C345" t="s">
        <v>1922</v>
      </c>
      <c r="D345" s="1">
        <v>2003</v>
      </c>
      <c r="E345" s="1">
        <v>2002</v>
      </c>
      <c r="F345" t="s">
        <v>1929</v>
      </c>
      <c r="G345" t="s">
        <v>1930</v>
      </c>
      <c r="H345" t="s">
        <v>39</v>
      </c>
      <c r="I345" s="1">
        <v>1987</v>
      </c>
      <c r="J345">
        <v>16</v>
      </c>
      <c r="K345" t="s">
        <v>40</v>
      </c>
      <c r="L345">
        <v>-22.83</v>
      </c>
      <c r="M345">
        <v>4.3899999999999997</v>
      </c>
      <c r="N345">
        <v>2.76</v>
      </c>
      <c r="O345">
        <v>84</v>
      </c>
      <c r="P345">
        <v>60</v>
      </c>
      <c r="Q345" s="3">
        <v>37727</v>
      </c>
      <c r="R345" s="2">
        <v>4</v>
      </c>
      <c r="S345">
        <v>2</v>
      </c>
      <c r="T345">
        <v>7.69</v>
      </c>
      <c r="V345">
        <f>T345</f>
        <v>7.69</v>
      </c>
    </row>
    <row r="346" spans="1:22" x14ac:dyDescent="0.25">
      <c r="A346">
        <v>326</v>
      </c>
      <c r="B346" t="s">
        <v>2125</v>
      </c>
      <c r="C346" t="s">
        <v>2126</v>
      </c>
      <c r="D346" s="1">
        <v>2003</v>
      </c>
      <c r="E346" s="1">
        <v>2002</v>
      </c>
      <c r="F346" t="s">
        <v>2131</v>
      </c>
      <c r="G346" t="s">
        <v>2132</v>
      </c>
      <c r="H346" t="s">
        <v>39</v>
      </c>
      <c r="I346" s="1">
        <v>1992</v>
      </c>
      <c r="J346">
        <v>11</v>
      </c>
      <c r="K346" t="s">
        <v>40</v>
      </c>
      <c r="L346">
        <v>-22.58</v>
      </c>
      <c r="M346">
        <v>3.2</v>
      </c>
      <c r="N346">
        <v>2.41</v>
      </c>
      <c r="O346">
        <v>88</v>
      </c>
      <c r="P346">
        <v>64</v>
      </c>
      <c r="Q346" s="3">
        <v>37727</v>
      </c>
      <c r="R346" s="2">
        <v>4</v>
      </c>
      <c r="S346">
        <v>1</v>
      </c>
      <c r="T346">
        <v>6.31</v>
      </c>
      <c r="U346">
        <f t="shared" ref="U346:U354" si="23">(T346*0.98)+1.65</f>
        <v>7.8338000000000001</v>
      </c>
      <c r="V346">
        <f>(0.89*T346)+1.98</f>
        <v>7.5959000000000003</v>
      </c>
    </row>
    <row r="347" spans="1:22" x14ac:dyDescent="0.25">
      <c r="A347">
        <v>327</v>
      </c>
      <c r="B347" t="s">
        <v>2135</v>
      </c>
      <c r="C347" t="s">
        <v>2136</v>
      </c>
      <c r="D347" s="1">
        <v>2003</v>
      </c>
      <c r="E347" s="1">
        <v>2002</v>
      </c>
      <c r="F347" t="s">
        <v>2143</v>
      </c>
      <c r="G347" t="s">
        <v>2144</v>
      </c>
      <c r="H347" t="s">
        <v>23</v>
      </c>
      <c r="I347" s="1">
        <v>1992</v>
      </c>
      <c r="J347">
        <v>11</v>
      </c>
      <c r="K347" t="s">
        <v>24</v>
      </c>
      <c r="L347">
        <v>-22.65</v>
      </c>
      <c r="M347">
        <v>5.18</v>
      </c>
      <c r="N347">
        <v>2.99</v>
      </c>
      <c r="O347">
        <v>218</v>
      </c>
      <c r="P347">
        <v>82</v>
      </c>
      <c r="Q347" s="3">
        <v>37727</v>
      </c>
      <c r="R347" s="2">
        <v>4</v>
      </c>
      <c r="S347">
        <v>1</v>
      </c>
      <c r="T347">
        <v>1.93</v>
      </c>
      <c r="U347">
        <f t="shared" si="23"/>
        <v>3.5413999999999999</v>
      </c>
      <c r="V347">
        <f>(1.05*T347)+1.22</f>
        <v>3.2465000000000002</v>
      </c>
    </row>
    <row r="348" spans="1:22" x14ac:dyDescent="0.25">
      <c r="A348">
        <v>325</v>
      </c>
      <c r="B348" t="s">
        <v>2068</v>
      </c>
      <c r="C348" t="s">
        <v>2069</v>
      </c>
      <c r="D348" s="1">
        <v>2003</v>
      </c>
      <c r="E348" s="1">
        <v>2002</v>
      </c>
      <c r="F348" t="s">
        <v>2075</v>
      </c>
      <c r="G348" t="s">
        <v>2076</v>
      </c>
      <c r="H348" t="s">
        <v>23</v>
      </c>
      <c r="I348" s="1">
        <v>1989</v>
      </c>
      <c r="J348">
        <v>14</v>
      </c>
      <c r="K348" t="s">
        <v>24</v>
      </c>
      <c r="L348">
        <v>-22.57</v>
      </c>
      <c r="M348">
        <v>5.59</v>
      </c>
      <c r="N348">
        <v>3.11</v>
      </c>
      <c r="O348">
        <v>209</v>
      </c>
      <c r="P348">
        <v>82</v>
      </c>
      <c r="Q348" s="3">
        <v>37728</v>
      </c>
      <c r="R348" s="2">
        <v>4</v>
      </c>
      <c r="S348">
        <v>1</v>
      </c>
      <c r="T348">
        <v>4.1399999999999997</v>
      </c>
      <c r="U348">
        <f t="shared" si="23"/>
        <v>5.7072000000000003</v>
      </c>
      <c r="V348">
        <f>(1.05*T348)+1.22</f>
        <v>5.5669999999999993</v>
      </c>
    </row>
    <row r="349" spans="1:22" x14ac:dyDescent="0.25">
      <c r="A349">
        <v>350</v>
      </c>
      <c r="B349" t="s">
        <v>596</v>
      </c>
      <c r="C349" t="s">
        <v>597</v>
      </c>
      <c r="D349" s="1">
        <v>2003</v>
      </c>
      <c r="E349" s="1">
        <v>2002</v>
      </c>
      <c r="F349" t="s">
        <v>598</v>
      </c>
      <c r="G349" t="s">
        <v>599</v>
      </c>
      <c r="H349" t="s">
        <v>23</v>
      </c>
      <c r="I349" s="1">
        <v>2002</v>
      </c>
      <c r="J349">
        <v>1</v>
      </c>
      <c r="K349" t="s">
        <v>56</v>
      </c>
      <c r="L349">
        <v>-22.63</v>
      </c>
      <c r="M349">
        <v>4.8899999999999997</v>
      </c>
      <c r="N349">
        <v>2.91</v>
      </c>
      <c r="O349">
        <v>13</v>
      </c>
      <c r="P349">
        <v>36</v>
      </c>
      <c r="Q349" s="3">
        <v>37734</v>
      </c>
      <c r="R349" s="2">
        <v>4</v>
      </c>
      <c r="S349">
        <v>1</v>
      </c>
      <c r="T349">
        <v>3.63</v>
      </c>
      <c r="U349">
        <f t="shared" si="23"/>
        <v>5.2073999999999998</v>
      </c>
      <c r="V349">
        <f>(1.05*T349)+1.22</f>
        <v>5.0315000000000003</v>
      </c>
    </row>
    <row r="350" spans="1:22" x14ac:dyDescent="0.25">
      <c r="A350">
        <v>351</v>
      </c>
      <c r="B350" t="s">
        <v>600</v>
      </c>
      <c r="C350" t="s">
        <v>601</v>
      </c>
      <c r="D350" s="1">
        <v>2003</v>
      </c>
      <c r="E350" s="1">
        <v>2002</v>
      </c>
      <c r="F350" t="s">
        <v>602</v>
      </c>
      <c r="G350" t="s">
        <v>603</v>
      </c>
      <c r="H350" t="s">
        <v>23</v>
      </c>
      <c r="I350" s="1">
        <v>2002</v>
      </c>
      <c r="J350">
        <v>1</v>
      </c>
      <c r="K350" t="s">
        <v>56</v>
      </c>
      <c r="L350">
        <v>-22.63</v>
      </c>
      <c r="M350">
        <v>5.34</v>
      </c>
      <c r="N350">
        <v>3.04</v>
      </c>
      <c r="O350">
        <v>14</v>
      </c>
      <c r="P350">
        <v>37</v>
      </c>
      <c r="Q350" s="3">
        <v>37734</v>
      </c>
      <c r="R350" s="2">
        <v>4</v>
      </c>
      <c r="S350">
        <v>1</v>
      </c>
      <c r="T350">
        <v>5.6</v>
      </c>
      <c r="U350">
        <f t="shared" si="23"/>
        <v>7.1379999999999999</v>
      </c>
      <c r="V350">
        <f>(1.05*T350)+1.22</f>
        <v>7.1</v>
      </c>
    </row>
    <row r="351" spans="1:22" x14ac:dyDescent="0.25">
      <c r="A351">
        <v>352</v>
      </c>
      <c r="B351" t="s">
        <v>604</v>
      </c>
      <c r="C351" t="s">
        <v>605</v>
      </c>
      <c r="D351" s="1">
        <v>2003</v>
      </c>
      <c r="E351" s="1">
        <v>2002</v>
      </c>
      <c r="F351" t="s">
        <v>606</v>
      </c>
      <c r="G351" t="s">
        <v>607</v>
      </c>
      <c r="H351" t="s">
        <v>39</v>
      </c>
      <c r="I351" s="1">
        <v>2002</v>
      </c>
      <c r="J351">
        <v>1</v>
      </c>
      <c r="K351" t="s">
        <v>56</v>
      </c>
      <c r="L351">
        <v>-22.33</v>
      </c>
      <c r="M351">
        <v>5.1100000000000003</v>
      </c>
      <c r="N351">
        <v>2.97</v>
      </c>
      <c r="O351">
        <v>21</v>
      </c>
      <c r="P351">
        <v>40</v>
      </c>
      <c r="Q351" s="3">
        <v>37734</v>
      </c>
      <c r="R351" s="2">
        <v>4</v>
      </c>
      <c r="S351">
        <v>1</v>
      </c>
      <c r="T351">
        <v>2.54</v>
      </c>
      <c r="U351">
        <f t="shared" si="23"/>
        <v>4.1391999999999998</v>
      </c>
      <c r="V351">
        <f>(0.89*T351)+1.98</f>
        <v>4.2406000000000006</v>
      </c>
    </row>
    <row r="352" spans="1:22" x14ac:dyDescent="0.25">
      <c r="A352">
        <v>324</v>
      </c>
      <c r="B352" t="s">
        <v>2013</v>
      </c>
      <c r="C352" t="s">
        <v>2014</v>
      </c>
      <c r="D352" s="1">
        <v>2003</v>
      </c>
      <c r="E352" s="1">
        <v>2002</v>
      </c>
      <c r="F352" t="s">
        <v>2019</v>
      </c>
      <c r="G352" t="s">
        <v>2020</v>
      </c>
      <c r="H352" t="s">
        <v>39</v>
      </c>
      <c r="I352" s="1">
        <v>1990</v>
      </c>
      <c r="J352">
        <v>13</v>
      </c>
      <c r="K352" t="s">
        <v>40</v>
      </c>
      <c r="L352">
        <v>-22.57</v>
      </c>
      <c r="M352">
        <v>4.5999999999999996</v>
      </c>
      <c r="N352">
        <v>2.82</v>
      </c>
      <c r="O352">
        <v>81</v>
      </c>
      <c r="P352">
        <v>61</v>
      </c>
      <c r="Q352" s="3">
        <v>37734</v>
      </c>
      <c r="R352" s="2">
        <v>4</v>
      </c>
      <c r="S352">
        <v>1</v>
      </c>
      <c r="T352">
        <v>4.3899999999999997</v>
      </c>
      <c r="U352">
        <f t="shared" si="23"/>
        <v>5.9521999999999995</v>
      </c>
      <c r="V352">
        <f>(0.89*T352)+1.98</f>
        <v>5.8871000000000002</v>
      </c>
    </row>
    <row r="353" spans="1:22" x14ac:dyDescent="0.25">
      <c r="A353">
        <v>329</v>
      </c>
      <c r="B353" t="s">
        <v>2367</v>
      </c>
      <c r="C353" t="s">
        <v>2368</v>
      </c>
      <c r="D353" s="1">
        <v>2003</v>
      </c>
      <c r="E353" s="1">
        <v>2002</v>
      </c>
      <c r="F353" t="s">
        <v>2369</v>
      </c>
      <c r="G353" t="s">
        <v>2370</v>
      </c>
      <c r="H353" t="s">
        <v>39</v>
      </c>
      <c r="I353" s="1">
        <v>1995</v>
      </c>
      <c r="J353">
        <v>8</v>
      </c>
      <c r="K353" t="s">
        <v>40</v>
      </c>
      <c r="L353">
        <v>-22.3</v>
      </c>
      <c r="M353">
        <v>4.3499999999999996</v>
      </c>
      <c r="N353">
        <v>2.75</v>
      </c>
      <c r="O353">
        <v>92</v>
      </c>
      <c r="P353">
        <v>58</v>
      </c>
      <c r="Q353" s="3">
        <v>37734</v>
      </c>
      <c r="R353" s="2">
        <v>4</v>
      </c>
      <c r="S353">
        <v>1</v>
      </c>
      <c r="T353">
        <v>2.99</v>
      </c>
      <c r="U353">
        <f t="shared" si="23"/>
        <v>4.5801999999999996</v>
      </c>
      <c r="V353">
        <f>(0.89*T353)+1.98</f>
        <v>4.6410999999999998</v>
      </c>
    </row>
    <row r="354" spans="1:22" x14ac:dyDescent="0.25">
      <c r="A354">
        <v>334</v>
      </c>
      <c r="B354" t="s">
        <v>136</v>
      </c>
      <c r="C354" t="s">
        <v>137</v>
      </c>
      <c r="D354" s="1">
        <v>2003</v>
      </c>
      <c r="E354" s="1">
        <v>2002</v>
      </c>
      <c r="F354" t="s">
        <v>140</v>
      </c>
      <c r="G354" t="s">
        <v>141</v>
      </c>
      <c r="H354" t="s">
        <v>39</v>
      </c>
      <c r="I354" s="1">
        <v>1999</v>
      </c>
      <c r="J354">
        <v>4</v>
      </c>
      <c r="K354" t="s">
        <v>48</v>
      </c>
      <c r="L354">
        <v>-22.23</v>
      </c>
      <c r="M354">
        <v>4.78</v>
      </c>
      <c r="N354">
        <v>2.88</v>
      </c>
      <c r="O354">
        <v>88</v>
      </c>
      <c r="P354">
        <v>58</v>
      </c>
      <c r="Q354" s="3">
        <v>37735</v>
      </c>
      <c r="R354" s="2">
        <v>4</v>
      </c>
      <c r="S354">
        <v>1</v>
      </c>
      <c r="T354">
        <v>2.98</v>
      </c>
      <c r="U354">
        <f t="shared" si="23"/>
        <v>4.5703999999999994</v>
      </c>
      <c r="V354">
        <f>(0.89*T354)+1.98</f>
        <v>4.6322000000000001</v>
      </c>
    </row>
    <row r="355" spans="1:22" x14ac:dyDescent="0.25">
      <c r="A355">
        <v>867</v>
      </c>
      <c r="B355" t="s">
        <v>608</v>
      </c>
      <c r="C355" t="s">
        <v>609</v>
      </c>
      <c r="D355" s="1">
        <v>2003</v>
      </c>
      <c r="E355" s="1">
        <v>2002</v>
      </c>
      <c r="F355" t="s">
        <v>610</v>
      </c>
      <c r="G355" t="s">
        <v>611</v>
      </c>
      <c r="H355" t="s">
        <v>39</v>
      </c>
      <c r="I355" s="1">
        <v>2002</v>
      </c>
      <c r="J355">
        <v>1</v>
      </c>
      <c r="K355" t="s">
        <v>56</v>
      </c>
      <c r="L355">
        <v>-22.58</v>
      </c>
      <c r="M355">
        <v>5.51</v>
      </c>
      <c r="N355">
        <v>3.09</v>
      </c>
      <c r="O355">
        <v>25</v>
      </c>
      <c r="P355">
        <v>41</v>
      </c>
      <c r="Q355" s="3">
        <v>37735</v>
      </c>
      <c r="R355" s="2">
        <v>4</v>
      </c>
      <c r="S355">
        <v>2</v>
      </c>
      <c r="T355">
        <v>6.38</v>
      </c>
      <c r="V355">
        <f t="shared" ref="V355:V361" si="24">T355</f>
        <v>6.38</v>
      </c>
    </row>
    <row r="356" spans="1:22" x14ac:dyDescent="0.25">
      <c r="A356">
        <v>868</v>
      </c>
      <c r="B356" t="s">
        <v>612</v>
      </c>
      <c r="C356" t="s">
        <v>613</v>
      </c>
      <c r="D356" s="1">
        <v>2003</v>
      </c>
      <c r="E356" s="1">
        <v>2002</v>
      </c>
      <c r="F356" t="s">
        <v>614</v>
      </c>
      <c r="G356" t="s">
        <v>615</v>
      </c>
      <c r="H356" t="s">
        <v>23</v>
      </c>
      <c r="I356" s="1">
        <v>2002</v>
      </c>
      <c r="J356">
        <v>1</v>
      </c>
      <c r="K356" t="s">
        <v>56</v>
      </c>
      <c r="L356">
        <v>-22.51</v>
      </c>
      <c r="M356">
        <v>5.54</v>
      </c>
      <c r="N356">
        <v>3.1</v>
      </c>
      <c r="O356">
        <v>24</v>
      </c>
      <c r="P356">
        <v>41</v>
      </c>
      <c r="Q356" s="3">
        <v>37735</v>
      </c>
      <c r="R356" s="2">
        <v>4</v>
      </c>
      <c r="S356">
        <v>2</v>
      </c>
      <c r="T356">
        <v>10.47</v>
      </c>
      <c r="V356">
        <f t="shared" si="24"/>
        <v>10.47</v>
      </c>
    </row>
    <row r="357" spans="1:22" x14ac:dyDescent="0.25">
      <c r="A357">
        <v>869</v>
      </c>
      <c r="B357" t="s">
        <v>616</v>
      </c>
      <c r="C357" t="s">
        <v>617</v>
      </c>
      <c r="D357" s="1">
        <v>2003</v>
      </c>
      <c r="E357" s="1">
        <v>2002</v>
      </c>
      <c r="F357" t="s">
        <v>618</v>
      </c>
      <c r="G357" t="s">
        <v>619</v>
      </c>
      <c r="H357" t="s">
        <v>23</v>
      </c>
      <c r="I357" s="1">
        <v>2002</v>
      </c>
      <c r="J357">
        <v>1</v>
      </c>
      <c r="K357" t="s">
        <v>56</v>
      </c>
      <c r="L357">
        <v>-22.82</v>
      </c>
      <c r="M357">
        <v>5.27</v>
      </c>
      <c r="N357">
        <v>3.02</v>
      </c>
      <c r="O357">
        <v>19</v>
      </c>
      <c r="P357">
        <v>39.5</v>
      </c>
      <c r="Q357" s="3">
        <v>37735</v>
      </c>
      <c r="R357" s="2">
        <v>4</v>
      </c>
      <c r="S357">
        <v>2</v>
      </c>
      <c r="T357">
        <v>11.04</v>
      </c>
      <c r="V357">
        <f t="shared" si="24"/>
        <v>11.04</v>
      </c>
    </row>
    <row r="358" spans="1:22" x14ac:dyDescent="0.25">
      <c r="A358">
        <v>870</v>
      </c>
      <c r="B358" t="s">
        <v>620</v>
      </c>
      <c r="C358" t="s">
        <v>621</v>
      </c>
      <c r="D358" s="1">
        <v>2003</v>
      </c>
      <c r="E358" s="1">
        <v>2002</v>
      </c>
      <c r="F358" t="s">
        <v>622</v>
      </c>
      <c r="G358" t="s">
        <v>623</v>
      </c>
      <c r="H358" t="s">
        <v>23</v>
      </c>
      <c r="I358" s="1">
        <v>2002</v>
      </c>
      <c r="J358">
        <v>1</v>
      </c>
      <c r="K358" t="s">
        <v>56</v>
      </c>
      <c r="L358">
        <v>-22.85</v>
      </c>
      <c r="M358">
        <v>4.97</v>
      </c>
      <c r="N358">
        <v>2.93</v>
      </c>
      <c r="O358">
        <v>17</v>
      </c>
      <c r="P358">
        <v>37</v>
      </c>
      <c r="Q358" s="3">
        <v>37735</v>
      </c>
      <c r="R358" s="2">
        <v>4</v>
      </c>
      <c r="S358">
        <v>2</v>
      </c>
      <c r="T358">
        <v>13.53</v>
      </c>
      <c r="V358">
        <f t="shared" si="24"/>
        <v>13.53</v>
      </c>
    </row>
    <row r="359" spans="1:22" x14ac:dyDescent="0.25">
      <c r="A359">
        <v>871</v>
      </c>
      <c r="B359" t="s">
        <v>624</v>
      </c>
      <c r="C359" t="s">
        <v>625</v>
      </c>
      <c r="D359" s="1">
        <v>2003</v>
      </c>
      <c r="E359" s="1">
        <v>2002</v>
      </c>
      <c r="F359" t="s">
        <v>626</v>
      </c>
      <c r="G359" t="s">
        <v>627</v>
      </c>
      <c r="H359" t="s">
        <v>23</v>
      </c>
      <c r="I359" s="1">
        <v>2002</v>
      </c>
      <c r="J359">
        <v>1</v>
      </c>
      <c r="K359" t="s">
        <v>56</v>
      </c>
      <c r="L359" t="s">
        <v>51</v>
      </c>
      <c r="M359" t="s">
        <v>51</v>
      </c>
      <c r="N359" t="s">
        <v>51</v>
      </c>
      <c r="O359">
        <v>20</v>
      </c>
      <c r="P359">
        <v>40</v>
      </c>
      <c r="Q359" s="3">
        <v>37735</v>
      </c>
      <c r="R359" s="2">
        <v>4</v>
      </c>
      <c r="S359">
        <v>2</v>
      </c>
      <c r="T359">
        <v>12.91</v>
      </c>
      <c r="V359">
        <f t="shared" si="24"/>
        <v>12.91</v>
      </c>
    </row>
    <row r="360" spans="1:22" x14ac:dyDescent="0.25">
      <c r="A360">
        <v>841</v>
      </c>
      <c r="B360" t="s">
        <v>1899</v>
      </c>
      <c r="C360" t="s">
        <v>1900</v>
      </c>
      <c r="D360" s="1">
        <v>2003</v>
      </c>
      <c r="E360" s="1">
        <v>2002</v>
      </c>
      <c r="F360" t="s">
        <v>1910</v>
      </c>
      <c r="G360" t="s">
        <v>1911</v>
      </c>
      <c r="H360" t="s">
        <v>39</v>
      </c>
      <c r="I360" s="1">
        <v>1981</v>
      </c>
      <c r="J360">
        <v>22</v>
      </c>
      <c r="K360" t="s">
        <v>40</v>
      </c>
      <c r="L360">
        <v>-22.53</v>
      </c>
      <c r="M360">
        <v>4.22</v>
      </c>
      <c r="N360">
        <v>2.71</v>
      </c>
      <c r="O360">
        <v>83</v>
      </c>
      <c r="P360">
        <v>62</v>
      </c>
      <c r="Q360" s="3">
        <v>37735</v>
      </c>
      <c r="R360" s="2">
        <v>4</v>
      </c>
      <c r="S360">
        <v>2</v>
      </c>
      <c r="T360">
        <v>7.81</v>
      </c>
      <c r="V360">
        <f t="shared" si="24"/>
        <v>7.81</v>
      </c>
    </row>
    <row r="361" spans="1:22" x14ac:dyDescent="0.25">
      <c r="A361">
        <v>859</v>
      </c>
      <c r="B361" t="s">
        <v>2113</v>
      </c>
      <c r="C361" t="s">
        <v>2114</v>
      </c>
      <c r="D361" s="1">
        <v>2003</v>
      </c>
      <c r="E361" s="1">
        <v>2002</v>
      </c>
      <c r="F361" t="s">
        <v>2123</v>
      </c>
      <c r="G361" t="s">
        <v>2124</v>
      </c>
      <c r="H361" t="s">
        <v>39</v>
      </c>
      <c r="I361" s="1">
        <v>1988</v>
      </c>
      <c r="J361">
        <v>15</v>
      </c>
      <c r="K361" t="s">
        <v>40</v>
      </c>
      <c r="L361">
        <v>-22.45</v>
      </c>
      <c r="M361">
        <v>4.34</v>
      </c>
      <c r="N361">
        <v>2.75</v>
      </c>
      <c r="O361">
        <v>101</v>
      </c>
      <c r="P361">
        <v>65</v>
      </c>
      <c r="Q361" s="3">
        <v>37735</v>
      </c>
      <c r="R361" s="2">
        <v>4</v>
      </c>
      <c r="S361">
        <v>2</v>
      </c>
      <c r="T361">
        <v>9.3800000000000008</v>
      </c>
      <c r="V361">
        <f t="shared" si="24"/>
        <v>9.3800000000000008</v>
      </c>
    </row>
    <row r="362" spans="1:22" x14ac:dyDescent="0.25">
      <c r="A362">
        <v>328</v>
      </c>
      <c r="B362" t="s">
        <v>2150</v>
      </c>
      <c r="C362" t="s">
        <v>2151</v>
      </c>
      <c r="D362" s="1">
        <v>2003</v>
      </c>
      <c r="E362" s="1">
        <v>2002</v>
      </c>
      <c r="F362" t="s">
        <v>2156</v>
      </c>
      <c r="G362" t="s">
        <v>2157</v>
      </c>
      <c r="H362" t="s">
        <v>23</v>
      </c>
      <c r="I362" s="1">
        <v>1993</v>
      </c>
      <c r="J362">
        <v>10</v>
      </c>
      <c r="K362" t="s">
        <v>24</v>
      </c>
      <c r="L362">
        <v>-22.61</v>
      </c>
      <c r="M362">
        <v>4.88</v>
      </c>
      <c r="N362">
        <v>2.91</v>
      </c>
      <c r="O362">
        <v>210</v>
      </c>
      <c r="P362">
        <v>81</v>
      </c>
      <c r="Q362" s="3">
        <v>37736</v>
      </c>
      <c r="R362" s="2">
        <v>4</v>
      </c>
      <c r="S362">
        <v>1</v>
      </c>
      <c r="T362">
        <v>2.61</v>
      </c>
      <c r="U362">
        <f t="shared" ref="U362:U400" si="25">(T362*0.98)+1.65</f>
        <v>4.2077999999999998</v>
      </c>
      <c r="V362">
        <f>(1.05*T362)+1.22</f>
        <v>3.9604999999999997</v>
      </c>
    </row>
    <row r="363" spans="1:22" x14ac:dyDescent="0.25">
      <c r="A363">
        <v>337</v>
      </c>
      <c r="B363" t="s">
        <v>285</v>
      </c>
      <c r="C363" t="s">
        <v>286</v>
      </c>
      <c r="D363" s="1">
        <v>2003</v>
      </c>
      <c r="E363" s="1">
        <v>2002</v>
      </c>
      <c r="F363" t="s">
        <v>290</v>
      </c>
      <c r="G363" t="s">
        <v>289</v>
      </c>
      <c r="H363" t="s">
        <v>39</v>
      </c>
      <c r="I363" s="1">
        <v>1999</v>
      </c>
      <c r="J363">
        <v>4</v>
      </c>
      <c r="K363" t="s">
        <v>48</v>
      </c>
      <c r="L363">
        <v>-22.39</v>
      </c>
      <c r="M363">
        <v>3.7</v>
      </c>
      <c r="N363">
        <v>2.56</v>
      </c>
      <c r="O363">
        <v>80</v>
      </c>
      <c r="P363">
        <v>60</v>
      </c>
      <c r="Q363" s="3">
        <v>37746</v>
      </c>
      <c r="R363" s="2">
        <v>5</v>
      </c>
      <c r="S363">
        <v>1</v>
      </c>
      <c r="T363">
        <v>3.66</v>
      </c>
      <c r="U363">
        <f t="shared" si="25"/>
        <v>5.2368000000000006</v>
      </c>
      <c r="V363">
        <f>(0.89*T363)+1.98</f>
        <v>5.2374000000000001</v>
      </c>
    </row>
    <row r="364" spans="1:22" x14ac:dyDescent="0.25">
      <c r="A364">
        <v>354</v>
      </c>
      <c r="B364" t="s">
        <v>634</v>
      </c>
      <c r="C364" t="s">
        <v>635</v>
      </c>
      <c r="D364" s="1">
        <v>2003</v>
      </c>
      <c r="E364" s="1">
        <v>2002</v>
      </c>
      <c r="F364" t="s">
        <v>636</v>
      </c>
      <c r="G364" t="s">
        <v>637</v>
      </c>
      <c r="H364" t="s">
        <v>23</v>
      </c>
      <c r="I364" s="1">
        <v>1998</v>
      </c>
      <c r="J364">
        <v>5</v>
      </c>
      <c r="K364" t="s">
        <v>24</v>
      </c>
      <c r="L364">
        <v>-22.52</v>
      </c>
      <c r="M364">
        <v>4.43</v>
      </c>
      <c r="N364">
        <v>2.77</v>
      </c>
      <c r="O364">
        <v>122</v>
      </c>
      <c r="P364">
        <v>66</v>
      </c>
      <c r="Q364" s="3">
        <v>37784</v>
      </c>
      <c r="R364" s="2">
        <v>6</v>
      </c>
      <c r="S364">
        <v>1</v>
      </c>
      <c r="T364">
        <v>1.59</v>
      </c>
      <c r="U364">
        <f t="shared" si="25"/>
        <v>3.2081999999999997</v>
      </c>
      <c r="V364">
        <f>(1.05*T364)+1.22</f>
        <v>2.8895</v>
      </c>
    </row>
    <row r="365" spans="1:22" x14ac:dyDescent="0.25">
      <c r="A365">
        <v>355</v>
      </c>
      <c r="B365" t="s">
        <v>640</v>
      </c>
      <c r="C365" t="s">
        <v>641</v>
      </c>
      <c r="D365" s="1">
        <v>2003</v>
      </c>
      <c r="E365" s="1">
        <v>2002</v>
      </c>
      <c r="F365" t="s">
        <v>642</v>
      </c>
      <c r="G365" t="s">
        <v>643</v>
      </c>
      <c r="H365" t="s">
        <v>39</v>
      </c>
      <c r="I365" s="1">
        <v>1994</v>
      </c>
      <c r="J365">
        <v>9</v>
      </c>
      <c r="K365" t="s">
        <v>51</v>
      </c>
      <c r="L365">
        <v>-22.76</v>
      </c>
      <c r="M365">
        <v>4.16</v>
      </c>
      <c r="N365">
        <v>2.69</v>
      </c>
      <c r="O365">
        <v>89</v>
      </c>
      <c r="P365">
        <v>63</v>
      </c>
      <c r="Q365" s="3">
        <v>37784</v>
      </c>
      <c r="R365" s="2">
        <v>6</v>
      </c>
      <c r="S365">
        <v>1</v>
      </c>
      <c r="T365">
        <v>1.96</v>
      </c>
      <c r="U365">
        <f t="shared" si="25"/>
        <v>3.5707999999999998</v>
      </c>
      <c r="V365">
        <f>(0.89*T365)+1.98</f>
        <v>3.7244000000000002</v>
      </c>
    </row>
    <row r="366" spans="1:22" x14ac:dyDescent="0.25">
      <c r="A366">
        <v>356</v>
      </c>
      <c r="B366" t="s">
        <v>644</v>
      </c>
      <c r="C366" t="s">
        <v>645</v>
      </c>
      <c r="D366" s="1">
        <v>2003</v>
      </c>
      <c r="E366" s="1">
        <v>2002</v>
      </c>
      <c r="F366" t="s">
        <v>646</v>
      </c>
      <c r="G366" t="s">
        <v>647</v>
      </c>
      <c r="H366" t="s">
        <v>39</v>
      </c>
      <c r="I366" s="1">
        <v>1993</v>
      </c>
      <c r="J366">
        <v>10</v>
      </c>
      <c r="K366" t="s">
        <v>51</v>
      </c>
      <c r="L366">
        <v>-22.07</v>
      </c>
      <c r="M366">
        <v>4.1900000000000004</v>
      </c>
      <c r="N366">
        <v>2.7</v>
      </c>
      <c r="O366">
        <v>98</v>
      </c>
      <c r="P366">
        <v>64</v>
      </c>
      <c r="Q366" s="3">
        <v>37788</v>
      </c>
      <c r="R366" s="2">
        <v>6</v>
      </c>
      <c r="S366">
        <v>1</v>
      </c>
      <c r="T366">
        <v>1.28</v>
      </c>
      <c r="U366">
        <f t="shared" si="25"/>
        <v>2.9043999999999999</v>
      </c>
      <c r="V366">
        <f>(0.89*T366)+1.98</f>
        <v>3.1192000000000002</v>
      </c>
    </row>
    <row r="367" spans="1:22" x14ac:dyDescent="0.25">
      <c r="A367">
        <v>332</v>
      </c>
      <c r="B367" t="s">
        <v>2580</v>
      </c>
      <c r="C367" t="s">
        <v>2581</v>
      </c>
      <c r="D367" s="1">
        <v>2003</v>
      </c>
      <c r="E367" s="1">
        <v>2002</v>
      </c>
      <c r="F367" t="s">
        <v>2588</v>
      </c>
      <c r="G367" t="s">
        <v>2587</v>
      </c>
      <c r="H367" t="s">
        <v>23</v>
      </c>
      <c r="I367" s="1">
        <v>1994</v>
      </c>
      <c r="J367">
        <v>9</v>
      </c>
      <c r="K367" t="s">
        <v>24</v>
      </c>
      <c r="L367">
        <v>-22.54</v>
      </c>
      <c r="M367">
        <v>4.87</v>
      </c>
      <c r="N367">
        <v>2.9</v>
      </c>
      <c r="O367">
        <v>140</v>
      </c>
      <c r="P367">
        <v>67</v>
      </c>
      <c r="Q367" s="3">
        <v>37788</v>
      </c>
      <c r="R367" s="2">
        <v>6</v>
      </c>
      <c r="S367">
        <v>1</v>
      </c>
      <c r="T367">
        <v>2.4</v>
      </c>
      <c r="U367">
        <f t="shared" si="25"/>
        <v>4.0019999999999998</v>
      </c>
      <c r="V367">
        <f>(1.05*T367)+1.22</f>
        <v>3.74</v>
      </c>
    </row>
    <row r="368" spans="1:22" x14ac:dyDescent="0.25">
      <c r="A368">
        <v>339</v>
      </c>
      <c r="B368" t="s">
        <v>440</v>
      </c>
      <c r="C368" t="s">
        <v>441</v>
      </c>
      <c r="D368" s="1">
        <v>2003</v>
      </c>
      <c r="E368" s="1">
        <v>2002</v>
      </c>
      <c r="F368" t="s">
        <v>444</v>
      </c>
      <c r="G368" t="s">
        <v>442</v>
      </c>
      <c r="H368" t="s">
        <v>23</v>
      </c>
      <c r="I368" s="1">
        <v>1991</v>
      </c>
      <c r="J368">
        <v>12</v>
      </c>
      <c r="K368" t="s">
        <v>24</v>
      </c>
      <c r="L368">
        <v>-22.22</v>
      </c>
      <c r="M368">
        <v>5.0199999999999996</v>
      </c>
      <c r="N368">
        <v>2.95</v>
      </c>
      <c r="O368">
        <v>168</v>
      </c>
      <c r="P368">
        <v>74</v>
      </c>
      <c r="Q368" s="3">
        <v>37797</v>
      </c>
      <c r="R368" s="2">
        <v>6</v>
      </c>
      <c r="S368">
        <v>1</v>
      </c>
      <c r="T368">
        <v>2.39</v>
      </c>
      <c r="U368">
        <f t="shared" si="25"/>
        <v>3.9922</v>
      </c>
      <c r="V368">
        <f>(1.05*T368)+1.22</f>
        <v>3.7294999999999998</v>
      </c>
    </row>
    <row r="369" spans="1:22" x14ac:dyDescent="0.25">
      <c r="A369">
        <v>353</v>
      </c>
      <c r="B369" t="s">
        <v>628</v>
      </c>
      <c r="C369" t="s">
        <v>629</v>
      </c>
      <c r="D369" s="1">
        <v>2003</v>
      </c>
      <c r="E369" s="1">
        <v>2002</v>
      </c>
      <c r="F369" t="s">
        <v>630</v>
      </c>
      <c r="G369" t="s">
        <v>631</v>
      </c>
      <c r="H369" t="s">
        <v>39</v>
      </c>
      <c r="I369" s="1">
        <v>2000</v>
      </c>
      <c r="J369">
        <v>3</v>
      </c>
      <c r="K369" t="s">
        <v>51</v>
      </c>
      <c r="L369">
        <v>-21.95</v>
      </c>
      <c r="M369">
        <v>4.58</v>
      </c>
      <c r="N369">
        <v>2.82</v>
      </c>
      <c r="O369" t="s">
        <v>51</v>
      </c>
      <c r="P369">
        <v>57</v>
      </c>
      <c r="Q369" s="3">
        <v>37797</v>
      </c>
      <c r="R369" s="2">
        <v>6</v>
      </c>
      <c r="S369">
        <v>1</v>
      </c>
      <c r="T369">
        <v>2.27</v>
      </c>
      <c r="U369">
        <f t="shared" si="25"/>
        <v>3.8746</v>
      </c>
      <c r="V369">
        <f>(0.89*T369)+1.98</f>
        <v>4.0003000000000002</v>
      </c>
    </row>
    <row r="370" spans="1:22" x14ac:dyDescent="0.25">
      <c r="A370">
        <v>365</v>
      </c>
      <c r="B370" t="s">
        <v>628</v>
      </c>
      <c r="C370" t="s">
        <v>629</v>
      </c>
      <c r="D370" s="1">
        <v>2003</v>
      </c>
      <c r="E370" s="1">
        <v>2002</v>
      </c>
      <c r="F370" t="s">
        <v>630</v>
      </c>
      <c r="G370" t="s">
        <v>631</v>
      </c>
      <c r="H370" t="s">
        <v>39</v>
      </c>
      <c r="I370" s="1">
        <v>2000</v>
      </c>
      <c r="J370">
        <v>3</v>
      </c>
      <c r="K370" t="s">
        <v>51</v>
      </c>
      <c r="L370">
        <v>-22.3</v>
      </c>
      <c r="M370">
        <v>4.9800000000000004</v>
      </c>
      <c r="N370">
        <v>2.94</v>
      </c>
      <c r="O370" t="s">
        <v>51</v>
      </c>
      <c r="P370">
        <v>57</v>
      </c>
      <c r="Q370" s="3">
        <v>37797</v>
      </c>
      <c r="R370" s="2">
        <v>6</v>
      </c>
      <c r="S370">
        <v>1</v>
      </c>
      <c r="T370">
        <v>1.52</v>
      </c>
      <c r="U370">
        <f t="shared" si="25"/>
        <v>3.1395999999999997</v>
      </c>
      <c r="V370">
        <f>(0.89*T370)+1.98</f>
        <v>3.3327999999999998</v>
      </c>
    </row>
    <row r="371" spans="1:22" x14ac:dyDescent="0.25">
      <c r="A371">
        <v>338</v>
      </c>
      <c r="B371" t="s">
        <v>300</v>
      </c>
      <c r="C371" t="s">
        <v>301</v>
      </c>
      <c r="D371" s="1">
        <v>2003</v>
      </c>
      <c r="E371" s="1">
        <v>2002</v>
      </c>
      <c r="F371" t="s">
        <v>304</v>
      </c>
      <c r="G371" t="s">
        <v>302</v>
      </c>
      <c r="H371" t="s">
        <v>23</v>
      </c>
      <c r="I371" s="1">
        <v>1998</v>
      </c>
      <c r="J371">
        <v>5</v>
      </c>
      <c r="K371" t="s">
        <v>24</v>
      </c>
      <c r="L371">
        <v>-22.78</v>
      </c>
      <c r="M371">
        <v>4.54</v>
      </c>
      <c r="N371">
        <v>2.81</v>
      </c>
      <c r="O371">
        <v>142</v>
      </c>
      <c r="P371">
        <v>72</v>
      </c>
      <c r="Q371" s="3">
        <v>37802</v>
      </c>
      <c r="R371" s="2">
        <v>6</v>
      </c>
      <c r="S371">
        <v>1</v>
      </c>
      <c r="T371">
        <v>3.2</v>
      </c>
      <c r="U371">
        <f t="shared" si="25"/>
        <v>4.7859999999999996</v>
      </c>
      <c r="V371">
        <f>(1.05*T371)+1.22</f>
        <v>4.58</v>
      </c>
    </row>
    <row r="372" spans="1:22" x14ac:dyDescent="0.25">
      <c r="A372">
        <v>357</v>
      </c>
      <c r="B372" t="s">
        <v>656</v>
      </c>
      <c r="C372" t="s">
        <v>657</v>
      </c>
      <c r="D372" s="1">
        <v>2003</v>
      </c>
      <c r="E372" s="1">
        <v>2002</v>
      </c>
      <c r="F372" t="s">
        <v>658</v>
      </c>
      <c r="G372" t="s">
        <v>659</v>
      </c>
      <c r="H372" t="s">
        <v>23</v>
      </c>
      <c r="I372" s="1">
        <v>1998</v>
      </c>
      <c r="J372">
        <v>5</v>
      </c>
      <c r="K372" t="s">
        <v>24</v>
      </c>
      <c r="L372">
        <v>-22.82</v>
      </c>
      <c r="M372">
        <v>4.71</v>
      </c>
      <c r="N372">
        <v>2.86</v>
      </c>
      <c r="O372" t="s">
        <v>51</v>
      </c>
      <c r="P372">
        <v>66</v>
      </c>
      <c r="Q372" s="3">
        <v>37802</v>
      </c>
      <c r="R372" s="2">
        <v>6</v>
      </c>
      <c r="S372">
        <v>1</v>
      </c>
      <c r="T372">
        <v>1.71</v>
      </c>
      <c r="U372">
        <f t="shared" si="25"/>
        <v>3.3258000000000001</v>
      </c>
      <c r="V372">
        <f>(1.05*T372)+1.22</f>
        <v>3.0155000000000003</v>
      </c>
    </row>
    <row r="373" spans="1:22" x14ac:dyDescent="0.25">
      <c r="A373">
        <v>341</v>
      </c>
      <c r="B373" t="s">
        <v>500</v>
      </c>
      <c r="C373" t="s">
        <v>501</v>
      </c>
      <c r="D373" s="1">
        <v>2003</v>
      </c>
      <c r="E373" s="1">
        <v>2002</v>
      </c>
      <c r="F373" t="s">
        <v>504</v>
      </c>
      <c r="G373" t="s">
        <v>502</v>
      </c>
      <c r="H373" t="s">
        <v>23</v>
      </c>
      <c r="I373" s="1">
        <v>1998</v>
      </c>
      <c r="J373">
        <v>5</v>
      </c>
      <c r="K373" t="s">
        <v>24</v>
      </c>
      <c r="L373">
        <v>-22.94</v>
      </c>
      <c r="M373">
        <v>4.4400000000000004</v>
      </c>
      <c r="N373">
        <v>2.78</v>
      </c>
      <c r="O373">
        <v>111</v>
      </c>
      <c r="P373">
        <v>65</v>
      </c>
      <c r="Q373" s="3">
        <v>37803</v>
      </c>
      <c r="R373" s="2">
        <v>7</v>
      </c>
      <c r="S373">
        <v>1</v>
      </c>
      <c r="T373">
        <v>2.17</v>
      </c>
      <c r="U373">
        <f t="shared" si="25"/>
        <v>3.7765999999999997</v>
      </c>
      <c r="V373">
        <f>(1.05*T373)+1.22</f>
        <v>3.4984999999999999</v>
      </c>
    </row>
    <row r="374" spans="1:22" x14ac:dyDescent="0.25">
      <c r="A374">
        <v>358</v>
      </c>
      <c r="B374" t="s">
        <v>660</v>
      </c>
      <c r="C374" t="s">
        <v>661</v>
      </c>
      <c r="D374" s="1">
        <v>2003</v>
      </c>
      <c r="E374" s="1">
        <v>2002</v>
      </c>
      <c r="F374" t="s">
        <v>662</v>
      </c>
      <c r="G374" t="s">
        <v>663</v>
      </c>
      <c r="H374" t="s">
        <v>39</v>
      </c>
      <c r="I374" s="1">
        <v>1994</v>
      </c>
      <c r="J374">
        <v>9</v>
      </c>
      <c r="K374" t="s">
        <v>51</v>
      </c>
      <c r="L374">
        <v>-22.64</v>
      </c>
      <c r="M374">
        <v>4.2300000000000004</v>
      </c>
      <c r="N374">
        <v>2.71</v>
      </c>
      <c r="O374">
        <v>106</v>
      </c>
      <c r="P374">
        <v>62</v>
      </c>
      <c r="Q374" s="3">
        <v>37803</v>
      </c>
      <c r="R374" s="2">
        <v>7</v>
      </c>
      <c r="S374">
        <v>1</v>
      </c>
      <c r="T374">
        <v>1.52</v>
      </c>
      <c r="U374">
        <f t="shared" si="25"/>
        <v>3.1395999999999997</v>
      </c>
      <c r="V374">
        <f t="shared" ref="V374:V382" si="26">(0.89*T374)+1.98</f>
        <v>3.3327999999999998</v>
      </c>
    </row>
    <row r="375" spans="1:22" x14ac:dyDescent="0.25">
      <c r="A375">
        <v>359</v>
      </c>
      <c r="B375" t="s">
        <v>73</v>
      </c>
      <c r="C375" t="s">
        <v>74</v>
      </c>
      <c r="D375" s="1">
        <v>2003</v>
      </c>
      <c r="E375" s="1">
        <v>2002</v>
      </c>
      <c r="F375" t="s">
        <v>79</v>
      </c>
      <c r="G375" t="s">
        <v>77</v>
      </c>
      <c r="H375" t="s">
        <v>39</v>
      </c>
      <c r="I375" s="1">
        <v>1999</v>
      </c>
      <c r="J375">
        <v>4</v>
      </c>
      <c r="K375" t="s">
        <v>48</v>
      </c>
      <c r="L375">
        <v>-22.1</v>
      </c>
      <c r="M375">
        <v>4.18</v>
      </c>
      <c r="N375">
        <v>2.7</v>
      </c>
      <c r="O375">
        <v>117</v>
      </c>
      <c r="P375">
        <v>57</v>
      </c>
      <c r="Q375" s="3">
        <v>37886</v>
      </c>
      <c r="R375" s="2">
        <v>9</v>
      </c>
      <c r="S375">
        <v>1</v>
      </c>
      <c r="T375">
        <v>0.89</v>
      </c>
      <c r="U375">
        <f t="shared" si="25"/>
        <v>2.5221999999999998</v>
      </c>
      <c r="V375">
        <f t="shared" si="26"/>
        <v>2.7721</v>
      </c>
    </row>
    <row r="376" spans="1:22" x14ac:dyDescent="0.25">
      <c r="A376">
        <v>362</v>
      </c>
      <c r="B376" t="s">
        <v>195</v>
      </c>
      <c r="C376" t="s">
        <v>196</v>
      </c>
      <c r="D376" s="1">
        <v>2003</v>
      </c>
      <c r="E376" s="1">
        <v>2002</v>
      </c>
      <c r="F376" t="s">
        <v>199</v>
      </c>
      <c r="G376" t="s">
        <v>200</v>
      </c>
      <c r="H376" t="s">
        <v>39</v>
      </c>
      <c r="I376" s="1">
        <v>2000</v>
      </c>
      <c r="J376">
        <v>3</v>
      </c>
      <c r="K376" t="s">
        <v>48</v>
      </c>
      <c r="L376">
        <v>-22.61</v>
      </c>
      <c r="M376">
        <v>4.51</v>
      </c>
      <c r="N376">
        <v>2.8</v>
      </c>
      <c r="O376">
        <v>114</v>
      </c>
      <c r="P376">
        <v>58</v>
      </c>
      <c r="Q376" s="3">
        <v>37886</v>
      </c>
      <c r="R376" s="2">
        <v>9</v>
      </c>
      <c r="S376">
        <v>1</v>
      </c>
      <c r="T376">
        <v>1.23</v>
      </c>
      <c r="U376">
        <f t="shared" si="25"/>
        <v>2.8553999999999999</v>
      </c>
      <c r="V376">
        <f t="shared" si="26"/>
        <v>3.0747</v>
      </c>
    </row>
    <row r="377" spans="1:22" x14ac:dyDescent="0.25">
      <c r="A377">
        <v>336</v>
      </c>
      <c r="B377" t="s">
        <v>220</v>
      </c>
      <c r="C377" t="s">
        <v>221</v>
      </c>
      <c r="D377" s="1">
        <v>2003</v>
      </c>
      <c r="E377" s="1">
        <v>2002</v>
      </c>
      <c r="F377" t="s">
        <v>224</v>
      </c>
      <c r="G377" t="s">
        <v>225</v>
      </c>
      <c r="H377" t="s">
        <v>39</v>
      </c>
      <c r="I377" s="1">
        <v>2000</v>
      </c>
      <c r="J377">
        <v>3</v>
      </c>
      <c r="K377" t="s">
        <v>48</v>
      </c>
      <c r="L377">
        <v>-22.08</v>
      </c>
      <c r="M377">
        <v>4.47</v>
      </c>
      <c r="N377">
        <v>2.79</v>
      </c>
      <c r="O377">
        <v>101</v>
      </c>
      <c r="P377">
        <v>61</v>
      </c>
      <c r="Q377" s="3">
        <v>37886</v>
      </c>
      <c r="R377" s="2">
        <v>9</v>
      </c>
      <c r="S377">
        <v>1</v>
      </c>
      <c r="T377">
        <v>2.74</v>
      </c>
      <c r="U377">
        <f t="shared" si="25"/>
        <v>4.3352000000000004</v>
      </c>
      <c r="V377">
        <f t="shared" si="26"/>
        <v>4.4185999999999996</v>
      </c>
    </row>
    <row r="378" spans="1:22" x14ac:dyDescent="0.25">
      <c r="A378">
        <v>363</v>
      </c>
      <c r="B378" t="s">
        <v>220</v>
      </c>
      <c r="C378" t="s">
        <v>221</v>
      </c>
      <c r="D378" s="1">
        <v>2003</v>
      </c>
      <c r="E378" s="1">
        <v>2002</v>
      </c>
      <c r="F378" t="s">
        <v>224</v>
      </c>
      <c r="G378" t="s">
        <v>225</v>
      </c>
      <c r="H378" t="s">
        <v>39</v>
      </c>
      <c r="I378" s="1">
        <v>2000</v>
      </c>
      <c r="J378">
        <v>3</v>
      </c>
      <c r="K378" t="s">
        <v>48</v>
      </c>
      <c r="L378">
        <v>-22.39</v>
      </c>
      <c r="M378">
        <v>5.0999999999999996</v>
      </c>
      <c r="N378">
        <v>2.97</v>
      </c>
      <c r="O378">
        <v>101</v>
      </c>
      <c r="P378">
        <v>61</v>
      </c>
      <c r="Q378" s="3">
        <v>37886</v>
      </c>
      <c r="R378" s="2">
        <v>9</v>
      </c>
      <c r="S378">
        <v>1</v>
      </c>
      <c r="T378">
        <v>1.45</v>
      </c>
      <c r="U378">
        <f t="shared" si="25"/>
        <v>3.0709999999999997</v>
      </c>
      <c r="V378">
        <f t="shared" si="26"/>
        <v>3.2705000000000002</v>
      </c>
    </row>
    <row r="379" spans="1:22" x14ac:dyDescent="0.25">
      <c r="A379">
        <v>333</v>
      </c>
      <c r="B379" t="s">
        <v>122</v>
      </c>
      <c r="C379" t="s">
        <v>123</v>
      </c>
      <c r="D379" s="1">
        <v>2003</v>
      </c>
      <c r="E379" s="1">
        <v>2002</v>
      </c>
      <c r="F379" t="s">
        <v>126</v>
      </c>
      <c r="G379" t="s">
        <v>127</v>
      </c>
      <c r="H379" t="s">
        <v>39</v>
      </c>
      <c r="I379" s="1">
        <v>1999</v>
      </c>
      <c r="J379">
        <v>4</v>
      </c>
      <c r="K379" t="s">
        <v>48</v>
      </c>
      <c r="L379">
        <v>-22.27</v>
      </c>
      <c r="M379">
        <v>4.76</v>
      </c>
      <c r="N379">
        <v>2.87</v>
      </c>
      <c r="O379">
        <v>138</v>
      </c>
      <c r="P379" t="s">
        <v>51</v>
      </c>
      <c r="Q379" s="3">
        <v>37887</v>
      </c>
      <c r="R379" s="2">
        <v>9</v>
      </c>
      <c r="S379">
        <v>1</v>
      </c>
      <c r="T379">
        <v>1.54</v>
      </c>
      <c r="U379">
        <f t="shared" si="25"/>
        <v>3.1592000000000002</v>
      </c>
      <c r="V379">
        <f t="shared" si="26"/>
        <v>3.3506</v>
      </c>
    </row>
    <row r="380" spans="1:22" x14ac:dyDescent="0.25">
      <c r="A380">
        <v>360</v>
      </c>
      <c r="B380" t="s">
        <v>122</v>
      </c>
      <c r="C380" t="s">
        <v>123</v>
      </c>
      <c r="D380" s="1">
        <v>2003</v>
      </c>
      <c r="E380" s="1">
        <v>2002</v>
      </c>
      <c r="F380" t="s">
        <v>126</v>
      </c>
      <c r="G380" t="s">
        <v>127</v>
      </c>
      <c r="H380" t="s">
        <v>39</v>
      </c>
      <c r="I380" s="1">
        <v>1999</v>
      </c>
      <c r="J380">
        <v>4</v>
      </c>
      <c r="K380" t="s">
        <v>48</v>
      </c>
      <c r="L380">
        <v>-22.39</v>
      </c>
      <c r="M380">
        <v>4.79</v>
      </c>
      <c r="N380">
        <v>2.88</v>
      </c>
      <c r="O380">
        <v>138</v>
      </c>
      <c r="P380" t="s">
        <v>51</v>
      </c>
      <c r="Q380" s="3">
        <v>37887</v>
      </c>
      <c r="R380" s="2">
        <v>9</v>
      </c>
      <c r="S380">
        <v>1</v>
      </c>
      <c r="T380">
        <v>1.95</v>
      </c>
      <c r="U380">
        <f t="shared" si="25"/>
        <v>3.5609999999999999</v>
      </c>
      <c r="V380">
        <f t="shared" si="26"/>
        <v>3.7155</v>
      </c>
    </row>
    <row r="381" spans="1:22" x14ac:dyDescent="0.25">
      <c r="A381">
        <v>335</v>
      </c>
      <c r="B381" t="s">
        <v>154</v>
      </c>
      <c r="C381" t="s">
        <v>155</v>
      </c>
      <c r="D381" s="1">
        <v>2003</v>
      </c>
      <c r="E381" s="1">
        <v>2002</v>
      </c>
      <c r="F381" t="s">
        <v>156</v>
      </c>
      <c r="G381" t="s">
        <v>157</v>
      </c>
      <c r="H381" t="s">
        <v>39</v>
      </c>
      <c r="I381" s="1">
        <v>1999</v>
      </c>
      <c r="J381">
        <v>4</v>
      </c>
      <c r="K381" t="s">
        <v>48</v>
      </c>
      <c r="L381">
        <v>-22.56</v>
      </c>
      <c r="M381">
        <v>4.41</v>
      </c>
      <c r="N381">
        <v>2.77</v>
      </c>
      <c r="O381">
        <v>117</v>
      </c>
      <c r="P381" t="s">
        <v>51</v>
      </c>
      <c r="Q381" s="3">
        <v>37887</v>
      </c>
      <c r="R381" s="2">
        <v>9</v>
      </c>
      <c r="S381">
        <v>1</v>
      </c>
      <c r="T381">
        <v>4.16</v>
      </c>
      <c r="U381">
        <f t="shared" si="25"/>
        <v>5.7268000000000008</v>
      </c>
      <c r="V381">
        <f t="shared" si="26"/>
        <v>5.6824000000000003</v>
      </c>
    </row>
    <row r="382" spans="1:22" x14ac:dyDescent="0.25">
      <c r="A382">
        <v>361</v>
      </c>
      <c r="B382" t="s">
        <v>154</v>
      </c>
      <c r="C382" t="s">
        <v>155</v>
      </c>
      <c r="D382" s="1">
        <v>2003</v>
      </c>
      <c r="E382" s="1">
        <v>2002</v>
      </c>
      <c r="F382" t="s">
        <v>156</v>
      </c>
      <c r="G382" t="s">
        <v>157</v>
      </c>
      <c r="H382" t="s">
        <v>39</v>
      </c>
      <c r="I382" s="1">
        <v>1999</v>
      </c>
      <c r="J382">
        <v>4</v>
      </c>
      <c r="K382" t="s">
        <v>48</v>
      </c>
      <c r="L382">
        <v>-22.96</v>
      </c>
      <c r="M382">
        <v>4.59</v>
      </c>
      <c r="N382">
        <v>2.82</v>
      </c>
      <c r="O382">
        <v>117</v>
      </c>
      <c r="P382" t="s">
        <v>51</v>
      </c>
      <c r="Q382" s="3">
        <v>37887</v>
      </c>
      <c r="R382" s="2">
        <v>9</v>
      </c>
      <c r="S382">
        <v>1</v>
      </c>
      <c r="T382">
        <v>2.0699999999999998</v>
      </c>
      <c r="U382">
        <f t="shared" si="25"/>
        <v>3.6785999999999999</v>
      </c>
      <c r="V382">
        <f t="shared" si="26"/>
        <v>3.8222999999999998</v>
      </c>
    </row>
    <row r="383" spans="1:22" x14ac:dyDescent="0.25">
      <c r="A383">
        <v>340</v>
      </c>
      <c r="B383" t="s">
        <v>468</v>
      </c>
      <c r="C383" t="s">
        <v>469</v>
      </c>
      <c r="D383" s="1">
        <v>2003</v>
      </c>
      <c r="E383" s="1">
        <v>2002</v>
      </c>
      <c r="F383" t="s">
        <v>472</v>
      </c>
      <c r="G383" t="s">
        <v>470</v>
      </c>
      <c r="H383" t="s">
        <v>23</v>
      </c>
      <c r="I383" s="1">
        <v>1998</v>
      </c>
      <c r="J383">
        <v>5</v>
      </c>
      <c r="K383" t="s">
        <v>24</v>
      </c>
      <c r="L383">
        <v>-22.94</v>
      </c>
      <c r="M383">
        <v>5.26</v>
      </c>
      <c r="N383">
        <v>3.02</v>
      </c>
      <c r="O383">
        <v>207</v>
      </c>
      <c r="P383">
        <v>72</v>
      </c>
      <c r="Q383" s="3">
        <v>37887</v>
      </c>
      <c r="R383" s="2">
        <v>9</v>
      </c>
      <c r="S383">
        <v>1</v>
      </c>
      <c r="T383">
        <v>3.06</v>
      </c>
      <c r="U383">
        <f t="shared" si="25"/>
        <v>4.6487999999999996</v>
      </c>
      <c r="V383">
        <f>(1.05*T383)+1.22</f>
        <v>4.4329999999999998</v>
      </c>
    </row>
    <row r="384" spans="1:22" x14ac:dyDescent="0.25">
      <c r="A384">
        <v>364</v>
      </c>
      <c r="B384" t="s">
        <v>468</v>
      </c>
      <c r="C384" t="s">
        <v>469</v>
      </c>
      <c r="D384" s="1">
        <v>2003</v>
      </c>
      <c r="E384" s="1">
        <v>2002</v>
      </c>
      <c r="F384" t="s">
        <v>472</v>
      </c>
      <c r="G384" t="s">
        <v>470</v>
      </c>
      <c r="H384" t="s">
        <v>23</v>
      </c>
      <c r="I384" s="1">
        <v>1998</v>
      </c>
      <c r="J384">
        <v>5</v>
      </c>
      <c r="K384" t="s">
        <v>24</v>
      </c>
      <c r="L384">
        <v>-23.23</v>
      </c>
      <c r="M384">
        <v>5.96</v>
      </c>
      <c r="N384">
        <v>3.22</v>
      </c>
      <c r="O384">
        <v>207</v>
      </c>
      <c r="P384">
        <v>72</v>
      </c>
      <c r="Q384" s="3">
        <v>37887</v>
      </c>
      <c r="R384" s="2">
        <v>9</v>
      </c>
      <c r="S384">
        <v>1</v>
      </c>
      <c r="T384">
        <v>0.91</v>
      </c>
      <c r="U384">
        <f t="shared" si="25"/>
        <v>2.5417999999999998</v>
      </c>
      <c r="V384">
        <f>(1.05*T384)+1.22</f>
        <v>2.1755</v>
      </c>
    </row>
    <row r="385" spans="1:22" x14ac:dyDescent="0.25">
      <c r="A385">
        <v>375</v>
      </c>
      <c r="B385" t="s">
        <v>90</v>
      </c>
      <c r="C385" t="s">
        <v>91</v>
      </c>
      <c r="D385" s="1">
        <v>2004</v>
      </c>
      <c r="E385" s="1">
        <v>2003</v>
      </c>
      <c r="F385" t="s">
        <v>97</v>
      </c>
      <c r="G385" t="s">
        <v>98</v>
      </c>
      <c r="H385" t="s">
        <v>23</v>
      </c>
      <c r="I385" s="1">
        <v>1991</v>
      </c>
      <c r="J385">
        <v>13</v>
      </c>
      <c r="K385" t="s">
        <v>24</v>
      </c>
      <c r="L385">
        <v>-23.2</v>
      </c>
      <c r="M385">
        <v>5.85</v>
      </c>
      <c r="N385">
        <v>3.19</v>
      </c>
      <c r="O385">
        <v>230</v>
      </c>
      <c r="P385">
        <v>77</v>
      </c>
      <c r="Q385" s="3">
        <v>38090</v>
      </c>
      <c r="R385" s="2">
        <v>4</v>
      </c>
      <c r="S385">
        <v>1</v>
      </c>
      <c r="T385">
        <v>3.95</v>
      </c>
      <c r="U385">
        <f t="shared" si="25"/>
        <v>5.5209999999999999</v>
      </c>
      <c r="V385">
        <f>(1.05*T385)+1.22</f>
        <v>5.3674999999999997</v>
      </c>
    </row>
    <row r="386" spans="1:22" x14ac:dyDescent="0.25">
      <c r="A386">
        <v>385</v>
      </c>
      <c r="B386" t="s">
        <v>488</v>
      </c>
      <c r="C386" t="s">
        <v>489</v>
      </c>
      <c r="D386" s="1">
        <v>2004</v>
      </c>
      <c r="E386" s="1">
        <v>2003</v>
      </c>
      <c r="F386" t="s">
        <v>492</v>
      </c>
      <c r="G386" t="s">
        <v>493</v>
      </c>
      <c r="H386" t="s">
        <v>23</v>
      </c>
      <c r="I386" s="1">
        <v>1995</v>
      </c>
      <c r="J386">
        <v>9</v>
      </c>
      <c r="K386" t="s">
        <v>24</v>
      </c>
      <c r="L386">
        <v>-22.99</v>
      </c>
      <c r="M386">
        <v>5.17</v>
      </c>
      <c r="N386">
        <v>2.99</v>
      </c>
      <c r="O386">
        <v>88</v>
      </c>
      <c r="P386">
        <v>74</v>
      </c>
      <c r="Q386" s="3">
        <v>38090</v>
      </c>
      <c r="R386" s="2">
        <v>4</v>
      </c>
      <c r="S386">
        <v>1</v>
      </c>
      <c r="T386">
        <v>2.94</v>
      </c>
      <c r="U386">
        <f t="shared" si="25"/>
        <v>4.5312000000000001</v>
      </c>
      <c r="V386">
        <f>(1.05*T386)+1.22</f>
        <v>4.3070000000000004</v>
      </c>
    </row>
    <row r="387" spans="1:22" x14ac:dyDescent="0.25">
      <c r="A387">
        <v>389</v>
      </c>
      <c r="B387" t="s">
        <v>664</v>
      </c>
      <c r="C387" t="s">
        <v>665</v>
      </c>
      <c r="D387" s="1">
        <v>2004</v>
      </c>
      <c r="E387" s="1">
        <v>2003</v>
      </c>
      <c r="F387" t="s">
        <v>666</v>
      </c>
      <c r="G387" t="s">
        <v>667</v>
      </c>
      <c r="H387" t="s">
        <v>39</v>
      </c>
      <c r="I387" s="1">
        <v>2003</v>
      </c>
      <c r="J387">
        <v>1</v>
      </c>
      <c r="K387" t="s">
        <v>56</v>
      </c>
      <c r="L387">
        <v>-23.14</v>
      </c>
      <c r="M387">
        <v>4.6100000000000003</v>
      </c>
      <c r="N387">
        <v>2.83</v>
      </c>
      <c r="O387">
        <v>21</v>
      </c>
      <c r="P387">
        <v>40</v>
      </c>
      <c r="Q387" s="3">
        <v>38091</v>
      </c>
      <c r="R387" s="2">
        <v>4</v>
      </c>
      <c r="S387">
        <v>1</v>
      </c>
      <c r="T387">
        <v>2.8</v>
      </c>
      <c r="U387">
        <f t="shared" si="25"/>
        <v>4.3940000000000001</v>
      </c>
      <c r="V387">
        <f>(0.89*T387)+1.98</f>
        <v>4.4719999999999995</v>
      </c>
    </row>
    <row r="388" spans="1:22" x14ac:dyDescent="0.25">
      <c r="A388">
        <v>390</v>
      </c>
      <c r="B388" t="s">
        <v>668</v>
      </c>
      <c r="C388" t="s">
        <v>669</v>
      </c>
      <c r="D388" s="1">
        <v>2004</v>
      </c>
      <c r="E388" s="1">
        <v>2003</v>
      </c>
      <c r="F388" t="s">
        <v>670</v>
      </c>
      <c r="G388" t="s">
        <v>671</v>
      </c>
      <c r="H388" t="s">
        <v>39</v>
      </c>
      <c r="I388" s="1">
        <v>2003</v>
      </c>
      <c r="J388">
        <v>1</v>
      </c>
      <c r="K388" t="s">
        <v>56</v>
      </c>
      <c r="L388">
        <v>-22.79</v>
      </c>
      <c r="M388">
        <v>4.9000000000000004</v>
      </c>
      <c r="N388">
        <v>2.91</v>
      </c>
      <c r="O388">
        <v>30</v>
      </c>
      <c r="P388">
        <v>42</v>
      </c>
      <c r="Q388" s="3">
        <v>38091</v>
      </c>
      <c r="R388" s="2">
        <v>4</v>
      </c>
      <c r="S388">
        <v>1</v>
      </c>
      <c r="T388">
        <v>2.2999999999999998</v>
      </c>
      <c r="U388">
        <f t="shared" si="25"/>
        <v>3.9039999999999999</v>
      </c>
      <c r="V388">
        <f>(0.89*T388)+1.98</f>
        <v>4.0269999999999992</v>
      </c>
    </row>
    <row r="389" spans="1:22" x14ac:dyDescent="0.25">
      <c r="A389">
        <v>402</v>
      </c>
      <c r="B389" t="s">
        <v>668</v>
      </c>
      <c r="C389" t="s">
        <v>669</v>
      </c>
      <c r="D389" s="1">
        <v>2004</v>
      </c>
      <c r="E389" s="1">
        <v>2003</v>
      </c>
      <c r="F389" t="s">
        <v>670</v>
      </c>
      <c r="G389" t="s">
        <v>671</v>
      </c>
      <c r="H389" t="s">
        <v>39</v>
      </c>
      <c r="I389" s="1">
        <v>2003</v>
      </c>
      <c r="J389">
        <v>1</v>
      </c>
      <c r="K389" t="s">
        <v>56</v>
      </c>
      <c r="L389">
        <v>-23.35</v>
      </c>
      <c r="M389">
        <v>4.8499999999999996</v>
      </c>
      <c r="N389">
        <v>2.9</v>
      </c>
      <c r="O389">
        <v>30</v>
      </c>
      <c r="P389">
        <v>42</v>
      </c>
      <c r="Q389" s="3">
        <v>38091</v>
      </c>
      <c r="R389" s="2">
        <v>4</v>
      </c>
      <c r="S389">
        <v>1</v>
      </c>
      <c r="T389">
        <v>2.75</v>
      </c>
      <c r="U389">
        <f t="shared" si="25"/>
        <v>4.3449999999999998</v>
      </c>
      <c r="V389">
        <f>(0.89*T389)+1.98</f>
        <v>4.4275000000000002</v>
      </c>
    </row>
    <row r="390" spans="1:22" x14ac:dyDescent="0.25">
      <c r="A390">
        <v>391</v>
      </c>
      <c r="B390" t="s">
        <v>672</v>
      </c>
      <c r="C390" t="s">
        <v>673</v>
      </c>
      <c r="D390" s="1">
        <v>2004</v>
      </c>
      <c r="E390" s="1">
        <v>2003</v>
      </c>
      <c r="F390" t="s">
        <v>674</v>
      </c>
      <c r="G390" t="s">
        <v>675</v>
      </c>
      <c r="H390" t="s">
        <v>39</v>
      </c>
      <c r="I390" s="1">
        <v>2003</v>
      </c>
      <c r="J390">
        <v>1</v>
      </c>
      <c r="K390" t="s">
        <v>56</v>
      </c>
      <c r="L390">
        <v>-22.84</v>
      </c>
      <c r="M390">
        <v>4.83</v>
      </c>
      <c r="N390">
        <v>2.89</v>
      </c>
      <c r="O390">
        <v>26</v>
      </c>
      <c r="P390">
        <v>42</v>
      </c>
      <c r="Q390" s="3">
        <v>38091</v>
      </c>
      <c r="R390" s="2">
        <v>4</v>
      </c>
      <c r="S390">
        <v>1</v>
      </c>
      <c r="T390">
        <v>2.41</v>
      </c>
      <c r="U390">
        <f t="shared" si="25"/>
        <v>4.0118</v>
      </c>
      <c r="V390">
        <f>(0.89*T390)+1.98</f>
        <v>4.1249000000000002</v>
      </c>
    </row>
    <row r="391" spans="1:22" x14ac:dyDescent="0.25">
      <c r="A391">
        <v>392</v>
      </c>
      <c r="B391" t="s">
        <v>676</v>
      </c>
      <c r="C391" t="s">
        <v>311</v>
      </c>
      <c r="D391" s="1">
        <v>2004</v>
      </c>
      <c r="E391" s="1">
        <v>2003</v>
      </c>
      <c r="F391" t="s">
        <v>677</v>
      </c>
      <c r="G391" t="s">
        <v>678</v>
      </c>
      <c r="H391" t="s">
        <v>23</v>
      </c>
      <c r="I391" s="1">
        <v>2003</v>
      </c>
      <c r="J391">
        <v>1</v>
      </c>
      <c r="K391" t="s">
        <v>56</v>
      </c>
      <c r="L391">
        <v>-22.86</v>
      </c>
      <c r="M391">
        <v>4.37</v>
      </c>
      <c r="N391">
        <v>2.76</v>
      </c>
      <c r="O391">
        <v>25</v>
      </c>
      <c r="P391">
        <v>41</v>
      </c>
      <c r="Q391" s="3">
        <v>38091</v>
      </c>
      <c r="R391" s="2">
        <v>4</v>
      </c>
      <c r="S391">
        <v>1</v>
      </c>
      <c r="T391">
        <v>2.2799999999999998</v>
      </c>
      <c r="U391">
        <f t="shared" si="25"/>
        <v>3.8843999999999999</v>
      </c>
      <c r="V391">
        <f>(1.05*T391)+1.22</f>
        <v>3.6139999999999999</v>
      </c>
    </row>
    <row r="392" spans="1:22" x14ac:dyDescent="0.25">
      <c r="A392">
        <v>393</v>
      </c>
      <c r="B392" t="s">
        <v>679</v>
      </c>
      <c r="C392" t="s">
        <v>680</v>
      </c>
      <c r="D392" s="1">
        <v>2004</v>
      </c>
      <c r="E392" s="1">
        <v>2003</v>
      </c>
      <c r="F392" t="s">
        <v>681</v>
      </c>
      <c r="G392" t="s">
        <v>682</v>
      </c>
      <c r="H392" t="s">
        <v>39</v>
      </c>
      <c r="I392" s="1">
        <v>2003</v>
      </c>
      <c r="J392">
        <v>1</v>
      </c>
      <c r="K392" t="s">
        <v>56</v>
      </c>
      <c r="L392">
        <v>-22.7</v>
      </c>
      <c r="M392">
        <v>4.76</v>
      </c>
      <c r="N392">
        <v>2.87</v>
      </c>
      <c r="O392">
        <v>29</v>
      </c>
      <c r="P392">
        <v>45</v>
      </c>
      <c r="Q392" s="3">
        <v>38091</v>
      </c>
      <c r="R392" s="2">
        <v>4</v>
      </c>
      <c r="S392">
        <v>1</v>
      </c>
      <c r="T392">
        <v>1.74</v>
      </c>
      <c r="U392">
        <f t="shared" si="25"/>
        <v>3.3552</v>
      </c>
      <c r="V392">
        <f>(0.89*T392)+1.98</f>
        <v>3.5286</v>
      </c>
    </row>
    <row r="393" spans="1:22" x14ac:dyDescent="0.25">
      <c r="A393">
        <v>366</v>
      </c>
      <c r="B393" t="s">
        <v>1882</v>
      </c>
      <c r="C393" t="s">
        <v>1883</v>
      </c>
      <c r="D393" s="1">
        <v>2004</v>
      </c>
      <c r="E393" s="1">
        <v>2003</v>
      </c>
      <c r="F393" t="s">
        <v>1896</v>
      </c>
      <c r="G393" t="s">
        <v>1897</v>
      </c>
      <c r="H393" t="s">
        <v>23</v>
      </c>
      <c r="I393" s="1">
        <v>1984</v>
      </c>
      <c r="J393">
        <v>20</v>
      </c>
      <c r="K393" t="s">
        <v>24</v>
      </c>
      <c r="L393">
        <v>-23</v>
      </c>
      <c r="M393">
        <v>5.35</v>
      </c>
      <c r="N393">
        <v>3.04</v>
      </c>
      <c r="O393">
        <v>170</v>
      </c>
      <c r="P393">
        <v>73</v>
      </c>
      <c r="Q393" s="3">
        <v>38091</v>
      </c>
      <c r="R393" s="2">
        <v>4</v>
      </c>
      <c r="S393">
        <v>1</v>
      </c>
      <c r="T393">
        <v>2.1800000000000002</v>
      </c>
      <c r="U393">
        <f t="shared" si="25"/>
        <v>3.7864</v>
      </c>
      <c r="V393">
        <f>(1.05*T393)+1.22</f>
        <v>3.5090000000000003</v>
      </c>
    </row>
    <row r="394" spans="1:22" x14ac:dyDescent="0.25">
      <c r="A394">
        <v>367</v>
      </c>
      <c r="B394" t="s">
        <v>1985</v>
      </c>
      <c r="C394" t="s">
        <v>1986</v>
      </c>
      <c r="D394" s="1">
        <v>2004</v>
      </c>
      <c r="E394" s="1">
        <v>2003</v>
      </c>
      <c r="F394" t="s">
        <v>1989</v>
      </c>
      <c r="G394" t="s">
        <v>1990</v>
      </c>
      <c r="H394" t="s">
        <v>39</v>
      </c>
      <c r="I394" s="1">
        <v>1986</v>
      </c>
      <c r="J394">
        <v>18</v>
      </c>
      <c r="K394" t="s">
        <v>40</v>
      </c>
      <c r="L394">
        <v>-22.67</v>
      </c>
      <c r="M394">
        <v>4.1900000000000004</v>
      </c>
      <c r="N394">
        <v>2.7</v>
      </c>
      <c r="O394">
        <v>98</v>
      </c>
      <c r="P394">
        <v>62</v>
      </c>
      <c r="Q394" s="3">
        <v>38091</v>
      </c>
      <c r="R394" s="2">
        <v>4</v>
      </c>
      <c r="S394">
        <v>1</v>
      </c>
      <c r="T394">
        <v>2.75</v>
      </c>
      <c r="U394">
        <f t="shared" si="25"/>
        <v>4.3449999999999998</v>
      </c>
      <c r="V394">
        <f>(0.89*T394)+1.98</f>
        <v>4.4275000000000002</v>
      </c>
    </row>
    <row r="395" spans="1:22" x14ac:dyDescent="0.25">
      <c r="A395">
        <v>371</v>
      </c>
      <c r="B395" t="s">
        <v>2219</v>
      </c>
      <c r="C395" t="s">
        <v>2220</v>
      </c>
      <c r="D395" s="1">
        <v>2004</v>
      </c>
      <c r="E395" s="1">
        <v>2003</v>
      </c>
      <c r="F395" t="s">
        <v>2227</v>
      </c>
      <c r="G395" t="s">
        <v>2228</v>
      </c>
      <c r="H395" t="s">
        <v>39</v>
      </c>
      <c r="I395" s="1">
        <v>1994</v>
      </c>
      <c r="J395">
        <v>10</v>
      </c>
      <c r="K395" t="s">
        <v>40</v>
      </c>
      <c r="L395">
        <v>-23.2</v>
      </c>
      <c r="M395">
        <v>3.85</v>
      </c>
      <c r="N395">
        <v>2.6</v>
      </c>
      <c r="O395">
        <v>100</v>
      </c>
      <c r="P395">
        <v>64</v>
      </c>
      <c r="Q395" s="3">
        <v>38091</v>
      </c>
      <c r="R395" s="2">
        <v>4</v>
      </c>
      <c r="S395">
        <v>1</v>
      </c>
      <c r="T395">
        <v>3.03</v>
      </c>
      <c r="U395">
        <f t="shared" si="25"/>
        <v>4.6193999999999997</v>
      </c>
      <c r="V395">
        <f>(0.89*T395)+1.98</f>
        <v>4.6767000000000003</v>
      </c>
    </row>
    <row r="396" spans="1:22" x14ac:dyDescent="0.25">
      <c r="A396">
        <v>382</v>
      </c>
      <c r="B396" t="s">
        <v>385</v>
      </c>
      <c r="C396" t="s">
        <v>386</v>
      </c>
      <c r="D396" s="1">
        <v>2004</v>
      </c>
      <c r="E396" s="1">
        <v>2003</v>
      </c>
      <c r="F396" t="s">
        <v>389</v>
      </c>
      <c r="G396" t="s">
        <v>390</v>
      </c>
      <c r="H396" t="s">
        <v>39</v>
      </c>
      <c r="I396" s="1">
        <v>2001</v>
      </c>
      <c r="J396">
        <v>3</v>
      </c>
      <c r="K396" t="s">
        <v>48</v>
      </c>
      <c r="L396">
        <v>-23.03</v>
      </c>
      <c r="M396">
        <v>4.22</v>
      </c>
      <c r="N396">
        <v>2.71</v>
      </c>
      <c r="O396">
        <v>45</v>
      </c>
      <c r="P396">
        <v>46</v>
      </c>
      <c r="Q396" s="3">
        <v>38092</v>
      </c>
      <c r="R396" s="2">
        <v>4</v>
      </c>
      <c r="S396">
        <v>1</v>
      </c>
      <c r="T396">
        <v>1.88</v>
      </c>
      <c r="U396">
        <f t="shared" si="25"/>
        <v>3.4923999999999999</v>
      </c>
      <c r="V396">
        <f>(0.89*T396)+1.98</f>
        <v>3.6532</v>
      </c>
    </row>
    <row r="397" spans="1:22" x14ac:dyDescent="0.25">
      <c r="A397">
        <v>383</v>
      </c>
      <c r="B397" t="s">
        <v>456</v>
      </c>
      <c r="C397" t="s">
        <v>457</v>
      </c>
      <c r="D397" s="1">
        <v>2004</v>
      </c>
      <c r="E397" s="1">
        <v>2003</v>
      </c>
      <c r="F397" t="s">
        <v>460</v>
      </c>
      <c r="G397" t="s">
        <v>461</v>
      </c>
      <c r="H397" t="s">
        <v>39</v>
      </c>
      <c r="I397" s="1">
        <v>1998</v>
      </c>
      <c r="J397">
        <v>6</v>
      </c>
      <c r="K397" t="s">
        <v>48</v>
      </c>
      <c r="L397">
        <v>-22.4</v>
      </c>
      <c r="M397">
        <v>4.6500000000000004</v>
      </c>
      <c r="N397">
        <v>2.84</v>
      </c>
      <c r="O397">
        <v>98</v>
      </c>
      <c r="P397">
        <v>60</v>
      </c>
      <c r="Q397" s="3">
        <v>38092</v>
      </c>
      <c r="R397" s="2">
        <v>4</v>
      </c>
      <c r="S397">
        <v>1</v>
      </c>
      <c r="T397">
        <v>0.83</v>
      </c>
      <c r="U397">
        <f t="shared" si="25"/>
        <v>2.4634</v>
      </c>
      <c r="V397">
        <f>(0.89*T397)+1.98</f>
        <v>2.7187000000000001</v>
      </c>
    </row>
    <row r="398" spans="1:22" x14ac:dyDescent="0.25">
      <c r="A398">
        <v>386</v>
      </c>
      <c r="B398" t="s">
        <v>494</v>
      </c>
      <c r="C398" t="s">
        <v>495</v>
      </c>
      <c r="D398" s="1">
        <v>2004</v>
      </c>
      <c r="E398" s="1">
        <v>2003</v>
      </c>
      <c r="F398" t="s">
        <v>498</v>
      </c>
      <c r="G398" t="s">
        <v>499</v>
      </c>
      <c r="H398" t="s">
        <v>39</v>
      </c>
      <c r="I398" s="1">
        <v>1999</v>
      </c>
      <c r="J398">
        <v>5</v>
      </c>
      <c r="K398" t="s">
        <v>40</v>
      </c>
      <c r="L398">
        <v>-23.05</v>
      </c>
      <c r="M398">
        <v>4.1500000000000004</v>
      </c>
      <c r="N398">
        <v>2.69</v>
      </c>
      <c r="O398">
        <v>74</v>
      </c>
      <c r="P398">
        <v>56</v>
      </c>
      <c r="Q398" s="3">
        <v>38092</v>
      </c>
      <c r="R398" s="2">
        <v>4</v>
      </c>
      <c r="S398">
        <v>1</v>
      </c>
      <c r="T398">
        <v>1.85</v>
      </c>
      <c r="U398">
        <f t="shared" si="25"/>
        <v>3.4630000000000001</v>
      </c>
      <c r="V398">
        <f>(0.89*T398)+1.98</f>
        <v>3.6265000000000001</v>
      </c>
    </row>
    <row r="399" spans="1:22" x14ac:dyDescent="0.25">
      <c r="A399">
        <v>394</v>
      </c>
      <c r="B399" t="s">
        <v>685</v>
      </c>
      <c r="C399" t="s">
        <v>686</v>
      </c>
      <c r="D399" s="1">
        <v>2004</v>
      </c>
      <c r="E399" s="1">
        <v>2003</v>
      </c>
      <c r="F399" t="s">
        <v>687</v>
      </c>
      <c r="G399" t="s">
        <v>688</v>
      </c>
      <c r="H399" t="s">
        <v>23</v>
      </c>
      <c r="I399" s="1">
        <v>2003</v>
      </c>
      <c r="J399">
        <v>1</v>
      </c>
      <c r="K399" t="s">
        <v>56</v>
      </c>
      <c r="L399">
        <v>-23.21</v>
      </c>
      <c r="M399">
        <v>4.5</v>
      </c>
      <c r="N399">
        <v>2.79</v>
      </c>
      <c r="O399">
        <v>21</v>
      </c>
      <c r="P399">
        <v>40</v>
      </c>
      <c r="Q399" s="3">
        <v>38092</v>
      </c>
      <c r="R399" s="2">
        <v>4</v>
      </c>
      <c r="S399">
        <v>1</v>
      </c>
      <c r="T399">
        <v>2.0099999999999998</v>
      </c>
      <c r="U399">
        <f t="shared" si="25"/>
        <v>3.6197999999999997</v>
      </c>
      <c r="V399">
        <f>(1.05*T399)+1.22</f>
        <v>3.3304999999999998</v>
      </c>
    </row>
    <row r="400" spans="1:22" x14ac:dyDescent="0.25">
      <c r="A400">
        <v>395</v>
      </c>
      <c r="B400" t="s">
        <v>689</v>
      </c>
      <c r="C400" t="s">
        <v>690</v>
      </c>
      <c r="D400" s="1">
        <v>2004</v>
      </c>
      <c r="E400" s="1">
        <v>2003</v>
      </c>
      <c r="F400" t="s">
        <v>691</v>
      </c>
      <c r="G400" t="s">
        <v>692</v>
      </c>
      <c r="H400" t="s">
        <v>39</v>
      </c>
      <c r="I400" s="1">
        <v>2003</v>
      </c>
      <c r="J400">
        <v>1</v>
      </c>
      <c r="K400" t="s">
        <v>56</v>
      </c>
      <c r="L400">
        <v>-23.24</v>
      </c>
      <c r="M400">
        <v>4.3600000000000003</v>
      </c>
      <c r="N400">
        <v>2.75</v>
      </c>
      <c r="O400">
        <v>17</v>
      </c>
      <c r="P400">
        <v>38</v>
      </c>
      <c r="Q400" s="3">
        <v>38092</v>
      </c>
      <c r="R400" s="2">
        <v>4</v>
      </c>
      <c r="S400">
        <v>1</v>
      </c>
      <c r="T400">
        <v>1.27</v>
      </c>
      <c r="U400">
        <f t="shared" si="25"/>
        <v>2.8945999999999996</v>
      </c>
      <c r="V400">
        <f>(0.89*T400)+1.98</f>
        <v>3.1103000000000001</v>
      </c>
    </row>
    <row r="401" spans="1:22" x14ac:dyDescent="0.25">
      <c r="A401">
        <v>873</v>
      </c>
      <c r="B401" t="s">
        <v>35</v>
      </c>
      <c r="C401" t="s">
        <v>36</v>
      </c>
      <c r="D401" s="1">
        <v>2004</v>
      </c>
      <c r="E401" s="1">
        <v>2003</v>
      </c>
      <c r="F401" t="s">
        <v>49</v>
      </c>
      <c r="G401" t="s">
        <v>50</v>
      </c>
      <c r="H401" t="s">
        <v>39</v>
      </c>
      <c r="I401" s="1">
        <v>1994</v>
      </c>
      <c r="J401">
        <v>10</v>
      </c>
      <c r="K401" t="s">
        <v>40</v>
      </c>
      <c r="L401">
        <v>-22.58</v>
      </c>
      <c r="M401">
        <v>4.0199999999999996</v>
      </c>
      <c r="N401">
        <v>2.65</v>
      </c>
      <c r="O401">
        <v>95</v>
      </c>
      <c r="P401">
        <v>62</v>
      </c>
      <c r="Q401" s="3">
        <v>38093</v>
      </c>
      <c r="R401" s="2">
        <v>4</v>
      </c>
      <c r="S401">
        <v>2</v>
      </c>
      <c r="T401">
        <v>6.34</v>
      </c>
      <c r="V401">
        <f t="shared" ref="V401:V406" si="27">T401</f>
        <v>6.34</v>
      </c>
    </row>
    <row r="402" spans="1:22" x14ac:dyDescent="0.25">
      <c r="A402">
        <v>875</v>
      </c>
      <c r="B402" t="s">
        <v>695</v>
      </c>
      <c r="C402" t="s">
        <v>696</v>
      </c>
      <c r="D402" s="1">
        <v>2004</v>
      </c>
      <c r="E402" s="1">
        <v>2003</v>
      </c>
      <c r="F402" t="s">
        <v>697</v>
      </c>
      <c r="G402" t="s">
        <v>698</v>
      </c>
      <c r="H402" t="s">
        <v>23</v>
      </c>
      <c r="I402" s="1">
        <v>2003</v>
      </c>
      <c r="J402">
        <v>1</v>
      </c>
      <c r="K402" t="s">
        <v>56</v>
      </c>
      <c r="L402">
        <v>-22.99</v>
      </c>
      <c r="M402">
        <v>4.5599999999999996</v>
      </c>
      <c r="N402">
        <v>2.81</v>
      </c>
      <c r="O402">
        <v>29</v>
      </c>
      <c r="P402">
        <v>42.5</v>
      </c>
      <c r="Q402" s="3">
        <v>38093</v>
      </c>
      <c r="R402" s="2">
        <v>4</v>
      </c>
      <c r="S402">
        <v>2</v>
      </c>
      <c r="T402">
        <v>8.66</v>
      </c>
      <c r="V402">
        <f t="shared" si="27"/>
        <v>8.66</v>
      </c>
    </row>
    <row r="403" spans="1:22" x14ac:dyDescent="0.25">
      <c r="A403">
        <v>876</v>
      </c>
      <c r="B403" t="s">
        <v>699</v>
      </c>
      <c r="C403" t="s">
        <v>700</v>
      </c>
      <c r="D403" s="1">
        <v>2004</v>
      </c>
      <c r="E403" s="1">
        <v>2003</v>
      </c>
      <c r="F403" t="s">
        <v>701</v>
      </c>
      <c r="G403" t="s">
        <v>702</v>
      </c>
      <c r="H403" t="s">
        <v>23</v>
      </c>
      <c r="I403" s="1">
        <v>2003</v>
      </c>
      <c r="J403">
        <v>1</v>
      </c>
      <c r="K403" t="s">
        <v>56</v>
      </c>
      <c r="L403">
        <v>-23.24</v>
      </c>
      <c r="M403">
        <v>4.93</v>
      </c>
      <c r="N403">
        <v>2.92</v>
      </c>
      <c r="O403">
        <v>21</v>
      </c>
      <c r="P403">
        <v>40</v>
      </c>
      <c r="Q403" s="3">
        <v>38093</v>
      </c>
      <c r="R403" s="2">
        <v>4</v>
      </c>
      <c r="S403">
        <v>2</v>
      </c>
      <c r="T403">
        <v>12.86</v>
      </c>
      <c r="V403">
        <f t="shared" si="27"/>
        <v>12.86</v>
      </c>
    </row>
    <row r="404" spans="1:22" x14ac:dyDescent="0.25">
      <c r="A404">
        <v>877</v>
      </c>
      <c r="B404" t="s">
        <v>703</v>
      </c>
      <c r="C404" t="s">
        <v>704</v>
      </c>
      <c r="D404" s="1">
        <v>2004</v>
      </c>
      <c r="E404" s="1">
        <v>2003</v>
      </c>
      <c r="F404" t="s">
        <v>708</v>
      </c>
      <c r="G404" t="s">
        <v>709</v>
      </c>
      <c r="H404" t="s">
        <v>39</v>
      </c>
      <c r="I404" s="1">
        <v>2003</v>
      </c>
      <c r="J404">
        <v>1</v>
      </c>
      <c r="K404" t="s">
        <v>56</v>
      </c>
      <c r="L404">
        <v>-23.19</v>
      </c>
      <c r="M404">
        <v>4.6399999999999997</v>
      </c>
      <c r="N404">
        <v>2.84</v>
      </c>
      <c r="O404">
        <v>27</v>
      </c>
      <c r="P404">
        <v>39</v>
      </c>
      <c r="Q404" s="3">
        <v>38093</v>
      </c>
      <c r="R404" s="2">
        <v>4</v>
      </c>
      <c r="S404">
        <v>2</v>
      </c>
      <c r="T404">
        <v>12.18</v>
      </c>
      <c r="V404">
        <f t="shared" si="27"/>
        <v>12.18</v>
      </c>
    </row>
    <row r="405" spans="1:22" x14ac:dyDescent="0.25">
      <c r="A405">
        <v>878</v>
      </c>
      <c r="B405" t="s">
        <v>711</v>
      </c>
      <c r="C405" t="s">
        <v>712</v>
      </c>
      <c r="D405" s="1">
        <v>2004</v>
      </c>
      <c r="E405" s="1">
        <v>2003</v>
      </c>
      <c r="F405" t="s">
        <v>718</v>
      </c>
      <c r="G405" t="s">
        <v>719</v>
      </c>
      <c r="H405" t="s">
        <v>39</v>
      </c>
      <c r="I405" s="1">
        <v>2003</v>
      </c>
      <c r="J405">
        <v>1</v>
      </c>
      <c r="K405" t="s">
        <v>56</v>
      </c>
      <c r="L405" t="s">
        <v>51</v>
      </c>
      <c r="M405" t="s">
        <v>51</v>
      </c>
      <c r="N405" t="s">
        <v>51</v>
      </c>
      <c r="O405">
        <v>23</v>
      </c>
      <c r="P405">
        <v>39</v>
      </c>
      <c r="Q405" s="3">
        <v>38093</v>
      </c>
      <c r="R405" s="2">
        <v>4</v>
      </c>
      <c r="S405">
        <v>2</v>
      </c>
      <c r="T405">
        <v>11.88</v>
      </c>
      <c r="V405">
        <f t="shared" si="27"/>
        <v>11.88</v>
      </c>
    </row>
    <row r="406" spans="1:22" x14ac:dyDescent="0.25">
      <c r="A406">
        <v>872</v>
      </c>
      <c r="B406" t="s">
        <v>2102</v>
      </c>
      <c r="C406" t="s">
        <v>2103</v>
      </c>
      <c r="D406" s="1">
        <v>2004</v>
      </c>
      <c r="E406" s="1">
        <v>2003</v>
      </c>
      <c r="F406" t="s">
        <v>2111</v>
      </c>
      <c r="G406" t="s">
        <v>2112</v>
      </c>
      <c r="H406" t="s">
        <v>39</v>
      </c>
      <c r="I406" s="1">
        <v>1992</v>
      </c>
      <c r="J406">
        <v>12</v>
      </c>
      <c r="K406" t="s">
        <v>40</v>
      </c>
      <c r="L406">
        <v>-23.31</v>
      </c>
      <c r="M406">
        <v>4.4800000000000004</v>
      </c>
      <c r="N406">
        <v>2.79</v>
      </c>
      <c r="O406">
        <v>110</v>
      </c>
      <c r="P406">
        <v>65</v>
      </c>
      <c r="Q406" s="3">
        <v>38093</v>
      </c>
      <c r="R406" s="2">
        <v>4</v>
      </c>
      <c r="S406">
        <v>2</v>
      </c>
      <c r="T406">
        <v>9.66</v>
      </c>
      <c r="V406">
        <f t="shared" si="27"/>
        <v>9.66</v>
      </c>
    </row>
    <row r="407" spans="1:22" x14ac:dyDescent="0.25">
      <c r="A407">
        <v>377</v>
      </c>
      <c r="B407" t="s">
        <v>238</v>
      </c>
      <c r="C407" t="s">
        <v>239</v>
      </c>
      <c r="D407" s="1">
        <v>2004</v>
      </c>
      <c r="E407" s="1">
        <v>2003</v>
      </c>
      <c r="F407" t="s">
        <v>242</v>
      </c>
      <c r="G407" t="s">
        <v>243</v>
      </c>
      <c r="H407" t="s">
        <v>39</v>
      </c>
      <c r="I407" s="1">
        <v>1994</v>
      </c>
      <c r="J407">
        <v>10</v>
      </c>
      <c r="K407" t="s">
        <v>40</v>
      </c>
      <c r="L407">
        <v>-23.14</v>
      </c>
      <c r="M407">
        <v>3.93</v>
      </c>
      <c r="N407">
        <v>2.63</v>
      </c>
      <c r="O407">
        <v>87</v>
      </c>
      <c r="P407">
        <v>62</v>
      </c>
      <c r="Q407" s="3">
        <v>38094</v>
      </c>
      <c r="R407" s="2">
        <v>4</v>
      </c>
      <c r="S407">
        <v>1</v>
      </c>
      <c r="T407">
        <v>3.18</v>
      </c>
      <c r="U407">
        <f t="shared" ref="U407:U417" si="28">(T407*0.98)+1.65</f>
        <v>4.7664</v>
      </c>
      <c r="V407">
        <f>(0.89*T407)+1.98</f>
        <v>4.8102</v>
      </c>
    </row>
    <row r="408" spans="1:22" x14ac:dyDescent="0.25">
      <c r="A408">
        <v>380</v>
      </c>
      <c r="B408" t="s">
        <v>337</v>
      </c>
      <c r="C408" t="s">
        <v>338</v>
      </c>
      <c r="D408" s="1">
        <v>2004</v>
      </c>
      <c r="E408" s="1">
        <v>2003</v>
      </c>
      <c r="F408" t="s">
        <v>341</v>
      </c>
      <c r="G408" t="s">
        <v>342</v>
      </c>
      <c r="H408" t="s">
        <v>39</v>
      </c>
      <c r="I408" s="1">
        <v>2001</v>
      </c>
      <c r="J408">
        <v>3</v>
      </c>
      <c r="K408" t="s">
        <v>48</v>
      </c>
      <c r="L408">
        <v>-22.71</v>
      </c>
      <c r="M408">
        <v>4.45</v>
      </c>
      <c r="N408">
        <v>2.78</v>
      </c>
      <c r="O408">
        <v>61</v>
      </c>
      <c r="P408">
        <v>52.5</v>
      </c>
      <c r="Q408" s="3">
        <v>38094</v>
      </c>
      <c r="R408" s="2">
        <v>4</v>
      </c>
      <c r="S408">
        <v>1</v>
      </c>
      <c r="T408">
        <v>1.38</v>
      </c>
      <c r="U408">
        <f t="shared" si="28"/>
        <v>3.0023999999999997</v>
      </c>
      <c r="V408">
        <f>(0.89*T408)+1.98</f>
        <v>3.2081999999999997</v>
      </c>
    </row>
    <row r="409" spans="1:22" x14ac:dyDescent="0.25">
      <c r="A409">
        <v>396</v>
      </c>
      <c r="B409" t="s">
        <v>720</v>
      </c>
      <c r="C409" t="s">
        <v>721</v>
      </c>
      <c r="D409" s="1">
        <v>2004</v>
      </c>
      <c r="E409" s="1">
        <v>2003</v>
      </c>
      <c r="F409" t="s">
        <v>722</v>
      </c>
      <c r="G409" t="s">
        <v>723</v>
      </c>
      <c r="H409" t="s">
        <v>39</v>
      </c>
      <c r="I409" s="1">
        <v>2003</v>
      </c>
      <c r="J409">
        <v>1</v>
      </c>
      <c r="K409" t="s">
        <v>56</v>
      </c>
      <c r="L409">
        <v>-23.26</v>
      </c>
      <c r="M409">
        <v>4.3499999999999996</v>
      </c>
      <c r="N409">
        <v>2.75</v>
      </c>
      <c r="O409">
        <v>21</v>
      </c>
      <c r="P409">
        <v>39</v>
      </c>
      <c r="Q409" s="3">
        <v>38094</v>
      </c>
      <c r="R409" s="2">
        <v>4</v>
      </c>
      <c r="S409">
        <v>1</v>
      </c>
      <c r="T409">
        <v>1.99</v>
      </c>
      <c r="U409">
        <f t="shared" si="28"/>
        <v>3.6002000000000001</v>
      </c>
      <c r="V409">
        <f>(0.89*T409)+1.98</f>
        <v>3.7511000000000001</v>
      </c>
    </row>
    <row r="410" spans="1:22" x14ac:dyDescent="0.25">
      <c r="A410">
        <v>397</v>
      </c>
      <c r="B410" t="s">
        <v>724</v>
      </c>
      <c r="C410" t="s">
        <v>725</v>
      </c>
      <c r="D410" s="1">
        <v>2004</v>
      </c>
      <c r="E410" s="1">
        <v>2003</v>
      </c>
      <c r="F410" t="s">
        <v>726</v>
      </c>
      <c r="G410" t="s">
        <v>727</v>
      </c>
      <c r="H410" t="s">
        <v>23</v>
      </c>
      <c r="I410" s="1">
        <v>2003</v>
      </c>
      <c r="J410">
        <v>1</v>
      </c>
      <c r="K410" t="s">
        <v>56</v>
      </c>
      <c r="L410">
        <v>-23.24</v>
      </c>
      <c r="M410">
        <v>4.1500000000000004</v>
      </c>
      <c r="N410">
        <v>2.69</v>
      </c>
      <c r="O410">
        <v>24</v>
      </c>
      <c r="P410">
        <v>40</v>
      </c>
      <c r="Q410" s="3">
        <v>38094</v>
      </c>
      <c r="R410" s="2">
        <v>4</v>
      </c>
      <c r="S410">
        <v>1</v>
      </c>
      <c r="T410">
        <v>2.86</v>
      </c>
      <c r="U410">
        <f t="shared" si="28"/>
        <v>4.4527999999999999</v>
      </c>
      <c r="V410">
        <f>(1.05*T410)+1.22</f>
        <v>4.2229999999999999</v>
      </c>
    </row>
    <row r="411" spans="1:22" x14ac:dyDescent="0.25">
      <c r="A411">
        <v>398</v>
      </c>
      <c r="B411" t="s">
        <v>728</v>
      </c>
      <c r="C411" t="s">
        <v>729</v>
      </c>
      <c r="D411" s="1">
        <v>2004</v>
      </c>
      <c r="E411" s="1">
        <v>2003</v>
      </c>
      <c r="F411" t="s">
        <v>730</v>
      </c>
      <c r="G411" t="s">
        <v>731</v>
      </c>
      <c r="H411" t="s">
        <v>23</v>
      </c>
      <c r="I411" s="1">
        <v>1996</v>
      </c>
      <c r="J411">
        <v>8</v>
      </c>
      <c r="K411" t="s">
        <v>24</v>
      </c>
      <c r="L411">
        <v>-22.63</v>
      </c>
      <c r="M411">
        <v>6.07</v>
      </c>
      <c r="N411">
        <v>3.26</v>
      </c>
      <c r="O411">
        <v>185</v>
      </c>
      <c r="P411">
        <v>74</v>
      </c>
      <c r="Q411" s="3">
        <v>38095</v>
      </c>
      <c r="R411" s="2">
        <v>4</v>
      </c>
      <c r="S411">
        <v>1</v>
      </c>
      <c r="T411">
        <v>3.07</v>
      </c>
      <c r="U411">
        <f t="shared" si="28"/>
        <v>4.6585999999999999</v>
      </c>
      <c r="V411">
        <f>(1.05*T411)+1.22</f>
        <v>4.4435000000000002</v>
      </c>
    </row>
    <row r="412" spans="1:22" x14ac:dyDescent="0.25">
      <c r="A412">
        <v>399</v>
      </c>
      <c r="B412" t="s">
        <v>732</v>
      </c>
      <c r="C412" t="s">
        <v>733</v>
      </c>
      <c r="D412" s="1">
        <v>2004</v>
      </c>
      <c r="E412" s="1">
        <v>2003</v>
      </c>
      <c r="F412" t="s">
        <v>734</v>
      </c>
      <c r="G412" t="s">
        <v>735</v>
      </c>
      <c r="H412" t="s">
        <v>39</v>
      </c>
      <c r="I412" s="1">
        <v>2003</v>
      </c>
      <c r="J412">
        <v>1</v>
      </c>
      <c r="K412" t="s">
        <v>56</v>
      </c>
      <c r="L412">
        <v>-22.99</v>
      </c>
      <c r="M412">
        <v>4.41</v>
      </c>
      <c r="N412">
        <v>2.77</v>
      </c>
      <c r="O412">
        <v>27</v>
      </c>
      <c r="P412">
        <v>41</v>
      </c>
      <c r="Q412" s="3">
        <v>38095</v>
      </c>
      <c r="R412" s="2">
        <v>4</v>
      </c>
      <c r="S412">
        <v>1</v>
      </c>
      <c r="T412">
        <v>1.48</v>
      </c>
      <c r="U412">
        <f t="shared" si="28"/>
        <v>3.1003999999999996</v>
      </c>
      <c r="V412">
        <f>(0.89*T412)+1.98</f>
        <v>3.2972000000000001</v>
      </c>
    </row>
    <row r="413" spans="1:22" x14ac:dyDescent="0.25">
      <c r="A413">
        <v>400</v>
      </c>
      <c r="B413" t="s">
        <v>738</v>
      </c>
      <c r="C413" t="s">
        <v>739</v>
      </c>
      <c r="D413" s="1">
        <v>2004</v>
      </c>
      <c r="E413" s="1">
        <v>2003</v>
      </c>
      <c r="F413" t="s">
        <v>740</v>
      </c>
      <c r="G413" t="s">
        <v>741</v>
      </c>
      <c r="H413" t="s">
        <v>39</v>
      </c>
      <c r="I413" s="1">
        <v>2003</v>
      </c>
      <c r="J413">
        <v>1</v>
      </c>
      <c r="K413" t="s">
        <v>56</v>
      </c>
      <c r="L413">
        <v>-22.97</v>
      </c>
      <c r="M413">
        <v>4.3499999999999996</v>
      </c>
      <c r="N413">
        <v>2.75</v>
      </c>
      <c r="O413">
        <v>25</v>
      </c>
      <c r="P413">
        <v>45</v>
      </c>
      <c r="Q413" s="3">
        <v>38095</v>
      </c>
      <c r="R413" s="2">
        <v>4</v>
      </c>
      <c r="S413">
        <v>1</v>
      </c>
      <c r="T413">
        <v>2.1800000000000002</v>
      </c>
      <c r="U413">
        <f t="shared" si="28"/>
        <v>3.7864</v>
      </c>
      <c r="V413">
        <f>(0.89*T413)+1.98</f>
        <v>3.9202000000000004</v>
      </c>
    </row>
    <row r="414" spans="1:22" x14ac:dyDescent="0.25">
      <c r="A414">
        <v>401</v>
      </c>
      <c r="B414" t="s">
        <v>744</v>
      </c>
      <c r="C414" t="s">
        <v>745</v>
      </c>
      <c r="D414" s="1">
        <v>2004</v>
      </c>
      <c r="E414" s="1">
        <v>2003</v>
      </c>
      <c r="F414" t="s">
        <v>746</v>
      </c>
      <c r="G414" t="s">
        <v>747</v>
      </c>
      <c r="H414" t="s">
        <v>23</v>
      </c>
      <c r="I414" s="1">
        <v>2003</v>
      </c>
      <c r="J414">
        <v>1</v>
      </c>
      <c r="K414" t="s">
        <v>56</v>
      </c>
      <c r="L414">
        <v>-22.62</v>
      </c>
      <c r="M414">
        <v>5.0999999999999996</v>
      </c>
      <c r="N414">
        <v>2.97</v>
      </c>
      <c r="O414">
        <v>22</v>
      </c>
      <c r="P414">
        <v>38.5</v>
      </c>
      <c r="Q414" s="3">
        <v>38095</v>
      </c>
      <c r="R414" s="2">
        <v>4</v>
      </c>
      <c r="S414">
        <v>1</v>
      </c>
      <c r="T414">
        <v>3.4</v>
      </c>
      <c r="U414">
        <f t="shared" si="28"/>
        <v>4.9819999999999993</v>
      </c>
      <c r="V414">
        <f>(1.05*T414)+1.22</f>
        <v>4.79</v>
      </c>
    </row>
    <row r="415" spans="1:22" x14ac:dyDescent="0.25">
      <c r="A415">
        <v>373</v>
      </c>
      <c r="B415" t="s">
        <v>2473</v>
      </c>
      <c r="C415" t="s">
        <v>2474</v>
      </c>
      <c r="D415" s="1">
        <v>2004</v>
      </c>
      <c r="E415" s="1">
        <v>2003</v>
      </c>
      <c r="F415" t="s">
        <v>2479</v>
      </c>
      <c r="G415" t="s">
        <v>2480</v>
      </c>
      <c r="H415" t="s">
        <v>39</v>
      </c>
      <c r="I415" s="1">
        <v>1997</v>
      </c>
      <c r="J415">
        <v>7</v>
      </c>
      <c r="K415" t="s">
        <v>40</v>
      </c>
      <c r="L415">
        <v>-22.59</v>
      </c>
      <c r="M415">
        <v>3.84</v>
      </c>
      <c r="N415">
        <v>2.6</v>
      </c>
      <c r="O415">
        <v>87</v>
      </c>
      <c r="P415">
        <v>61</v>
      </c>
      <c r="Q415" s="3">
        <v>38095</v>
      </c>
      <c r="R415" s="2">
        <v>4</v>
      </c>
      <c r="S415">
        <v>1</v>
      </c>
      <c r="T415">
        <v>2.2000000000000002</v>
      </c>
      <c r="U415">
        <f t="shared" si="28"/>
        <v>3.806</v>
      </c>
      <c r="V415">
        <f>(0.89*T415)+1.98</f>
        <v>3.9380000000000002</v>
      </c>
    </row>
    <row r="416" spans="1:22" x14ac:dyDescent="0.25">
      <c r="A416">
        <v>374</v>
      </c>
      <c r="B416" t="s">
        <v>2551</v>
      </c>
      <c r="C416" t="s">
        <v>2552</v>
      </c>
      <c r="D416" s="1">
        <v>2004</v>
      </c>
      <c r="E416" s="1">
        <v>2003</v>
      </c>
      <c r="F416" t="s">
        <v>2557</v>
      </c>
      <c r="G416" t="s">
        <v>2558</v>
      </c>
      <c r="H416" t="s">
        <v>39</v>
      </c>
      <c r="I416" s="1">
        <v>1998</v>
      </c>
      <c r="J416">
        <v>6</v>
      </c>
      <c r="K416" t="s">
        <v>40</v>
      </c>
      <c r="L416">
        <v>-22.63</v>
      </c>
      <c r="M416">
        <v>3.67</v>
      </c>
      <c r="N416">
        <v>2.5499999999999998</v>
      </c>
      <c r="O416">
        <v>101</v>
      </c>
      <c r="P416">
        <v>60</v>
      </c>
      <c r="Q416" s="3">
        <v>38095</v>
      </c>
      <c r="R416" s="2">
        <v>4</v>
      </c>
      <c r="S416">
        <v>1</v>
      </c>
      <c r="T416">
        <v>1.07</v>
      </c>
      <c r="U416">
        <f t="shared" si="28"/>
        <v>2.6985999999999999</v>
      </c>
      <c r="V416">
        <f>(0.89*T416)+1.98</f>
        <v>2.9323000000000001</v>
      </c>
    </row>
    <row r="417" spans="1:22" x14ac:dyDescent="0.25">
      <c r="A417">
        <v>379</v>
      </c>
      <c r="B417" t="s">
        <v>330</v>
      </c>
      <c r="C417" t="s">
        <v>331</v>
      </c>
      <c r="D417" s="1">
        <v>2004</v>
      </c>
      <c r="E417" s="1">
        <v>2003</v>
      </c>
      <c r="F417" t="s">
        <v>334</v>
      </c>
      <c r="G417" t="s">
        <v>335</v>
      </c>
      <c r="H417" t="s">
        <v>39</v>
      </c>
      <c r="I417" s="1">
        <v>2001</v>
      </c>
      <c r="J417">
        <v>3</v>
      </c>
      <c r="K417" t="s">
        <v>48</v>
      </c>
      <c r="L417">
        <v>-22.87</v>
      </c>
      <c r="M417">
        <v>3.92</v>
      </c>
      <c r="N417">
        <v>2.62</v>
      </c>
      <c r="O417">
        <v>50</v>
      </c>
      <c r="P417">
        <v>49</v>
      </c>
      <c r="Q417" s="3">
        <v>38096</v>
      </c>
      <c r="R417" s="2">
        <v>4</v>
      </c>
      <c r="S417">
        <v>1</v>
      </c>
      <c r="T417">
        <v>1.85</v>
      </c>
      <c r="U417">
        <f t="shared" si="28"/>
        <v>3.4630000000000001</v>
      </c>
      <c r="V417">
        <f>(0.89*T417)+1.98</f>
        <v>3.6265000000000001</v>
      </c>
    </row>
    <row r="418" spans="1:22" x14ac:dyDescent="0.25">
      <c r="A418">
        <v>874</v>
      </c>
      <c r="B418" t="s">
        <v>512</v>
      </c>
      <c r="C418" t="s">
        <v>513</v>
      </c>
      <c r="D418" s="1">
        <v>2004</v>
      </c>
      <c r="E418" s="1">
        <v>2003</v>
      </c>
      <c r="F418" t="s">
        <v>522</v>
      </c>
      <c r="G418" t="s">
        <v>523</v>
      </c>
      <c r="H418" t="s">
        <v>39</v>
      </c>
      <c r="I418" s="1">
        <v>1997</v>
      </c>
      <c r="J418">
        <v>7</v>
      </c>
      <c r="K418" t="s">
        <v>40</v>
      </c>
      <c r="L418">
        <v>-22.69</v>
      </c>
      <c r="M418">
        <v>3.82</v>
      </c>
      <c r="N418">
        <v>2.59</v>
      </c>
      <c r="O418">
        <v>93</v>
      </c>
      <c r="P418">
        <v>61</v>
      </c>
      <c r="Q418" s="3">
        <v>38096</v>
      </c>
      <c r="R418" s="2">
        <v>4</v>
      </c>
      <c r="S418">
        <v>2</v>
      </c>
      <c r="T418">
        <v>6.57</v>
      </c>
      <c r="V418">
        <f>T418</f>
        <v>6.57</v>
      </c>
    </row>
    <row r="419" spans="1:22" x14ac:dyDescent="0.25">
      <c r="A419">
        <v>879</v>
      </c>
      <c r="B419" t="s">
        <v>748</v>
      </c>
      <c r="C419" t="s">
        <v>749</v>
      </c>
      <c r="D419" s="1">
        <v>2004</v>
      </c>
      <c r="E419" s="1">
        <v>2003</v>
      </c>
      <c r="F419" t="s">
        <v>750</v>
      </c>
      <c r="G419" t="s">
        <v>751</v>
      </c>
      <c r="H419" t="s">
        <v>23</v>
      </c>
      <c r="I419" s="1">
        <v>2003</v>
      </c>
      <c r="J419">
        <v>1</v>
      </c>
      <c r="K419" t="s">
        <v>56</v>
      </c>
      <c r="L419">
        <v>-22.87</v>
      </c>
      <c r="M419">
        <v>4.29</v>
      </c>
      <c r="N419">
        <v>2.73</v>
      </c>
      <c r="O419">
        <v>27</v>
      </c>
      <c r="P419">
        <v>42</v>
      </c>
      <c r="Q419" s="3">
        <v>38096</v>
      </c>
      <c r="R419" s="2">
        <v>4</v>
      </c>
      <c r="S419">
        <v>2</v>
      </c>
      <c r="T419">
        <v>8.65</v>
      </c>
      <c r="V419">
        <f>T419</f>
        <v>8.65</v>
      </c>
    </row>
    <row r="420" spans="1:22" x14ac:dyDescent="0.25">
      <c r="A420">
        <v>880</v>
      </c>
      <c r="B420" t="s">
        <v>752</v>
      </c>
      <c r="C420" t="s">
        <v>753</v>
      </c>
      <c r="D420" s="1">
        <v>2004</v>
      </c>
      <c r="E420" s="1">
        <v>2003</v>
      </c>
      <c r="F420" t="s">
        <v>754</v>
      </c>
      <c r="G420" t="s">
        <v>755</v>
      </c>
      <c r="H420" t="s">
        <v>39</v>
      </c>
      <c r="I420" s="1">
        <v>2003</v>
      </c>
      <c r="J420">
        <v>1</v>
      </c>
      <c r="K420" t="s">
        <v>56</v>
      </c>
      <c r="L420">
        <v>-22.66</v>
      </c>
      <c r="M420">
        <v>4.88</v>
      </c>
      <c r="N420">
        <v>2.91</v>
      </c>
      <c r="O420">
        <v>22</v>
      </c>
      <c r="P420">
        <v>38.5</v>
      </c>
      <c r="Q420" s="3">
        <v>38096</v>
      </c>
      <c r="R420" s="2">
        <v>4</v>
      </c>
      <c r="S420">
        <v>2</v>
      </c>
      <c r="T420">
        <v>12.88</v>
      </c>
      <c r="V420">
        <f>T420</f>
        <v>12.88</v>
      </c>
    </row>
    <row r="421" spans="1:22" x14ac:dyDescent="0.25">
      <c r="A421">
        <v>384</v>
      </c>
      <c r="B421" t="s">
        <v>473</v>
      </c>
      <c r="C421" t="s">
        <v>474</v>
      </c>
      <c r="D421" s="1">
        <v>2004</v>
      </c>
      <c r="E421" s="1">
        <v>2003</v>
      </c>
      <c r="F421" t="s">
        <v>477</v>
      </c>
      <c r="G421" t="s">
        <v>478</v>
      </c>
      <c r="H421" t="s">
        <v>39</v>
      </c>
      <c r="I421" s="1">
        <v>1992</v>
      </c>
      <c r="J421">
        <v>12</v>
      </c>
      <c r="K421" t="s">
        <v>40</v>
      </c>
      <c r="L421">
        <v>-23.36</v>
      </c>
      <c r="M421">
        <v>4.6100000000000003</v>
      </c>
      <c r="N421">
        <v>2.83</v>
      </c>
      <c r="O421">
        <v>98</v>
      </c>
      <c r="P421">
        <v>65</v>
      </c>
      <c r="Q421" s="3">
        <v>38097</v>
      </c>
      <c r="R421" s="2">
        <v>4</v>
      </c>
      <c r="S421">
        <v>1</v>
      </c>
      <c r="T421">
        <v>4.63</v>
      </c>
      <c r="U421">
        <f t="shared" ref="U421:U422" si="29">(T421*0.98)+1.65</f>
        <v>6.1874000000000002</v>
      </c>
      <c r="V421">
        <f>(0.89*T421)+1.98</f>
        <v>6.1006999999999998</v>
      </c>
    </row>
    <row r="422" spans="1:22" x14ac:dyDescent="0.25">
      <c r="A422">
        <v>403</v>
      </c>
      <c r="B422" t="s">
        <v>756</v>
      </c>
      <c r="C422" t="s">
        <v>757</v>
      </c>
      <c r="D422" s="1">
        <v>2004</v>
      </c>
      <c r="E422" s="1">
        <v>2003</v>
      </c>
      <c r="F422" t="s">
        <v>758</v>
      </c>
      <c r="G422" t="s">
        <v>759</v>
      </c>
      <c r="H422" t="s">
        <v>23</v>
      </c>
      <c r="I422" s="1">
        <v>2003</v>
      </c>
      <c r="J422">
        <v>1</v>
      </c>
      <c r="K422" t="s">
        <v>56</v>
      </c>
      <c r="L422">
        <v>-23.18</v>
      </c>
      <c r="M422">
        <v>5.09</v>
      </c>
      <c r="N422">
        <v>2.97</v>
      </c>
      <c r="O422">
        <v>26</v>
      </c>
      <c r="P422">
        <v>41.5</v>
      </c>
      <c r="Q422" s="3">
        <v>38097</v>
      </c>
      <c r="R422" s="2">
        <v>4</v>
      </c>
      <c r="S422">
        <v>1</v>
      </c>
      <c r="T422">
        <v>2.14</v>
      </c>
      <c r="U422">
        <f t="shared" si="29"/>
        <v>3.7471999999999999</v>
      </c>
      <c r="V422">
        <f>(1.05*T422)+1.22</f>
        <v>3.4670000000000005</v>
      </c>
    </row>
    <row r="423" spans="1:22" x14ac:dyDescent="0.25">
      <c r="A423">
        <v>881</v>
      </c>
      <c r="B423" t="s">
        <v>760</v>
      </c>
      <c r="C423" t="s">
        <v>761</v>
      </c>
      <c r="D423" s="1">
        <v>2004</v>
      </c>
      <c r="E423" s="1">
        <v>2003</v>
      </c>
      <c r="F423" t="s">
        <v>767</v>
      </c>
      <c r="G423" t="s">
        <v>768</v>
      </c>
      <c r="H423" t="s">
        <v>39</v>
      </c>
      <c r="I423" s="1">
        <v>2003</v>
      </c>
      <c r="J423">
        <v>1</v>
      </c>
      <c r="K423" t="s">
        <v>56</v>
      </c>
      <c r="L423">
        <v>-22.89</v>
      </c>
      <c r="M423">
        <v>4.3600000000000003</v>
      </c>
      <c r="N423">
        <v>2.75</v>
      </c>
      <c r="O423">
        <v>27</v>
      </c>
      <c r="P423">
        <v>40</v>
      </c>
      <c r="Q423" s="3">
        <v>38097</v>
      </c>
      <c r="R423" s="2">
        <v>4</v>
      </c>
      <c r="S423">
        <v>2</v>
      </c>
      <c r="T423">
        <v>7.75</v>
      </c>
      <c r="V423">
        <f>T423</f>
        <v>7.75</v>
      </c>
    </row>
    <row r="424" spans="1:22" x14ac:dyDescent="0.25">
      <c r="A424">
        <v>372</v>
      </c>
      <c r="B424" t="s">
        <v>2247</v>
      </c>
      <c r="C424" t="s">
        <v>2248</v>
      </c>
      <c r="D424" s="1">
        <v>2004</v>
      </c>
      <c r="E424" s="1">
        <v>2003</v>
      </c>
      <c r="F424" t="s">
        <v>2253</v>
      </c>
      <c r="G424" t="s">
        <v>2254</v>
      </c>
      <c r="H424" t="s">
        <v>23</v>
      </c>
      <c r="I424" s="1">
        <v>1988</v>
      </c>
      <c r="J424">
        <v>16</v>
      </c>
      <c r="K424" t="s">
        <v>24</v>
      </c>
      <c r="L424">
        <v>-23.25</v>
      </c>
      <c r="M424">
        <v>6.2</v>
      </c>
      <c r="N424">
        <v>3.29</v>
      </c>
      <c r="O424">
        <v>228</v>
      </c>
      <c r="P424">
        <v>83</v>
      </c>
      <c r="Q424" s="3">
        <v>38107</v>
      </c>
      <c r="R424" s="2">
        <v>4</v>
      </c>
      <c r="S424">
        <v>1</v>
      </c>
      <c r="T424">
        <v>3.71</v>
      </c>
      <c r="U424">
        <f t="shared" ref="U424:U439" si="30">(T424*0.98)+1.65</f>
        <v>5.2858000000000001</v>
      </c>
      <c r="V424">
        <f>(1.05*T424)+1.22</f>
        <v>5.1154999999999999</v>
      </c>
    </row>
    <row r="425" spans="1:22" x14ac:dyDescent="0.25">
      <c r="A425">
        <v>376</v>
      </c>
      <c r="B425" t="s">
        <v>177</v>
      </c>
      <c r="C425" t="s">
        <v>178</v>
      </c>
      <c r="D425" s="1">
        <v>2004</v>
      </c>
      <c r="E425" s="1">
        <v>2003</v>
      </c>
      <c r="F425" t="s">
        <v>181</v>
      </c>
      <c r="G425" t="s">
        <v>182</v>
      </c>
      <c r="H425" t="s">
        <v>23</v>
      </c>
      <c r="I425" s="1">
        <v>1998</v>
      </c>
      <c r="J425">
        <v>6</v>
      </c>
      <c r="K425" t="s">
        <v>24</v>
      </c>
      <c r="L425">
        <v>-22.61</v>
      </c>
      <c r="M425">
        <v>4.66</v>
      </c>
      <c r="N425">
        <v>2.84</v>
      </c>
      <c r="O425">
        <v>147</v>
      </c>
      <c r="P425">
        <v>73</v>
      </c>
      <c r="Q425" s="3">
        <v>38145</v>
      </c>
      <c r="R425" s="2">
        <v>6</v>
      </c>
      <c r="S425">
        <v>1</v>
      </c>
      <c r="T425">
        <v>2.19</v>
      </c>
      <c r="U425">
        <f t="shared" si="30"/>
        <v>3.7961999999999998</v>
      </c>
      <c r="V425">
        <f>(1.05*T425)+1.22</f>
        <v>3.5194999999999999</v>
      </c>
    </row>
    <row r="426" spans="1:22" x14ac:dyDescent="0.25">
      <c r="A426">
        <v>388</v>
      </c>
      <c r="B426" t="s">
        <v>628</v>
      </c>
      <c r="C426" t="s">
        <v>629</v>
      </c>
      <c r="D426" s="1">
        <v>2004</v>
      </c>
      <c r="E426" s="1">
        <v>2003</v>
      </c>
      <c r="F426" t="s">
        <v>632</v>
      </c>
      <c r="G426" t="s">
        <v>630</v>
      </c>
      <c r="H426" t="s">
        <v>39</v>
      </c>
      <c r="I426" s="1">
        <v>2000</v>
      </c>
      <c r="J426">
        <v>4</v>
      </c>
      <c r="K426" t="s">
        <v>48</v>
      </c>
      <c r="L426">
        <v>-23.1</v>
      </c>
      <c r="M426">
        <v>5.15</v>
      </c>
      <c r="N426">
        <v>2.99</v>
      </c>
      <c r="O426">
        <v>89</v>
      </c>
      <c r="P426">
        <v>58</v>
      </c>
      <c r="Q426" s="3">
        <v>38145</v>
      </c>
      <c r="R426" s="2">
        <v>6</v>
      </c>
      <c r="S426">
        <v>1</v>
      </c>
      <c r="T426">
        <v>1.75</v>
      </c>
      <c r="U426">
        <f t="shared" si="30"/>
        <v>3.3649999999999998</v>
      </c>
      <c r="V426">
        <f>(0.89*T426)+1.98</f>
        <v>3.5375000000000001</v>
      </c>
    </row>
    <row r="427" spans="1:22" x14ac:dyDescent="0.25">
      <c r="A427">
        <v>405</v>
      </c>
      <c r="B427" t="s">
        <v>772</v>
      </c>
      <c r="C427" t="s">
        <v>773</v>
      </c>
      <c r="D427" s="1">
        <v>2004</v>
      </c>
      <c r="E427" s="1">
        <v>2003</v>
      </c>
      <c r="F427" t="s">
        <v>774</v>
      </c>
      <c r="G427" t="s">
        <v>775</v>
      </c>
      <c r="H427" t="s">
        <v>23</v>
      </c>
      <c r="I427" s="1">
        <v>1997</v>
      </c>
      <c r="J427">
        <v>7</v>
      </c>
      <c r="K427" t="s">
        <v>24</v>
      </c>
      <c r="L427">
        <v>-23.33</v>
      </c>
      <c r="M427">
        <v>7.11</v>
      </c>
      <c r="N427">
        <v>3.56</v>
      </c>
      <c r="O427">
        <v>198</v>
      </c>
      <c r="P427">
        <v>81</v>
      </c>
      <c r="Q427" s="3">
        <v>38147</v>
      </c>
      <c r="R427" s="2">
        <v>6</v>
      </c>
      <c r="S427">
        <v>1</v>
      </c>
      <c r="T427">
        <v>2.61</v>
      </c>
      <c r="U427">
        <f t="shared" si="30"/>
        <v>4.2077999999999998</v>
      </c>
      <c r="V427">
        <f>(1.05*T427)+1.22</f>
        <v>3.9604999999999997</v>
      </c>
    </row>
    <row r="428" spans="1:22" x14ac:dyDescent="0.25">
      <c r="A428">
        <v>406</v>
      </c>
      <c r="B428" t="s">
        <v>782</v>
      </c>
      <c r="C428" t="s">
        <v>783</v>
      </c>
      <c r="D428" s="1">
        <v>2004</v>
      </c>
      <c r="E428" s="1">
        <v>2003</v>
      </c>
      <c r="F428" t="s">
        <v>784</v>
      </c>
      <c r="G428" t="s">
        <v>785</v>
      </c>
      <c r="H428" t="s">
        <v>39</v>
      </c>
      <c r="I428" s="1">
        <v>2000</v>
      </c>
      <c r="J428">
        <v>4</v>
      </c>
      <c r="K428" t="s">
        <v>51</v>
      </c>
      <c r="L428">
        <v>-22.8</v>
      </c>
      <c r="M428">
        <v>3.92</v>
      </c>
      <c r="N428">
        <v>2.62</v>
      </c>
      <c r="O428">
        <v>67</v>
      </c>
      <c r="P428">
        <v>54</v>
      </c>
      <c r="Q428" s="3">
        <v>38147</v>
      </c>
      <c r="R428" s="2">
        <v>6</v>
      </c>
      <c r="S428">
        <v>1</v>
      </c>
      <c r="T428">
        <v>3.88</v>
      </c>
      <c r="U428">
        <f t="shared" si="30"/>
        <v>5.4523999999999999</v>
      </c>
      <c r="V428">
        <f>(0.89*T428)+1.98</f>
        <v>5.4331999999999994</v>
      </c>
    </row>
    <row r="429" spans="1:22" x14ac:dyDescent="0.25">
      <c r="A429">
        <v>370</v>
      </c>
      <c r="B429" t="s">
        <v>2194</v>
      </c>
      <c r="C429" t="s">
        <v>2195</v>
      </c>
      <c r="D429" s="1">
        <v>2004</v>
      </c>
      <c r="E429" s="1">
        <v>2003</v>
      </c>
      <c r="F429" t="s">
        <v>2202</v>
      </c>
      <c r="G429" t="s">
        <v>2203</v>
      </c>
      <c r="H429" t="s">
        <v>39</v>
      </c>
      <c r="I429" s="1">
        <v>1993</v>
      </c>
      <c r="J429">
        <v>11</v>
      </c>
      <c r="K429" t="s">
        <v>48</v>
      </c>
      <c r="L429">
        <v>-22.66</v>
      </c>
      <c r="M429">
        <v>4.38</v>
      </c>
      <c r="N429">
        <v>2.76</v>
      </c>
      <c r="O429">
        <v>105</v>
      </c>
      <c r="P429">
        <v>63</v>
      </c>
      <c r="Q429" s="3">
        <v>38147</v>
      </c>
      <c r="R429" s="2">
        <v>6</v>
      </c>
      <c r="S429">
        <v>1</v>
      </c>
      <c r="T429">
        <v>1.1000000000000001</v>
      </c>
      <c r="U429">
        <f t="shared" si="30"/>
        <v>2.7279999999999998</v>
      </c>
      <c r="V429">
        <f>(0.89*T429)+1.98</f>
        <v>2.9590000000000001</v>
      </c>
    </row>
    <row r="430" spans="1:22" x14ac:dyDescent="0.25">
      <c r="A430">
        <v>387</v>
      </c>
      <c r="B430" t="s">
        <v>500</v>
      </c>
      <c r="C430" t="s">
        <v>501</v>
      </c>
      <c r="D430" s="1">
        <v>2004</v>
      </c>
      <c r="E430" s="1">
        <v>2003</v>
      </c>
      <c r="F430" t="s">
        <v>505</v>
      </c>
      <c r="G430" t="s">
        <v>504</v>
      </c>
      <c r="H430" t="s">
        <v>23</v>
      </c>
      <c r="I430" s="1">
        <v>1998</v>
      </c>
      <c r="J430">
        <v>6</v>
      </c>
      <c r="K430" t="s">
        <v>24</v>
      </c>
      <c r="L430">
        <v>-23.09</v>
      </c>
      <c r="M430">
        <v>5.22</v>
      </c>
      <c r="N430">
        <v>3.01</v>
      </c>
      <c r="O430">
        <v>122</v>
      </c>
      <c r="P430">
        <v>70</v>
      </c>
      <c r="Q430" s="3">
        <v>38149</v>
      </c>
      <c r="R430" s="2">
        <v>6</v>
      </c>
      <c r="S430">
        <v>1</v>
      </c>
      <c r="T430">
        <v>1.25</v>
      </c>
      <c r="U430">
        <f t="shared" si="30"/>
        <v>2.875</v>
      </c>
      <c r="V430">
        <f>(1.05*T430)+1.22</f>
        <v>2.5324999999999998</v>
      </c>
    </row>
    <row r="431" spans="1:22" x14ac:dyDescent="0.25">
      <c r="A431">
        <v>407</v>
      </c>
      <c r="B431" t="s">
        <v>798</v>
      </c>
      <c r="C431" t="s">
        <v>799</v>
      </c>
      <c r="D431" s="1">
        <v>2004</v>
      </c>
      <c r="E431" s="1">
        <v>2003</v>
      </c>
      <c r="F431" t="s">
        <v>800</v>
      </c>
      <c r="G431" t="s">
        <v>801</v>
      </c>
      <c r="H431" t="s">
        <v>23</v>
      </c>
      <c r="I431" s="1">
        <v>2000</v>
      </c>
      <c r="J431">
        <v>4</v>
      </c>
      <c r="K431" t="s">
        <v>24</v>
      </c>
      <c r="L431">
        <v>-22.92</v>
      </c>
      <c r="M431">
        <v>4.3099999999999996</v>
      </c>
      <c r="N431">
        <v>2.74</v>
      </c>
      <c r="O431">
        <v>99</v>
      </c>
      <c r="P431">
        <v>61.5</v>
      </c>
      <c r="Q431" s="3">
        <v>38149</v>
      </c>
      <c r="R431" s="2">
        <v>6</v>
      </c>
      <c r="S431">
        <v>1</v>
      </c>
      <c r="T431">
        <v>0.5</v>
      </c>
      <c r="U431">
        <f t="shared" si="30"/>
        <v>2.1399999999999997</v>
      </c>
      <c r="V431">
        <f>(1.05*T431)+1.22</f>
        <v>1.7450000000000001</v>
      </c>
    </row>
    <row r="432" spans="1:22" x14ac:dyDescent="0.25">
      <c r="A432">
        <v>368</v>
      </c>
      <c r="B432" t="s">
        <v>2135</v>
      </c>
      <c r="C432" t="s">
        <v>2136</v>
      </c>
      <c r="D432" s="1">
        <v>2004</v>
      </c>
      <c r="E432" s="1">
        <v>2003</v>
      </c>
      <c r="F432" t="s">
        <v>2145</v>
      </c>
      <c r="G432" t="s">
        <v>2143</v>
      </c>
      <c r="H432" t="s">
        <v>23</v>
      </c>
      <c r="I432" s="1">
        <v>1992</v>
      </c>
      <c r="J432">
        <v>12</v>
      </c>
      <c r="K432" t="s">
        <v>24</v>
      </c>
      <c r="L432">
        <v>-23.22</v>
      </c>
      <c r="M432">
        <v>4.9800000000000004</v>
      </c>
      <c r="N432">
        <v>2.94</v>
      </c>
      <c r="O432">
        <v>210</v>
      </c>
      <c r="P432">
        <v>82</v>
      </c>
      <c r="Q432" s="3">
        <v>38153</v>
      </c>
      <c r="R432" s="2">
        <v>6</v>
      </c>
      <c r="S432">
        <v>1</v>
      </c>
      <c r="T432">
        <v>4.71</v>
      </c>
      <c r="U432">
        <f t="shared" si="30"/>
        <v>6.2658000000000005</v>
      </c>
      <c r="V432">
        <f>(1.05*T432)+1.22</f>
        <v>6.1654999999999998</v>
      </c>
    </row>
    <row r="433" spans="1:22" x14ac:dyDescent="0.25">
      <c r="A433">
        <v>408</v>
      </c>
      <c r="B433" t="s">
        <v>802</v>
      </c>
      <c r="C433" t="s">
        <v>803</v>
      </c>
      <c r="D433" s="1">
        <v>2004</v>
      </c>
      <c r="E433" s="1">
        <v>2003</v>
      </c>
      <c r="F433" t="s">
        <v>804</v>
      </c>
      <c r="G433" t="s">
        <v>805</v>
      </c>
      <c r="H433" t="s">
        <v>39</v>
      </c>
      <c r="I433" s="1">
        <v>2001</v>
      </c>
      <c r="J433">
        <v>3</v>
      </c>
      <c r="K433" t="s">
        <v>51</v>
      </c>
      <c r="L433">
        <v>-23</v>
      </c>
      <c r="M433">
        <v>4.58</v>
      </c>
      <c r="N433">
        <v>2.82</v>
      </c>
      <c r="O433">
        <v>67</v>
      </c>
      <c r="P433">
        <v>52</v>
      </c>
      <c r="Q433" s="3">
        <v>38155</v>
      </c>
      <c r="R433" s="2">
        <v>6</v>
      </c>
      <c r="S433">
        <v>1</v>
      </c>
      <c r="T433">
        <v>2.5499999999999998</v>
      </c>
      <c r="U433">
        <f t="shared" si="30"/>
        <v>4.1489999999999991</v>
      </c>
      <c r="V433">
        <f>(0.89*T433)+1.98</f>
        <v>4.2494999999999994</v>
      </c>
    </row>
    <row r="434" spans="1:22" x14ac:dyDescent="0.25">
      <c r="A434">
        <v>378</v>
      </c>
      <c r="B434" t="s">
        <v>300</v>
      </c>
      <c r="C434" t="s">
        <v>301</v>
      </c>
      <c r="D434" s="1">
        <v>2004</v>
      </c>
      <c r="E434" s="1">
        <v>2003</v>
      </c>
      <c r="F434" t="s">
        <v>305</v>
      </c>
      <c r="G434" t="s">
        <v>304</v>
      </c>
      <c r="H434" t="s">
        <v>23</v>
      </c>
      <c r="I434" s="1">
        <v>1998</v>
      </c>
      <c r="J434">
        <v>6</v>
      </c>
      <c r="K434" t="s">
        <v>24</v>
      </c>
      <c r="L434">
        <v>-23.02</v>
      </c>
      <c r="M434">
        <v>4.9800000000000004</v>
      </c>
      <c r="N434">
        <v>2.94</v>
      </c>
      <c r="O434">
        <v>196</v>
      </c>
      <c r="P434">
        <v>78</v>
      </c>
      <c r="Q434" s="3">
        <v>38160</v>
      </c>
      <c r="R434" s="2">
        <v>6</v>
      </c>
      <c r="S434">
        <v>1</v>
      </c>
      <c r="T434">
        <v>0.82</v>
      </c>
      <c r="U434">
        <f t="shared" si="30"/>
        <v>2.4535999999999998</v>
      </c>
      <c r="V434">
        <f>(1.05*T434)+1.22</f>
        <v>2.081</v>
      </c>
    </row>
    <row r="435" spans="1:22" x14ac:dyDescent="0.25">
      <c r="A435">
        <v>369</v>
      </c>
      <c r="B435" t="s">
        <v>2166</v>
      </c>
      <c r="C435" t="s">
        <v>2167</v>
      </c>
      <c r="D435" s="1">
        <v>2004</v>
      </c>
      <c r="E435" s="1">
        <v>2003</v>
      </c>
      <c r="F435" t="s">
        <v>2174</v>
      </c>
      <c r="G435" t="s">
        <v>2175</v>
      </c>
      <c r="H435" t="s">
        <v>39</v>
      </c>
      <c r="I435" s="1">
        <v>1993</v>
      </c>
      <c r="J435">
        <v>11</v>
      </c>
      <c r="K435" t="s">
        <v>48</v>
      </c>
      <c r="L435">
        <v>-22.62</v>
      </c>
      <c r="M435">
        <v>4.7</v>
      </c>
      <c r="N435">
        <v>2.85</v>
      </c>
      <c r="O435">
        <v>105</v>
      </c>
      <c r="P435">
        <v>61.5</v>
      </c>
      <c r="Q435" s="3">
        <v>38160</v>
      </c>
      <c r="R435" s="2">
        <v>6</v>
      </c>
      <c r="S435">
        <v>1</v>
      </c>
      <c r="T435">
        <v>1.33</v>
      </c>
      <c r="U435">
        <f t="shared" si="30"/>
        <v>2.9534000000000002</v>
      </c>
      <c r="V435">
        <f>(0.89*T435)+1.98</f>
        <v>3.1637</v>
      </c>
    </row>
    <row r="436" spans="1:22" x14ac:dyDescent="0.25">
      <c r="A436">
        <v>432</v>
      </c>
      <c r="B436" t="s">
        <v>808</v>
      </c>
      <c r="C436" t="s">
        <v>809</v>
      </c>
      <c r="D436" s="1">
        <v>2005</v>
      </c>
      <c r="E436" s="1">
        <v>2004</v>
      </c>
      <c r="F436" t="s">
        <v>810</v>
      </c>
      <c r="G436" t="s">
        <v>811</v>
      </c>
      <c r="H436" t="s">
        <v>23</v>
      </c>
      <c r="I436" s="1">
        <v>1996</v>
      </c>
      <c r="J436">
        <v>9</v>
      </c>
      <c r="K436" t="s">
        <v>24</v>
      </c>
      <c r="L436">
        <v>-22.83</v>
      </c>
      <c r="M436">
        <v>5.53</v>
      </c>
      <c r="N436">
        <v>3.1</v>
      </c>
      <c r="O436">
        <v>231</v>
      </c>
      <c r="P436">
        <v>80</v>
      </c>
      <c r="Q436" s="3">
        <v>38433</v>
      </c>
      <c r="R436" s="2">
        <v>3</v>
      </c>
      <c r="S436">
        <v>1</v>
      </c>
      <c r="T436">
        <v>2.97</v>
      </c>
      <c r="U436">
        <f t="shared" si="30"/>
        <v>4.5606</v>
      </c>
      <c r="V436">
        <f>(1.05*T436)+1.22</f>
        <v>4.3385000000000007</v>
      </c>
    </row>
    <row r="437" spans="1:22" x14ac:dyDescent="0.25">
      <c r="A437">
        <v>412</v>
      </c>
      <c r="B437" t="s">
        <v>2068</v>
      </c>
      <c r="C437" t="s">
        <v>2069</v>
      </c>
      <c r="D437" s="1">
        <v>2005</v>
      </c>
      <c r="E437" s="1">
        <v>2004</v>
      </c>
      <c r="F437" t="s">
        <v>2077</v>
      </c>
      <c r="G437" t="s">
        <v>2078</v>
      </c>
      <c r="H437" t="s">
        <v>23</v>
      </c>
      <c r="I437" s="1">
        <v>1989</v>
      </c>
      <c r="J437">
        <v>16</v>
      </c>
      <c r="K437" t="s">
        <v>24</v>
      </c>
      <c r="L437">
        <v>-23.4</v>
      </c>
      <c r="M437">
        <v>4.49</v>
      </c>
      <c r="N437">
        <v>2.79</v>
      </c>
      <c r="O437">
        <v>79.5</v>
      </c>
      <c r="P437">
        <v>82</v>
      </c>
      <c r="Q437" s="3">
        <v>38455</v>
      </c>
      <c r="R437" s="2">
        <v>4</v>
      </c>
      <c r="S437">
        <v>1</v>
      </c>
      <c r="T437">
        <v>5.08</v>
      </c>
      <c r="U437">
        <f t="shared" si="30"/>
        <v>6.6283999999999992</v>
      </c>
      <c r="V437">
        <f>(1.05*T437)+1.22</f>
        <v>6.5540000000000003</v>
      </c>
    </row>
    <row r="438" spans="1:22" x14ac:dyDescent="0.25">
      <c r="A438">
        <v>420</v>
      </c>
      <c r="B438" t="s">
        <v>337</v>
      </c>
      <c r="C438" t="s">
        <v>338</v>
      </c>
      <c r="D438" s="1">
        <v>2005</v>
      </c>
      <c r="E438" s="1">
        <v>2004</v>
      </c>
      <c r="F438" t="s">
        <v>343</v>
      </c>
      <c r="G438" t="s">
        <v>341</v>
      </c>
      <c r="H438" t="s">
        <v>39</v>
      </c>
      <c r="I438" s="1">
        <v>2001</v>
      </c>
      <c r="J438">
        <v>4</v>
      </c>
      <c r="K438" t="s">
        <v>48</v>
      </c>
      <c r="L438">
        <v>-22.96</v>
      </c>
      <c r="M438">
        <v>4.9400000000000004</v>
      </c>
      <c r="N438">
        <v>2.92</v>
      </c>
      <c r="O438">
        <v>71</v>
      </c>
      <c r="P438">
        <v>56</v>
      </c>
      <c r="Q438" s="3">
        <v>38456</v>
      </c>
      <c r="R438" s="2">
        <v>4</v>
      </c>
      <c r="S438">
        <v>1</v>
      </c>
      <c r="T438">
        <v>2.2200000000000002</v>
      </c>
      <c r="U438">
        <f t="shared" si="30"/>
        <v>3.8256000000000001</v>
      </c>
      <c r="V438">
        <f>(0.89*T438)+1.98</f>
        <v>3.9558</v>
      </c>
    </row>
    <row r="439" spans="1:22" x14ac:dyDescent="0.25">
      <c r="A439">
        <v>422</v>
      </c>
      <c r="B439" t="s">
        <v>385</v>
      </c>
      <c r="C439" t="s">
        <v>386</v>
      </c>
      <c r="D439" s="1">
        <v>2005</v>
      </c>
      <c r="E439" s="1">
        <v>2004</v>
      </c>
      <c r="F439" t="s">
        <v>391</v>
      </c>
      <c r="G439" t="s">
        <v>389</v>
      </c>
      <c r="H439" t="s">
        <v>39</v>
      </c>
      <c r="I439" s="1">
        <v>2001</v>
      </c>
      <c r="J439">
        <v>4</v>
      </c>
      <c r="K439" t="s">
        <v>48</v>
      </c>
      <c r="L439">
        <v>-23.66</v>
      </c>
      <c r="M439">
        <v>4.21</v>
      </c>
      <c r="N439">
        <v>2.71</v>
      </c>
      <c r="O439">
        <v>53</v>
      </c>
      <c r="P439">
        <v>53</v>
      </c>
      <c r="Q439" s="3">
        <v>38456</v>
      </c>
      <c r="R439" s="2">
        <v>4</v>
      </c>
      <c r="S439">
        <v>1</v>
      </c>
      <c r="T439">
        <v>2.5099999999999998</v>
      </c>
      <c r="U439">
        <f t="shared" si="30"/>
        <v>4.1097999999999999</v>
      </c>
      <c r="V439">
        <f>(0.89*T439)+1.98</f>
        <v>4.2138999999999998</v>
      </c>
    </row>
    <row r="440" spans="1:22" x14ac:dyDescent="0.25">
      <c r="A440">
        <v>883</v>
      </c>
      <c r="B440" t="s">
        <v>644</v>
      </c>
      <c r="C440" t="s">
        <v>645</v>
      </c>
      <c r="D440" s="1">
        <v>2005</v>
      </c>
      <c r="E440" s="1">
        <v>2004</v>
      </c>
      <c r="F440" t="s">
        <v>652</v>
      </c>
      <c r="G440" t="s">
        <v>653</v>
      </c>
      <c r="H440" t="s">
        <v>39</v>
      </c>
      <c r="I440" s="1">
        <v>1993</v>
      </c>
      <c r="J440">
        <v>12</v>
      </c>
      <c r="K440" t="s">
        <v>40</v>
      </c>
      <c r="L440">
        <v>-22.35</v>
      </c>
      <c r="M440">
        <v>3.95</v>
      </c>
      <c r="N440">
        <v>2.63</v>
      </c>
      <c r="O440">
        <v>96</v>
      </c>
      <c r="P440">
        <v>62</v>
      </c>
      <c r="Q440" s="3">
        <v>38457</v>
      </c>
      <c r="R440" s="2">
        <v>4</v>
      </c>
      <c r="S440">
        <v>2</v>
      </c>
      <c r="T440">
        <v>8.2799999999999994</v>
      </c>
      <c r="V440">
        <f>T440</f>
        <v>8.2799999999999994</v>
      </c>
    </row>
    <row r="441" spans="1:22" x14ac:dyDescent="0.25">
      <c r="A441">
        <v>433</v>
      </c>
      <c r="B441" t="s">
        <v>812</v>
      </c>
      <c r="C441" t="s">
        <v>813</v>
      </c>
      <c r="D441" s="1">
        <v>2005</v>
      </c>
      <c r="E441" s="1">
        <v>2004</v>
      </c>
      <c r="F441" t="s">
        <v>814</v>
      </c>
      <c r="G441" t="s">
        <v>815</v>
      </c>
      <c r="H441" t="s">
        <v>23</v>
      </c>
      <c r="I441" s="1">
        <v>2004</v>
      </c>
      <c r="J441">
        <v>1</v>
      </c>
      <c r="K441" t="s">
        <v>56</v>
      </c>
      <c r="L441">
        <v>-22.89</v>
      </c>
      <c r="M441">
        <v>5.05</v>
      </c>
      <c r="N441">
        <v>2.96</v>
      </c>
      <c r="O441">
        <v>24</v>
      </c>
      <c r="P441">
        <v>41</v>
      </c>
      <c r="Q441" s="3">
        <v>38457</v>
      </c>
      <c r="R441" s="2">
        <v>4</v>
      </c>
      <c r="S441">
        <v>1</v>
      </c>
      <c r="T441">
        <v>4.96</v>
      </c>
      <c r="U441">
        <f t="shared" ref="U441:U442" si="31">(T441*0.98)+1.65</f>
        <v>6.5107999999999997</v>
      </c>
      <c r="V441">
        <f>(1.05*T441)+1.22</f>
        <v>6.4279999999999999</v>
      </c>
    </row>
    <row r="442" spans="1:22" x14ac:dyDescent="0.25">
      <c r="A442">
        <v>434</v>
      </c>
      <c r="B442" t="s">
        <v>816</v>
      </c>
      <c r="C442" t="s">
        <v>817</v>
      </c>
      <c r="D442" s="1">
        <v>2005</v>
      </c>
      <c r="E442" s="1">
        <v>2004</v>
      </c>
      <c r="F442" t="s">
        <v>818</v>
      </c>
      <c r="G442" t="s">
        <v>819</v>
      </c>
      <c r="H442" t="s">
        <v>39</v>
      </c>
      <c r="I442" s="1">
        <v>2004</v>
      </c>
      <c r="J442">
        <v>1</v>
      </c>
      <c r="K442" t="s">
        <v>56</v>
      </c>
      <c r="L442">
        <v>-22.73</v>
      </c>
      <c r="M442">
        <v>4.97</v>
      </c>
      <c r="N442">
        <v>2.93</v>
      </c>
      <c r="O442">
        <v>24</v>
      </c>
      <c r="P442">
        <v>42</v>
      </c>
      <c r="Q442" s="3">
        <v>38457</v>
      </c>
      <c r="R442" s="2">
        <v>4</v>
      </c>
      <c r="S442">
        <v>1</v>
      </c>
      <c r="T442">
        <v>3.82</v>
      </c>
      <c r="U442">
        <f t="shared" si="31"/>
        <v>5.3935999999999993</v>
      </c>
      <c r="V442">
        <f>(0.89*T442)+1.98</f>
        <v>5.3797999999999995</v>
      </c>
    </row>
    <row r="443" spans="1:22" x14ac:dyDescent="0.25">
      <c r="A443">
        <v>884</v>
      </c>
      <c r="B443" t="s">
        <v>825</v>
      </c>
      <c r="C443" t="s">
        <v>826</v>
      </c>
      <c r="D443" s="1">
        <v>2005</v>
      </c>
      <c r="E443" s="1">
        <v>2004</v>
      </c>
      <c r="F443" t="s">
        <v>829</v>
      </c>
      <c r="G443" t="s">
        <v>830</v>
      </c>
      <c r="H443" t="s">
        <v>39</v>
      </c>
      <c r="I443" s="1">
        <v>2004</v>
      </c>
      <c r="J443">
        <v>1</v>
      </c>
      <c r="K443" t="s">
        <v>56</v>
      </c>
      <c r="L443">
        <v>-22.32</v>
      </c>
      <c r="M443">
        <v>3.76</v>
      </c>
      <c r="N443">
        <v>2.58</v>
      </c>
      <c r="O443">
        <v>25</v>
      </c>
      <c r="P443">
        <v>41</v>
      </c>
      <c r="Q443" s="3">
        <v>38457</v>
      </c>
      <c r="R443" s="2">
        <v>4</v>
      </c>
      <c r="S443">
        <v>2</v>
      </c>
      <c r="T443">
        <v>6.23</v>
      </c>
      <c r="V443">
        <f>T443</f>
        <v>6.23</v>
      </c>
    </row>
    <row r="444" spans="1:22" x14ac:dyDescent="0.25">
      <c r="A444">
        <v>415</v>
      </c>
      <c r="B444" t="s">
        <v>2429</v>
      </c>
      <c r="C444" t="s">
        <v>2430</v>
      </c>
      <c r="D444" s="1">
        <v>2005</v>
      </c>
      <c r="E444" s="1">
        <v>2004</v>
      </c>
      <c r="F444" t="s">
        <v>2435</v>
      </c>
      <c r="G444" t="s">
        <v>2436</v>
      </c>
      <c r="H444" t="s">
        <v>39</v>
      </c>
      <c r="I444" s="1">
        <v>1996</v>
      </c>
      <c r="J444">
        <v>9</v>
      </c>
      <c r="K444" t="s">
        <v>40</v>
      </c>
      <c r="L444">
        <v>-22.87</v>
      </c>
      <c r="M444">
        <v>4.29</v>
      </c>
      <c r="N444">
        <v>2.73</v>
      </c>
      <c r="O444">
        <v>94</v>
      </c>
      <c r="P444">
        <v>64</v>
      </c>
      <c r="Q444" s="3">
        <v>38457</v>
      </c>
      <c r="R444" s="2">
        <v>4</v>
      </c>
      <c r="S444">
        <v>1</v>
      </c>
      <c r="T444">
        <v>3.6</v>
      </c>
      <c r="U444">
        <f t="shared" ref="U444:U461" si="32">(T444*0.98)+1.65</f>
        <v>5.1779999999999999</v>
      </c>
      <c r="V444">
        <f>(0.89*T444)+1.98</f>
        <v>5.1840000000000002</v>
      </c>
    </row>
    <row r="445" spans="1:22" x14ac:dyDescent="0.25">
      <c r="A445">
        <v>421</v>
      </c>
      <c r="B445" t="s">
        <v>359</v>
      </c>
      <c r="C445" t="s">
        <v>360</v>
      </c>
      <c r="D445" s="1">
        <v>2005</v>
      </c>
      <c r="E445" s="1">
        <v>2004</v>
      </c>
      <c r="F445" t="s">
        <v>363</v>
      </c>
      <c r="G445" t="s">
        <v>364</v>
      </c>
      <c r="H445" t="s">
        <v>39</v>
      </c>
      <c r="I445" s="1">
        <v>2001</v>
      </c>
      <c r="J445">
        <v>4</v>
      </c>
      <c r="K445" t="s">
        <v>48</v>
      </c>
      <c r="L445">
        <v>-22.9</v>
      </c>
      <c r="M445">
        <v>4.71</v>
      </c>
      <c r="N445">
        <v>2.86</v>
      </c>
      <c r="O445">
        <v>72</v>
      </c>
      <c r="P445">
        <v>55</v>
      </c>
      <c r="Q445" s="3">
        <v>38458</v>
      </c>
      <c r="R445" s="2">
        <v>4</v>
      </c>
      <c r="S445">
        <v>1</v>
      </c>
      <c r="T445">
        <v>4.16</v>
      </c>
      <c r="U445">
        <f t="shared" si="32"/>
        <v>5.7268000000000008</v>
      </c>
      <c r="V445">
        <f>(0.89*T445)+1.98</f>
        <v>5.6824000000000003</v>
      </c>
    </row>
    <row r="446" spans="1:22" x14ac:dyDescent="0.25">
      <c r="A446">
        <v>429</v>
      </c>
      <c r="B446" t="s">
        <v>628</v>
      </c>
      <c r="C446" t="s">
        <v>629</v>
      </c>
      <c r="D446" s="1">
        <v>2005</v>
      </c>
      <c r="E446" s="1">
        <v>2004</v>
      </c>
      <c r="F446" t="s">
        <v>633</v>
      </c>
      <c r="G446" t="s">
        <v>632</v>
      </c>
      <c r="H446" t="s">
        <v>39</v>
      </c>
      <c r="I446" s="1">
        <v>2000</v>
      </c>
      <c r="J446">
        <v>5</v>
      </c>
      <c r="K446" t="s">
        <v>48</v>
      </c>
      <c r="L446">
        <v>-22.57</v>
      </c>
      <c r="M446">
        <v>4.55</v>
      </c>
      <c r="N446">
        <v>2.81</v>
      </c>
      <c r="O446">
        <v>94</v>
      </c>
      <c r="P446">
        <v>60</v>
      </c>
      <c r="Q446" s="3">
        <v>38458</v>
      </c>
      <c r="R446" s="2">
        <v>4</v>
      </c>
      <c r="S446">
        <v>1</v>
      </c>
      <c r="T446">
        <v>2.14</v>
      </c>
      <c r="U446">
        <f t="shared" si="32"/>
        <v>3.7471999999999999</v>
      </c>
      <c r="V446">
        <f>(0.89*T446)+1.98</f>
        <v>3.8845999999999998</v>
      </c>
    </row>
    <row r="447" spans="1:22" x14ac:dyDescent="0.25">
      <c r="A447">
        <v>435</v>
      </c>
      <c r="B447" t="s">
        <v>833</v>
      </c>
      <c r="C447" t="s">
        <v>834</v>
      </c>
      <c r="D447" s="1">
        <v>2005</v>
      </c>
      <c r="E447" s="1">
        <v>2004</v>
      </c>
      <c r="F447" t="s">
        <v>835</v>
      </c>
      <c r="G447" t="s">
        <v>836</v>
      </c>
      <c r="H447" t="s">
        <v>39</v>
      </c>
      <c r="I447" s="1">
        <v>2004</v>
      </c>
      <c r="J447">
        <v>1</v>
      </c>
      <c r="K447" t="s">
        <v>56</v>
      </c>
      <c r="L447">
        <v>-23.4</v>
      </c>
      <c r="M447">
        <v>4.28</v>
      </c>
      <c r="N447">
        <v>2.73</v>
      </c>
      <c r="O447">
        <v>23.5</v>
      </c>
      <c r="P447">
        <v>40</v>
      </c>
      <c r="Q447" s="3">
        <v>38458</v>
      </c>
      <c r="R447" s="2">
        <v>4</v>
      </c>
      <c r="S447">
        <v>1</v>
      </c>
      <c r="T447">
        <v>4.2699999999999996</v>
      </c>
      <c r="U447">
        <f t="shared" si="32"/>
        <v>5.8346</v>
      </c>
      <c r="V447">
        <f>(0.89*T447)+1.98</f>
        <v>5.7802999999999995</v>
      </c>
    </row>
    <row r="448" spans="1:22" x14ac:dyDescent="0.25">
      <c r="A448">
        <v>436</v>
      </c>
      <c r="B448" t="s">
        <v>837</v>
      </c>
      <c r="C448" t="s">
        <v>838</v>
      </c>
      <c r="D448" s="1">
        <v>2005</v>
      </c>
      <c r="E448" s="1">
        <v>2004</v>
      </c>
      <c r="F448" t="s">
        <v>839</v>
      </c>
      <c r="G448" t="s">
        <v>840</v>
      </c>
      <c r="H448" t="s">
        <v>23</v>
      </c>
      <c r="I448" s="1">
        <v>2004</v>
      </c>
      <c r="J448">
        <v>1</v>
      </c>
      <c r="K448" t="s">
        <v>56</v>
      </c>
      <c r="L448">
        <v>-23.21</v>
      </c>
      <c r="M448">
        <v>4.0199999999999996</v>
      </c>
      <c r="N448">
        <v>2.65</v>
      </c>
      <c r="O448">
        <v>27.5</v>
      </c>
      <c r="P448">
        <v>42</v>
      </c>
      <c r="Q448" s="3">
        <v>38458</v>
      </c>
      <c r="R448" s="2">
        <v>4</v>
      </c>
      <c r="S448">
        <v>1</v>
      </c>
      <c r="T448">
        <v>5.4</v>
      </c>
      <c r="U448">
        <f t="shared" si="32"/>
        <v>6.9420000000000002</v>
      </c>
      <c r="V448">
        <f>(1.05*T448)+1.22</f>
        <v>6.8900000000000006</v>
      </c>
    </row>
    <row r="449" spans="1:22" x14ac:dyDescent="0.25">
      <c r="A449">
        <v>437</v>
      </c>
      <c r="B449" t="s">
        <v>841</v>
      </c>
      <c r="C449" t="s">
        <v>842</v>
      </c>
      <c r="D449" s="1">
        <v>2005</v>
      </c>
      <c r="E449" s="1">
        <v>2004</v>
      </c>
      <c r="F449" t="s">
        <v>843</v>
      </c>
      <c r="G449" t="s">
        <v>844</v>
      </c>
      <c r="H449" t="s">
        <v>39</v>
      </c>
      <c r="I449" s="1">
        <v>2004</v>
      </c>
      <c r="J449">
        <v>1</v>
      </c>
      <c r="K449" t="s">
        <v>56</v>
      </c>
      <c r="L449">
        <v>-23.65</v>
      </c>
      <c r="M449">
        <v>4.4000000000000004</v>
      </c>
      <c r="N449">
        <v>2.76</v>
      </c>
      <c r="O449">
        <v>22</v>
      </c>
      <c r="P449">
        <v>41</v>
      </c>
      <c r="Q449" s="3">
        <v>38458</v>
      </c>
      <c r="R449" s="2">
        <v>4</v>
      </c>
      <c r="S449">
        <v>1</v>
      </c>
      <c r="T449">
        <v>4.41</v>
      </c>
      <c r="U449">
        <f t="shared" si="32"/>
        <v>5.9718</v>
      </c>
      <c r="V449">
        <f>(0.89*T449)+1.98</f>
        <v>5.9048999999999996</v>
      </c>
    </row>
    <row r="450" spans="1:22" x14ac:dyDescent="0.25">
      <c r="A450">
        <v>409</v>
      </c>
      <c r="B450" t="s">
        <v>1936</v>
      </c>
      <c r="C450" t="s">
        <v>1937</v>
      </c>
      <c r="D450" s="1">
        <v>2005</v>
      </c>
      <c r="E450" s="1">
        <v>2004</v>
      </c>
      <c r="F450" t="s">
        <v>1942</v>
      </c>
      <c r="G450" t="s">
        <v>1943</v>
      </c>
      <c r="H450" t="s">
        <v>39</v>
      </c>
      <c r="I450" s="1">
        <v>1981</v>
      </c>
      <c r="J450">
        <v>24</v>
      </c>
      <c r="K450" t="s">
        <v>40</v>
      </c>
      <c r="L450">
        <v>-23.5</v>
      </c>
      <c r="M450">
        <v>3.89</v>
      </c>
      <c r="N450">
        <v>2.61</v>
      </c>
      <c r="O450">
        <v>127</v>
      </c>
      <c r="P450">
        <v>70</v>
      </c>
      <c r="Q450" s="3">
        <v>38458</v>
      </c>
      <c r="R450" s="2">
        <v>4</v>
      </c>
      <c r="S450">
        <v>1</v>
      </c>
      <c r="T450">
        <v>6.54</v>
      </c>
      <c r="U450">
        <f t="shared" si="32"/>
        <v>8.0592000000000006</v>
      </c>
      <c r="V450">
        <f>(0.89*T450)+1.98</f>
        <v>7.8005999999999993</v>
      </c>
    </row>
    <row r="451" spans="1:22" x14ac:dyDescent="0.25">
      <c r="A451">
        <v>411</v>
      </c>
      <c r="B451" t="s">
        <v>2013</v>
      </c>
      <c r="C451" t="s">
        <v>2014</v>
      </c>
      <c r="D451" s="1">
        <v>2005</v>
      </c>
      <c r="E451" s="1">
        <v>2004</v>
      </c>
      <c r="F451" t="s">
        <v>2021</v>
      </c>
      <c r="G451" t="s">
        <v>2022</v>
      </c>
      <c r="H451" t="s">
        <v>39</v>
      </c>
      <c r="I451" s="1">
        <v>1990</v>
      </c>
      <c r="J451">
        <v>15</v>
      </c>
      <c r="K451" t="s">
        <v>40</v>
      </c>
      <c r="L451">
        <v>-23.15</v>
      </c>
      <c r="M451">
        <v>4.46</v>
      </c>
      <c r="N451">
        <v>2.78</v>
      </c>
      <c r="O451">
        <v>106</v>
      </c>
      <c r="P451">
        <v>64</v>
      </c>
      <c r="Q451" s="3">
        <v>38458</v>
      </c>
      <c r="R451" s="2">
        <v>4</v>
      </c>
      <c r="S451">
        <v>1</v>
      </c>
      <c r="T451">
        <v>1.91</v>
      </c>
      <c r="U451">
        <f t="shared" si="32"/>
        <v>3.5217999999999998</v>
      </c>
      <c r="V451">
        <f>(0.89*T451)+1.98</f>
        <v>3.6798999999999999</v>
      </c>
    </row>
    <row r="452" spans="1:22" x14ac:dyDescent="0.25">
      <c r="A452">
        <v>417</v>
      </c>
      <c r="B452" t="s">
        <v>136</v>
      </c>
      <c r="C452" t="s">
        <v>137</v>
      </c>
      <c r="D452" s="1">
        <v>2005</v>
      </c>
      <c r="E452" s="1">
        <v>2004</v>
      </c>
      <c r="F452" t="s">
        <v>142</v>
      </c>
      <c r="G452" t="s">
        <v>143</v>
      </c>
      <c r="H452" t="s">
        <v>39</v>
      </c>
      <c r="I452" s="1">
        <v>1999</v>
      </c>
      <c r="J452">
        <v>6</v>
      </c>
      <c r="K452" t="s">
        <v>40</v>
      </c>
      <c r="L452">
        <v>-22.82</v>
      </c>
      <c r="M452">
        <v>4.2699999999999996</v>
      </c>
      <c r="N452">
        <v>2.73</v>
      </c>
      <c r="O452">
        <v>82</v>
      </c>
      <c r="P452">
        <v>58</v>
      </c>
      <c r="Q452" s="3">
        <v>38459</v>
      </c>
      <c r="R452" s="2">
        <v>4</v>
      </c>
      <c r="S452">
        <v>1</v>
      </c>
      <c r="T452">
        <v>3.57</v>
      </c>
      <c r="U452">
        <f t="shared" si="32"/>
        <v>5.1486000000000001</v>
      </c>
      <c r="V452">
        <f>(0.89*T452)+1.98</f>
        <v>5.1572999999999993</v>
      </c>
    </row>
    <row r="453" spans="1:22" x14ac:dyDescent="0.25">
      <c r="A453">
        <v>418</v>
      </c>
      <c r="B453" t="s">
        <v>220</v>
      </c>
      <c r="C453" t="s">
        <v>221</v>
      </c>
      <c r="D453" s="1">
        <v>2005</v>
      </c>
      <c r="E453" s="1">
        <v>2004</v>
      </c>
      <c r="F453" t="s">
        <v>226</v>
      </c>
      <c r="G453" t="s">
        <v>227</v>
      </c>
      <c r="H453" t="s">
        <v>39</v>
      </c>
      <c r="I453" s="1">
        <v>2000</v>
      </c>
      <c r="J453">
        <v>5</v>
      </c>
      <c r="K453" t="s">
        <v>48</v>
      </c>
      <c r="L453">
        <v>-22.64</v>
      </c>
      <c r="M453">
        <v>5.07</v>
      </c>
      <c r="N453">
        <v>2.96</v>
      </c>
      <c r="O453">
        <v>79</v>
      </c>
      <c r="P453">
        <v>59</v>
      </c>
      <c r="Q453" s="3">
        <v>38459</v>
      </c>
      <c r="R453" s="2">
        <v>4</v>
      </c>
      <c r="S453">
        <v>1</v>
      </c>
      <c r="T453">
        <v>3.24</v>
      </c>
      <c r="U453">
        <f t="shared" si="32"/>
        <v>4.8252000000000006</v>
      </c>
      <c r="V453">
        <f>(0.89*T453)+1.98</f>
        <v>4.8635999999999999</v>
      </c>
    </row>
    <row r="454" spans="1:22" x14ac:dyDescent="0.25">
      <c r="A454">
        <v>425</v>
      </c>
      <c r="B454" t="s">
        <v>422</v>
      </c>
      <c r="C454" t="s">
        <v>423</v>
      </c>
      <c r="D454" s="1">
        <v>2005</v>
      </c>
      <c r="E454" s="1">
        <v>2004</v>
      </c>
      <c r="F454" t="s">
        <v>426</v>
      </c>
      <c r="G454" t="s">
        <v>427</v>
      </c>
      <c r="H454" t="s">
        <v>23</v>
      </c>
      <c r="I454" s="1">
        <v>2001</v>
      </c>
      <c r="J454">
        <v>4</v>
      </c>
      <c r="K454" t="s">
        <v>24</v>
      </c>
      <c r="L454">
        <v>-22.83</v>
      </c>
      <c r="M454">
        <v>4.49</v>
      </c>
      <c r="N454">
        <v>2.79</v>
      </c>
      <c r="O454">
        <v>73</v>
      </c>
      <c r="P454">
        <v>57</v>
      </c>
      <c r="Q454" s="3">
        <v>38459</v>
      </c>
      <c r="R454" s="2">
        <v>4</v>
      </c>
      <c r="S454">
        <v>1</v>
      </c>
      <c r="T454">
        <v>3.52</v>
      </c>
      <c r="U454">
        <f t="shared" si="32"/>
        <v>5.0995999999999997</v>
      </c>
      <c r="V454">
        <f>(1.05*T454)+1.22</f>
        <v>4.9160000000000004</v>
      </c>
    </row>
    <row r="455" spans="1:22" x14ac:dyDescent="0.25">
      <c r="A455">
        <v>438</v>
      </c>
      <c r="B455" t="s">
        <v>850</v>
      </c>
      <c r="C455" t="s">
        <v>851</v>
      </c>
      <c r="D455" s="1">
        <v>2005</v>
      </c>
      <c r="E455" s="1">
        <v>2004</v>
      </c>
      <c r="F455" t="s">
        <v>852</v>
      </c>
      <c r="G455" t="s">
        <v>853</v>
      </c>
      <c r="H455" t="s">
        <v>39</v>
      </c>
      <c r="I455" s="1">
        <v>2004</v>
      </c>
      <c r="J455">
        <v>1</v>
      </c>
      <c r="K455" t="s">
        <v>56</v>
      </c>
      <c r="L455">
        <v>-22.8</v>
      </c>
      <c r="M455">
        <v>4.8</v>
      </c>
      <c r="N455">
        <v>2.88</v>
      </c>
      <c r="O455">
        <v>17</v>
      </c>
      <c r="P455">
        <v>38.5</v>
      </c>
      <c r="Q455" s="3">
        <v>38459</v>
      </c>
      <c r="R455" s="2">
        <v>4</v>
      </c>
      <c r="S455">
        <v>1</v>
      </c>
      <c r="T455">
        <v>5.79</v>
      </c>
      <c r="U455">
        <f t="shared" si="32"/>
        <v>7.3241999999999994</v>
      </c>
      <c r="V455">
        <f>(0.89*T455)+1.98</f>
        <v>7.1331000000000007</v>
      </c>
    </row>
    <row r="456" spans="1:22" x14ac:dyDescent="0.25">
      <c r="A456">
        <v>439</v>
      </c>
      <c r="B456" t="s">
        <v>854</v>
      </c>
      <c r="C456" t="s">
        <v>855</v>
      </c>
      <c r="D456" s="1">
        <v>2005</v>
      </c>
      <c r="E456" s="1">
        <v>2004</v>
      </c>
      <c r="F456" t="s">
        <v>856</v>
      </c>
      <c r="G456" t="s">
        <v>857</v>
      </c>
      <c r="H456" t="s">
        <v>39</v>
      </c>
      <c r="I456" s="1">
        <v>2004</v>
      </c>
      <c r="J456">
        <v>1</v>
      </c>
      <c r="K456" t="s">
        <v>56</v>
      </c>
      <c r="L456">
        <v>-22.57</v>
      </c>
      <c r="M456">
        <v>4.16</v>
      </c>
      <c r="N456">
        <v>2.69</v>
      </c>
      <c r="O456">
        <v>22</v>
      </c>
      <c r="P456">
        <v>43</v>
      </c>
      <c r="Q456" s="3">
        <v>38459</v>
      </c>
      <c r="R456" s="2">
        <v>4</v>
      </c>
      <c r="S456">
        <v>1</v>
      </c>
      <c r="T456">
        <v>4.97</v>
      </c>
      <c r="U456">
        <f t="shared" si="32"/>
        <v>6.5206</v>
      </c>
      <c r="V456">
        <f>(0.89*T456)+1.98</f>
        <v>6.4032999999999998</v>
      </c>
    </row>
    <row r="457" spans="1:22" x14ac:dyDescent="0.25">
      <c r="A457">
        <v>416</v>
      </c>
      <c r="B457" t="s">
        <v>2498</v>
      </c>
      <c r="C457" t="s">
        <v>2499</v>
      </c>
      <c r="D457" s="1">
        <v>2005</v>
      </c>
      <c r="E457" s="1">
        <v>2004</v>
      </c>
      <c r="F457" t="s">
        <v>2504</v>
      </c>
      <c r="G457" t="s">
        <v>2505</v>
      </c>
      <c r="H457" t="s">
        <v>39</v>
      </c>
      <c r="I457" s="1">
        <v>1997</v>
      </c>
      <c r="J457">
        <v>8</v>
      </c>
      <c r="K457" t="s">
        <v>40</v>
      </c>
      <c r="L457">
        <v>-22.38</v>
      </c>
      <c r="M457">
        <v>4.01</v>
      </c>
      <c r="N457">
        <v>2.65</v>
      </c>
      <c r="O457">
        <v>75</v>
      </c>
      <c r="P457">
        <v>60</v>
      </c>
      <c r="Q457" s="3">
        <v>38459</v>
      </c>
      <c r="R457" s="2">
        <v>4</v>
      </c>
      <c r="S457">
        <v>1</v>
      </c>
      <c r="T457">
        <v>4.92</v>
      </c>
      <c r="U457">
        <f t="shared" si="32"/>
        <v>6.4716000000000005</v>
      </c>
      <c r="V457">
        <f>(0.89*T457)+1.98</f>
        <v>6.3588000000000005</v>
      </c>
    </row>
    <row r="458" spans="1:22" x14ac:dyDescent="0.25">
      <c r="A458">
        <v>426</v>
      </c>
      <c r="B458" t="s">
        <v>456</v>
      </c>
      <c r="C458" t="s">
        <v>457</v>
      </c>
      <c r="D458" s="1">
        <v>2005</v>
      </c>
      <c r="E458" s="1">
        <v>2004</v>
      </c>
      <c r="F458" t="s">
        <v>462</v>
      </c>
      <c r="G458" t="s">
        <v>460</v>
      </c>
      <c r="H458" t="s">
        <v>39</v>
      </c>
      <c r="I458" s="1">
        <v>1998</v>
      </c>
      <c r="J458">
        <v>7</v>
      </c>
      <c r="K458" t="s">
        <v>48</v>
      </c>
      <c r="L458">
        <v>-22.53</v>
      </c>
      <c r="M458">
        <v>4.8099999999999996</v>
      </c>
      <c r="N458">
        <v>2.89</v>
      </c>
      <c r="O458">
        <v>92</v>
      </c>
      <c r="P458">
        <v>58</v>
      </c>
      <c r="Q458" s="3">
        <v>38460</v>
      </c>
      <c r="R458" s="2">
        <v>4</v>
      </c>
      <c r="S458">
        <v>1</v>
      </c>
      <c r="T458">
        <v>2.1800000000000002</v>
      </c>
      <c r="U458">
        <f t="shared" si="32"/>
        <v>3.7864</v>
      </c>
      <c r="V458">
        <f>(0.89*T458)+1.98</f>
        <v>3.9202000000000004</v>
      </c>
    </row>
    <row r="459" spans="1:22" x14ac:dyDescent="0.25">
      <c r="A459">
        <v>431</v>
      </c>
      <c r="B459" t="s">
        <v>802</v>
      </c>
      <c r="C459" t="s">
        <v>803</v>
      </c>
      <c r="D459" s="1">
        <v>2005</v>
      </c>
      <c r="E459" s="1">
        <v>2004</v>
      </c>
      <c r="F459" t="s">
        <v>806</v>
      </c>
      <c r="G459" t="s">
        <v>804</v>
      </c>
      <c r="H459" t="s">
        <v>39</v>
      </c>
      <c r="I459" s="1">
        <v>2001</v>
      </c>
      <c r="J459">
        <v>4</v>
      </c>
      <c r="K459" t="s">
        <v>48</v>
      </c>
      <c r="L459">
        <v>-22.95</v>
      </c>
      <c r="M459">
        <v>4.3499999999999996</v>
      </c>
      <c r="N459">
        <v>2.75</v>
      </c>
      <c r="O459">
        <v>67</v>
      </c>
      <c r="P459">
        <v>57</v>
      </c>
      <c r="Q459" s="3">
        <v>38460</v>
      </c>
      <c r="R459" s="2">
        <v>4</v>
      </c>
      <c r="S459">
        <v>1</v>
      </c>
      <c r="T459">
        <v>4.6100000000000003</v>
      </c>
      <c r="U459">
        <f t="shared" si="32"/>
        <v>6.1677999999999997</v>
      </c>
      <c r="V459">
        <f>(0.89*T459)+1.98</f>
        <v>6.0829000000000004</v>
      </c>
    </row>
    <row r="460" spans="1:22" x14ac:dyDescent="0.25">
      <c r="A460">
        <v>440</v>
      </c>
      <c r="B460" t="s">
        <v>858</v>
      </c>
      <c r="C460" t="s">
        <v>859</v>
      </c>
      <c r="D460" s="1">
        <v>2005</v>
      </c>
      <c r="E460" s="1">
        <v>2004</v>
      </c>
      <c r="F460" t="s">
        <v>860</v>
      </c>
      <c r="G460" t="s">
        <v>861</v>
      </c>
      <c r="H460" t="s">
        <v>23</v>
      </c>
      <c r="I460" s="1">
        <v>2004</v>
      </c>
      <c r="J460">
        <v>1</v>
      </c>
      <c r="K460" t="s">
        <v>56</v>
      </c>
      <c r="L460">
        <v>-22.85</v>
      </c>
      <c r="M460">
        <v>4.3</v>
      </c>
      <c r="N460">
        <v>2.74</v>
      </c>
      <c r="O460">
        <v>19</v>
      </c>
      <c r="P460">
        <v>40</v>
      </c>
      <c r="Q460" s="3">
        <v>38460</v>
      </c>
      <c r="R460" s="2">
        <v>4</v>
      </c>
      <c r="S460">
        <v>1</v>
      </c>
      <c r="T460">
        <v>5.77</v>
      </c>
      <c r="U460">
        <f t="shared" si="32"/>
        <v>7.3045999999999989</v>
      </c>
      <c r="V460">
        <f>(1.05*T460)+1.22</f>
        <v>7.2784999999999993</v>
      </c>
    </row>
    <row r="461" spans="1:22" x14ac:dyDescent="0.25">
      <c r="A461">
        <v>441</v>
      </c>
      <c r="B461" t="s">
        <v>862</v>
      </c>
      <c r="C461" t="s">
        <v>863</v>
      </c>
      <c r="D461" s="1">
        <v>2005</v>
      </c>
      <c r="E461" s="1">
        <v>2004</v>
      </c>
      <c r="F461" t="s">
        <v>864</v>
      </c>
      <c r="G461" t="s">
        <v>865</v>
      </c>
      <c r="H461" t="s">
        <v>39</v>
      </c>
      <c r="I461" s="1">
        <v>2004</v>
      </c>
      <c r="J461">
        <v>1</v>
      </c>
      <c r="K461" t="s">
        <v>56</v>
      </c>
      <c r="L461">
        <v>-22.8</v>
      </c>
      <c r="M461">
        <v>4.4800000000000004</v>
      </c>
      <c r="N461">
        <v>2.79</v>
      </c>
      <c r="O461">
        <v>17</v>
      </c>
      <c r="P461">
        <v>28</v>
      </c>
      <c r="Q461" s="3">
        <v>38460</v>
      </c>
      <c r="R461" s="2">
        <v>4</v>
      </c>
      <c r="S461">
        <v>1</v>
      </c>
      <c r="T461">
        <v>7.04</v>
      </c>
      <c r="U461">
        <f t="shared" si="32"/>
        <v>8.549199999999999</v>
      </c>
      <c r="V461">
        <f>(0.89*T461)+1.98</f>
        <v>8.2455999999999996</v>
      </c>
    </row>
    <row r="462" spans="1:22" x14ac:dyDescent="0.25">
      <c r="A462">
        <v>885</v>
      </c>
      <c r="B462" t="s">
        <v>866</v>
      </c>
      <c r="C462" t="s">
        <v>867</v>
      </c>
      <c r="D462" s="1">
        <v>2005</v>
      </c>
      <c r="E462" s="1">
        <v>2004</v>
      </c>
      <c r="F462" t="s">
        <v>868</v>
      </c>
      <c r="G462" t="s">
        <v>869</v>
      </c>
      <c r="H462" t="s">
        <v>23</v>
      </c>
      <c r="I462" s="1">
        <v>2004</v>
      </c>
      <c r="J462">
        <v>1</v>
      </c>
      <c r="K462" t="s">
        <v>56</v>
      </c>
      <c r="L462">
        <v>-22.53</v>
      </c>
      <c r="M462">
        <v>4.58</v>
      </c>
      <c r="N462">
        <v>2.82</v>
      </c>
      <c r="O462">
        <v>30</v>
      </c>
      <c r="P462">
        <v>41</v>
      </c>
      <c r="Q462" s="3">
        <v>38460</v>
      </c>
      <c r="R462" s="2">
        <v>4</v>
      </c>
      <c r="S462">
        <v>2</v>
      </c>
      <c r="T462">
        <v>9.14</v>
      </c>
      <c r="V462">
        <f>T462</f>
        <v>9.14</v>
      </c>
    </row>
    <row r="463" spans="1:22" x14ac:dyDescent="0.25">
      <c r="A463">
        <v>414</v>
      </c>
      <c r="B463" t="s">
        <v>2414</v>
      </c>
      <c r="C463" t="s">
        <v>2415</v>
      </c>
      <c r="D463" s="1">
        <v>2005</v>
      </c>
      <c r="E463" s="1">
        <v>2004</v>
      </c>
      <c r="F463" t="s">
        <v>2421</v>
      </c>
      <c r="G463" t="s">
        <v>2422</v>
      </c>
      <c r="H463" t="s">
        <v>39</v>
      </c>
      <c r="I463" s="1">
        <v>1997</v>
      </c>
      <c r="J463">
        <v>8</v>
      </c>
      <c r="K463" t="s">
        <v>40</v>
      </c>
      <c r="L463" t="s">
        <v>51</v>
      </c>
      <c r="M463" t="s">
        <v>51</v>
      </c>
      <c r="N463" t="s">
        <v>51</v>
      </c>
      <c r="O463">
        <v>74</v>
      </c>
      <c r="P463">
        <v>55</v>
      </c>
      <c r="Q463" s="3">
        <v>38460</v>
      </c>
      <c r="R463" s="2">
        <v>4</v>
      </c>
      <c r="S463">
        <v>1</v>
      </c>
      <c r="T463">
        <v>2.86</v>
      </c>
      <c r="U463">
        <f t="shared" ref="U463:U468" si="33">(T463*0.98)+1.65</f>
        <v>4.4527999999999999</v>
      </c>
      <c r="V463">
        <f t="shared" ref="V463:V468" si="34">(0.89*T463)+1.98</f>
        <v>4.5253999999999994</v>
      </c>
    </row>
    <row r="464" spans="1:22" x14ac:dyDescent="0.25">
      <c r="A464">
        <v>428</v>
      </c>
      <c r="B464" t="s">
        <v>537</v>
      </c>
      <c r="C464" t="s">
        <v>538</v>
      </c>
      <c r="D464" s="1">
        <v>2005</v>
      </c>
      <c r="E464" s="1">
        <v>2004</v>
      </c>
      <c r="F464" t="s">
        <v>541</v>
      </c>
      <c r="G464" t="s">
        <v>542</v>
      </c>
      <c r="H464" t="s">
        <v>39</v>
      </c>
      <c r="I464" s="1">
        <v>2002</v>
      </c>
      <c r="J464">
        <v>3</v>
      </c>
      <c r="K464" t="s">
        <v>48</v>
      </c>
      <c r="L464">
        <v>-22.94</v>
      </c>
      <c r="M464">
        <v>4.1399999999999997</v>
      </c>
      <c r="N464">
        <v>2.69</v>
      </c>
      <c r="O464">
        <v>49</v>
      </c>
      <c r="P464">
        <v>49</v>
      </c>
      <c r="Q464" s="3">
        <v>38461</v>
      </c>
      <c r="R464" s="2">
        <v>4</v>
      </c>
      <c r="S464">
        <v>1</v>
      </c>
      <c r="T464">
        <v>2.95</v>
      </c>
      <c r="U464">
        <f t="shared" si="33"/>
        <v>4.5410000000000004</v>
      </c>
      <c r="V464">
        <f t="shared" si="34"/>
        <v>4.6055000000000001</v>
      </c>
    </row>
    <row r="465" spans="1:22" x14ac:dyDescent="0.25">
      <c r="A465">
        <v>423</v>
      </c>
      <c r="B465" t="s">
        <v>400</v>
      </c>
      <c r="C465" t="s">
        <v>401</v>
      </c>
      <c r="D465" s="1">
        <v>2005</v>
      </c>
      <c r="E465" s="1">
        <v>2004</v>
      </c>
      <c r="F465" t="s">
        <v>404</v>
      </c>
      <c r="G465" t="s">
        <v>405</v>
      </c>
      <c r="H465" t="s">
        <v>39</v>
      </c>
      <c r="I465" s="1">
        <v>2001</v>
      </c>
      <c r="J465">
        <v>4</v>
      </c>
      <c r="K465" t="s">
        <v>48</v>
      </c>
      <c r="L465">
        <v>-23.27</v>
      </c>
      <c r="M465">
        <v>4.8099999999999996</v>
      </c>
      <c r="N465">
        <v>2.89</v>
      </c>
      <c r="O465">
        <v>78</v>
      </c>
      <c r="P465">
        <v>59</v>
      </c>
      <c r="Q465" s="3">
        <v>38469</v>
      </c>
      <c r="R465" s="2">
        <v>4</v>
      </c>
      <c r="S465">
        <v>1</v>
      </c>
      <c r="T465">
        <v>3.75</v>
      </c>
      <c r="U465">
        <f t="shared" si="33"/>
        <v>5.3249999999999993</v>
      </c>
      <c r="V465">
        <f t="shared" si="34"/>
        <v>5.3174999999999999</v>
      </c>
    </row>
    <row r="466" spans="1:22" x14ac:dyDescent="0.25">
      <c r="A466">
        <v>424</v>
      </c>
      <c r="B466" t="s">
        <v>416</v>
      </c>
      <c r="C466" t="s">
        <v>417</v>
      </c>
      <c r="D466" s="1">
        <v>2005</v>
      </c>
      <c r="E466" s="1">
        <v>2004</v>
      </c>
      <c r="F466" t="s">
        <v>420</v>
      </c>
      <c r="G466" t="s">
        <v>421</v>
      </c>
      <c r="H466" t="s">
        <v>39</v>
      </c>
      <c r="I466" s="1">
        <v>2001</v>
      </c>
      <c r="J466">
        <v>4</v>
      </c>
      <c r="K466" t="s">
        <v>48</v>
      </c>
      <c r="L466">
        <v>-22.77</v>
      </c>
      <c r="M466">
        <v>3.95</v>
      </c>
      <c r="N466">
        <v>2.63</v>
      </c>
      <c r="O466">
        <v>76</v>
      </c>
      <c r="P466">
        <v>59</v>
      </c>
      <c r="Q466" s="3">
        <v>38469</v>
      </c>
      <c r="R466" s="2">
        <v>4</v>
      </c>
      <c r="S466">
        <v>1</v>
      </c>
      <c r="T466">
        <v>3.32</v>
      </c>
      <c r="U466">
        <f t="shared" si="33"/>
        <v>4.9035999999999991</v>
      </c>
      <c r="V466">
        <f t="shared" si="34"/>
        <v>4.9348000000000001</v>
      </c>
    </row>
    <row r="467" spans="1:22" x14ac:dyDescent="0.25">
      <c r="A467">
        <v>427</v>
      </c>
      <c r="B467" t="s">
        <v>506</v>
      </c>
      <c r="C467" t="s">
        <v>507</v>
      </c>
      <c r="D467" s="1">
        <v>2005</v>
      </c>
      <c r="E467" s="1">
        <v>2004</v>
      </c>
      <c r="F467" t="s">
        <v>510</v>
      </c>
      <c r="G467" t="s">
        <v>511</v>
      </c>
      <c r="H467" t="s">
        <v>39</v>
      </c>
      <c r="I467" s="1">
        <v>1999</v>
      </c>
      <c r="J467">
        <v>6</v>
      </c>
      <c r="K467" t="s">
        <v>40</v>
      </c>
      <c r="L467">
        <v>-22.82</v>
      </c>
      <c r="M467">
        <v>3.64</v>
      </c>
      <c r="N467">
        <v>2.54</v>
      </c>
      <c r="O467">
        <v>91</v>
      </c>
      <c r="P467">
        <v>59</v>
      </c>
      <c r="Q467" s="3">
        <v>38469</v>
      </c>
      <c r="R467" s="2">
        <v>4</v>
      </c>
      <c r="S467">
        <v>1</v>
      </c>
      <c r="T467">
        <v>3.59</v>
      </c>
      <c r="U467">
        <f t="shared" si="33"/>
        <v>5.1681999999999997</v>
      </c>
      <c r="V467">
        <f t="shared" si="34"/>
        <v>5.1751000000000005</v>
      </c>
    </row>
    <row r="468" spans="1:22" x14ac:dyDescent="0.25">
      <c r="A468">
        <v>442</v>
      </c>
      <c r="B468" t="s">
        <v>870</v>
      </c>
      <c r="C468" t="s">
        <v>871</v>
      </c>
      <c r="D468" s="1">
        <v>2005</v>
      </c>
      <c r="E468" s="1">
        <v>2004</v>
      </c>
      <c r="F468" t="s">
        <v>872</v>
      </c>
      <c r="G468" t="s">
        <v>873</v>
      </c>
      <c r="H468" t="s">
        <v>39</v>
      </c>
      <c r="I468" s="1">
        <v>2004</v>
      </c>
      <c r="J468">
        <v>1</v>
      </c>
      <c r="K468" t="s">
        <v>56</v>
      </c>
      <c r="L468">
        <v>-22.77</v>
      </c>
      <c r="M468">
        <v>4.9800000000000004</v>
      </c>
      <c r="N468">
        <v>2.94</v>
      </c>
      <c r="O468">
        <v>22</v>
      </c>
      <c r="P468">
        <v>40</v>
      </c>
      <c r="Q468" s="3">
        <v>38469</v>
      </c>
      <c r="R468" s="2">
        <v>4</v>
      </c>
      <c r="S468">
        <v>1</v>
      </c>
      <c r="T468">
        <v>3.85</v>
      </c>
      <c r="U468">
        <f t="shared" si="33"/>
        <v>5.423</v>
      </c>
      <c r="V468">
        <f t="shared" si="34"/>
        <v>5.4065000000000003</v>
      </c>
    </row>
    <row r="469" spans="1:22" x14ac:dyDescent="0.25">
      <c r="A469">
        <v>886</v>
      </c>
      <c r="B469" t="s">
        <v>874</v>
      </c>
      <c r="C469" t="s">
        <v>875</v>
      </c>
      <c r="D469" s="1">
        <v>2005</v>
      </c>
      <c r="E469" s="1">
        <v>2004</v>
      </c>
      <c r="F469" t="s">
        <v>876</v>
      </c>
      <c r="G469" t="s">
        <v>877</v>
      </c>
      <c r="H469" t="s">
        <v>23</v>
      </c>
      <c r="I469" s="1">
        <v>2004</v>
      </c>
      <c r="J469">
        <v>1</v>
      </c>
      <c r="K469" t="s">
        <v>56</v>
      </c>
      <c r="L469">
        <v>-22.55</v>
      </c>
      <c r="M469">
        <v>4.6100000000000003</v>
      </c>
      <c r="N469">
        <v>2.83</v>
      </c>
      <c r="O469">
        <v>20</v>
      </c>
      <c r="P469">
        <v>40</v>
      </c>
      <c r="Q469" s="3">
        <v>38469</v>
      </c>
      <c r="R469" s="2">
        <v>4</v>
      </c>
      <c r="S469">
        <v>2</v>
      </c>
      <c r="T469">
        <v>11.56</v>
      </c>
      <c r="V469">
        <f>T469</f>
        <v>11.56</v>
      </c>
    </row>
    <row r="470" spans="1:22" x14ac:dyDescent="0.25">
      <c r="A470">
        <v>887</v>
      </c>
      <c r="B470" t="s">
        <v>878</v>
      </c>
      <c r="C470" t="s">
        <v>879</v>
      </c>
      <c r="D470" s="1">
        <v>2005</v>
      </c>
      <c r="E470" s="1">
        <v>2004</v>
      </c>
      <c r="F470" t="s">
        <v>880</v>
      </c>
      <c r="G470" t="s">
        <v>881</v>
      </c>
      <c r="H470" t="s">
        <v>23</v>
      </c>
      <c r="I470" s="1">
        <v>2004</v>
      </c>
      <c r="J470">
        <v>1</v>
      </c>
      <c r="K470" t="s">
        <v>56</v>
      </c>
      <c r="L470">
        <v>-22.87</v>
      </c>
      <c r="M470">
        <v>4.3</v>
      </c>
      <c r="N470">
        <v>2.74</v>
      </c>
      <c r="O470">
        <v>27</v>
      </c>
      <c r="P470">
        <v>43</v>
      </c>
      <c r="Q470" s="3">
        <v>38469</v>
      </c>
      <c r="R470" s="2">
        <v>4</v>
      </c>
      <c r="S470">
        <v>2</v>
      </c>
      <c r="T470">
        <v>8.65</v>
      </c>
      <c r="V470">
        <f>T470</f>
        <v>8.65</v>
      </c>
    </row>
    <row r="471" spans="1:22" x14ac:dyDescent="0.25">
      <c r="A471">
        <v>882</v>
      </c>
      <c r="B471" t="s">
        <v>2367</v>
      </c>
      <c r="C471" t="s">
        <v>2368</v>
      </c>
      <c r="D471" s="1">
        <v>2005</v>
      </c>
      <c r="E471" s="1">
        <v>2004</v>
      </c>
      <c r="F471" t="s">
        <v>2379</v>
      </c>
      <c r="G471" t="s">
        <v>2380</v>
      </c>
      <c r="H471" t="s">
        <v>39</v>
      </c>
      <c r="I471" s="1">
        <v>1995</v>
      </c>
      <c r="J471">
        <v>10</v>
      </c>
      <c r="K471" t="s">
        <v>40</v>
      </c>
      <c r="L471">
        <v>-22.76</v>
      </c>
      <c r="M471">
        <v>3.88</v>
      </c>
      <c r="N471">
        <v>2.61</v>
      </c>
      <c r="O471">
        <v>95</v>
      </c>
      <c r="P471">
        <v>62</v>
      </c>
      <c r="Q471" s="3">
        <v>38469</v>
      </c>
      <c r="R471" s="2">
        <v>4</v>
      </c>
      <c r="S471">
        <v>2</v>
      </c>
      <c r="T471">
        <v>6.9</v>
      </c>
      <c r="V471">
        <f>T471</f>
        <v>6.9</v>
      </c>
    </row>
    <row r="472" spans="1:22" x14ac:dyDescent="0.25">
      <c r="A472">
        <v>419</v>
      </c>
      <c r="B472" t="s">
        <v>330</v>
      </c>
      <c r="C472" t="s">
        <v>331</v>
      </c>
      <c r="D472" s="1">
        <v>2005</v>
      </c>
      <c r="E472" s="1">
        <v>2004</v>
      </c>
      <c r="F472" t="s">
        <v>336</v>
      </c>
      <c r="G472" t="s">
        <v>334</v>
      </c>
      <c r="H472" t="s">
        <v>39</v>
      </c>
      <c r="I472" s="1">
        <v>2001</v>
      </c>
      <c r="J472">
        <v>4</v>
      </c>
      <c r="K472" t="s">
        <v>48</v>
      </c>
      <c r="L472">
        <v>-22.61</v>
      </c>
      <c r="M472">
        <v>3.95</v>
      </c>
      <c r="N472">
        <v>2.63</v>
      </c>
      <c r="O472">
        <v>65</v>
      </c>
      <c r="P472">
        <v>53</v>
      </c>
      <c r="Q472" s="3">
        <v>38483</v>
      </c>
      <c r="R472" s="2">
        <v>5</v>
      </c>
      <c r="S472">
        <v>1</v>
      </c>
      <c r="T472">
        <v>3.29</v>
      </c>
      <c r="U472">
        <f t="shared" ref="U472:U477" si="35">(T472*0.98)+1.65</f>
        <v>4.8742000000000001</v>
      </c>
      <c r="V472">
        <f>(0.89*T472)+1.98</f>
        <v>4.9081000000000001</v>
      </c>
    </row>
    <row r="473" spans="1:22" x14ac:dyDescent="0.25">
      <c r="A473">
        <v>410</v>
      </c>
      <c r="B473" t="s">
        <v>2005</v>
      </c>
      <c r="C473" t="s">
        <v>2006</v>
      </c>
      <c r="D473" s="1">
        <v>2005</v>
      </c>
      <c r="E473" s="1">
        <v>2004</v>
      </c>
      <c r="F473" t="s">
        <v>2011</v>
      </c>
      <c r="G473" t="s">
        <v>2012</v>
      </c>
      <c r="H473" t="s">
        <v>23</v>
      </c>
      <c r="I473" s="1">
        <v>1984</v>
      </c>
      <c r="J473">
        <v>21</v>
      </c>
      <c r="K473" t="s">
        <v>24</v>
      </c>
      <c r="L473">
        <v>-23.6</v>
      </c>
      <c r="M473">
        <v>8.39</v>
      </c>
      <c r="N473">
        <v>3.94</v>
      </c>
      <c r="O473" t="s">
        <v>51</v>
      </c>
      <c r="P473">
        <v>78</v>
      </c>
      <c r="Q473" s="3">
        <v>38491</v>
      </c>
      <c r="R473" s="2">
        <v>5</v>
      </c>
      <c r="S473">
        <v>1</v>
      </c>
      <c r="T473">
        <v>1.7</v>
      </c>
      <c r="U473">
        <f t="shared" si="35"/>
        <v>3.3159999999999998</v>
      </c>
      <c r="V473">
        <f>(1.05*T473)+1.22</f>
        <v>3.0049999999999999</v>
      </c>
    </row>
    <row r="474" spans="1:22" x14ac:dyDescent="0.25">
      <c r="A474">
        <v>430</v>
      </c>
      <c r="B474" t="s">
        <v>634</v>
      </c>
      <c r="C474" t="s">
        <v>635</v>
      </c>
      <c r="D474" s="1">
        <v>2005</v>
      </c>
      <c r="E474" s="1">
        <v>2004</v>
      </c>
      <c r="F474" t="s">
        <v>638</v>
      </c>
      <c r="G474" t="s">
        <v>639</v>
      </c>
      <c r="H474" t="s">
        <v>23</v>
      </c>
      <c r="I474" s="1">
        <v>1998</v>
      </c>
      <c r="J474">
        <v>7</v>
      </c>
      <c r="K474" t="s">
        <v>24</v>
      </c>
      <c r="L474">
        <v>-22.92</v>
      </c>
      <c r="M474">
        <v>4.8099999999999996</v>
      </c>
      <c r="N474">
        <v>2.89</v>
      </c>
      <c r="O474">
        <v>155</v>
      </c>
      <c r="P474">
        <v>71</v>
      </c>
      <c r="Q474" s="3">
        <v>38519</v>
      </c>
      <c r="R474" s="2">
        <v>6</v>
      </c>
      <c r="S474">
        <v>1</v>
      </c>
      <c r="T474">
        <v>5.0599999999999996</v>
      </c>
      <c r="U474">
        <f t="shared" si="35"/>
        <v>6.6087999999999987</v>
      </c>
      <c r="V474">
        <f>(1.05*T474)+1.22</f>
        <v>6.5329999999999995</v>
      </c>
    </row>
    <row r="475" spans="1:22" x14ac:dyDescent="0.25">
      <c r="A475">
        <v>444</v>
      </c>
      <c r="B475" t="s">
        <v>886</v>
      </c>
      <c r="C475" t="s">
        <v>887</v>
      </c>
      <c r="D475" s="1">
        <v>2005</v>
      </c>
      <c r="E475" s="1">
        <v>2004</v>
      </c>
      <c r="F475" t="s">
        <v>888</v>
      </c>
      <c r="G475" t="s">
        <v>889</v>
      </c>
      <c r="H475" t="s">
        <v>39</v>
      </c>
      <c r="I475" s="1">
        <v>2001</v>
      </c>
      <c r="J475">
        <v>4</v>
      </c>
      <c r="K475" t="s">
        <v>51</v>
      </c>
      <c r="L475">
        <v>-22.35</v>
      </c>
      <c r="M475">
        <v>4.88</v>
      </c>
      <c r="N475">
        <v>2.91</v>
      </c>
      <c r="O475">
        <v>65</v>
      </c>
      <c r="P475">
        <v>53</v>
      </c>
      <c r="Q475" s="3">
        <v>38519</v>
      </c>
      <c r="R475" s="2">
        <v>6</v>
      </c>
      <c r="S475">
        <v>1</v>
      </c>
      <c r="T475">
        <v>3.52</v>
      </c>
      <c r="U475">
        <f t="shared" si="35"/>
        <v>5.0995999999999997</v>
      </c>
      <c r="V475">
        <f>(0.89*T475)+1.98</f>
        <v>5.1128</v>
      </c>
    </row>
    <row r="476" spans="1:22" x14ac:dyDescent="0.25">
      <c r="A476">
        <v>413</v>
      </c>
      <c r="B476" t="s">
        <v>2135</v>
      </c>
      <c r="C476" t="s">
        <v>2136</v>
      </c>
      <c r="D476" s="1">
        <v>2005</v>
      </c>
      <c r="E476" s="1">
        <v>2004</v>
      </c>
      <c r="F476" t="s">
        <v>2146</v>
      </c>
      <c r="G476" t="s">
        <v>2145</v>
      </c>
      <c r="H476" t="s">
        <v>23</v>
      </c>
      <c r="I476" s="1">
        <v>1992</v>
      </c>
      <c r="J476">
        <v>13</v>
      </c>
      <c r="K476" t="s">
        <v>24</v>
      </c>
      <c r="L476" t="s">
        <v>51</v>
      </c>
      <c r="M476" t="s">
        <v>51</v>
      </c>
      <c r="N476" t="s">
        <v>51</v>
      </c>
      <c r="O476">
        <v>195</v>
      </c>
      <c r="P476">
        <v>82</v>
      </c>
      <c r="Q476" s="3">
        <v>38523</v>
      </c>
      <c r="R476" s="2">
        <v>6</v>
      </c>
      <c r="S476">
        <v>1</v>
      </c>
      <c r="T476">
        <v>5.94</v>
      </c>
      <c r="U476">
        <f t="shared" si="35"/>
        <v>7.4711999999999996</v>
      </c>
      <c r="V476">
        <f>(1.05*T476)+1.22</f>
        <v>7.4570000000000007</v>
      </c>
    </row>
    <row r="477" spans="1:22" x14ac:dyDescent="0.25">
      <c r="A477">
        <v>443</v>
      </c>
      <c r="B477" t="s">
        <v>882</v>
      </c>
      <c r="C477" t="s">
        <v>883</v>
      </c>
      <c r="D477" s="1">
        <v>2005</v>
      </c>
      <c r="E477" s="1">
        <v>2004</v>
      </c>
      <c r="F477" t="s">
        <v>884</v>
      </c>
      <c r="G477" t="s">
        <v>885</v>
      </c>
      <c r="H477" t="s">
        <v>39</v>
      </c>
      <c r="I477" s="1">
        <v>1992</v>
      </c>
      <c r="J477">
        <v>13</v>
      </c>
      <c r="K477" t="s">
        <v>51</v>
      </c>
      <c r="L477">
        <v>-22.76</v>
      </c>
      <c r="M477">
        <v>4.03</v>
      </c>
      <c r="N477">
        <v>2.66</v>
      </c>
      <c r="O477">
        <v>125</v>
      </c>
      <c r="P477">
        <v>64</v>
      </c>
      <c r="Q477" s="3">
        <v>38576</v>
      </c>
      <c r="R477" s="2">
        <v>8</v>
      </c>
      <c r="S477">
        <v>1</v>
      </c>
      <c r="T477">
        <v>1.22</v>
      </c>
      <c r="U477">
        <f t="shared" si="35"/>
        <v>2.8456000000000001</v>
      </c>
      <c r="V477">
        <f>(0.89*T477)+1.98</f>
        <v>3.0658000000000003</v>
      </c>
    </row>
    <row r="478" spans="1:22" x14ac:dyDescent="0.25">
      <c r="A478">
        <v>889</v>
      </c>
      <c r="B478" t="s">
        <v>73</v>
      </c>
      <c r="C478" t="s">
        <v>74</v>
      </c>
      <c r="D478" s="1">
        <v>2006</v>
      </c>
      <c r="E478" s="1">
        <v>2005</v>
      </c>
      <c r="F478" t="s">
        <v>82</v>
      </c>
      <c r="G478" t="s">
        <v>83</v>
      </c>
      <c r="H478" t="s">
        <v>39</v>
      </c>
      <c r="I478" s="1">
        <v>1999</v>
      </c>
      <c r="J478">
        <v>7</v>
      </c>
      <c r="K478" t="s">
        <v>40</v>
      </c>
      <c r="L478">
        <v>-23.33</v>
      </c>
      <c r="M478">
        <v>4.37</v>
      </c>
      <c r="N478">
        <v>2.76</v>
      </c>
      <c r="O478">
        <v>83</v>
      </c>
      <c r="P478">
        <v>60</v>
      </c>
      <c r="Q478" s="3">
        <v>38826</v>
      </c>
      <c r="R478" s="2">
        <v>4</v>
      </c>
      <c r="S478">
        <v>2</v>
      </c>
      <c r="T478">
        <v>8.1</v>
      </c>
      <c r="V478">
        <f>T478</f>
        <v>8.1</v>
      </c>
    </row>
    <row r="479" spans="1:22" x14ac:dyDescent="0.25">
      <c r="A479">
        <v>451</v>
      </c>
      <c r="B479" t="s">
        <v>90</v>
      </c>
      <c r="C479" t="s">
        <v>91</v>
      </c>
      <c r="D479" s="1">
        <v>2006</v>
      </c>
      <c r="E479" s="1">
        <v>2005</v>
      </c>
      <c r="F479" t="s">
        <v>99</v>
      </c>
      <c r="G479" t="s">
        <v>100</v>
      </c>
      <c r="H479" t="s">
        <v>23</v>
      </c>
      <c r="I479" s="1">
        <v>1991</v>
      </c>
      <c r="J479">
        <v>15</v>
      </c>
      <c r="K479" t="s">
        <v>24</v>
      </c>
      <c r="L479">
        <v>-23.11</v>
      </c>
      <c r="M479">
        <v>6.36</v>
      </c>
      <c r="N479">
        <v>3.34</v>
      </c>
      <c r="O479">
        <v>224</v>
      </c>
      <c r="P479">
        <v>80</v>
      </c>
      <c r="Q479" s="3">
        <v>38826</v>
      </c>
      <c r="R479" s="2">
        <v>4</v>
      </c>
      <c r="S479">
        <v>1</v>
      </c>
      <c r="T479">
        <v>2.68</v>
      </c>
      <c r="U479">
        <f>(T479*0.98)+1.65</f>
        <v>4.2764000000000006</v>
      </c>
      <c r="V479">
        <f>(1.05*T479)+1.22</f>
        <v>4.0340000000000007</v>
      </c>
    </row>
    <row r="480" spans="1:22" x14ac:dyDescent="0.25">
      <c r="A480">
        <v>893</v>
      </c>
      <c r="B480" t="s">
        <v>897</v>
      </c>
      <c r="C480" t="s">
        <v>898</v>
      </c>
      <c r="D480" s="1">
        <v>2006</v>
      </c>
      <c r="E480" s="1">
        <v>2005</v>
      </c>
      <c r="F480" t="s">
        <v>899</v>
      </c>
      <c r="G480" t="s">
        <v>900</v>
      </c>
      <c r="H480" t="s">
        <v>23</v>
      </c>
      <c r="I480" s="1">
        <v>2005</v>
      </c>
      <c r="J480">
        <v>1</v>
      </c>
      <c r="K480" t="s">
        <v>56</v>
      </c>
      <c r="L480" t="s">
        <v>51</v>
      </c>
      <c r="M480" t="s">
        <v>51</v>
      </c>
      <c r="N480" t="s">
        <v>51</v>
      </c>
      <c r="O480">
        <v>18</v>
      </c>
      <c r="P480">
        <v>38.5</v>
      </c>
      <c r="Q480" s="3">
        <v>38826</v>
      </c>
      <c r="R480" s="2">
        <v>4</v>
      </c>
      <c r="S480">
        <v>2</v>
      </c>
      <c r="T480">
        <v>10.02</v>
      </c>
      <c r="V480">
        <f>T480</f>
        <v>10.02</v>
      </c>
    </row>
    <row r="481" spans="1:22" x14ac:dyDescent="0.25">
      <c r="A481">
        <v>890</v>
      </c>
      <c r="B481" t="s">
        <v>195</v>
      </c>
      <c r="C481" t="s">
        <v>196</v>
      </c>
      <c r="D481" s="1">
        <v>2006</v>
      </c>
      <c r="E481" s="1">
        <v>2005</v>
      </c>
      <c r="F481" t="s">
        <v>208</v>
      </c>
      <c r="G481" t="s">
        <v>209</v>
      </c>
      <c r="H481" t="s">
        <v>39</v>
      </c>
      <c r="I481" s="1">
        <v>2000</v>
      </c>
      <c r="J481">
        <v>6</v>
      </c>
      <c r="K481" t="s">
        <v>40</v>
      </c>
      <c r="L481">
        <v>-22.73</v>
      </c>
      <c r="M481">
        <v>4.3600000000000003</v>
      </c>
      <c r="N481">
        <v>2.75</v>
      </c>
      <c r="O481">
        <v>77</v>
      </c>
      <c r="P481">
        <v>59</v>
      </c>
      <c r="Q481" s="3">
        <v>38827</v>
      </c>
      <c r="R481" s="2">
        <v>4</v>
      </c>
      <c r="S481">
        <v>2</v>
      </c>
      <c r="T481">
        <v>11.35</v>
      </c>
      <c r="V481">
        <f>T481</f>
        <v>11.35</v>
      </c>
    </row>
    <row r="482" spans="1:22" x14ac:dyDescent="0.25">
      <c r="A482">
        <v>456</v>
      </c>
      <c r="B482" t="s">
        <v>703</v>
      </c>
      <c r="C482" t="s">
        <v>704</v>
      </c>
      <c r="D482" s="1">
        <v>2006</v>
      </c>
      <c r="E482" s="1">
        <v>2005</v>
      </c>
      <c r="F482" t="s">
        <v>705</v>
      </c>
      <c r="G482" t="s">
        <v>706</v>
      </c>
      <c r="H482" t="s">
        <v>39</v>
      </c>
      <c r="I482" s="1">
        <v>2003</v>
      </c>
      <c r="J482">
        <v>3</v>
      </c>
      <c r="K482" t="s">
        <v>48</v>
      </c>
      <c r="L482">
        <v>-23.14</v>
      </c>
      <c r="M482">
        <v>4.51</v>
      </c>
      <c r="N482">
        <v>2.8</v>
      </c>
      <c r="O482">
        <v>54</v>
      </c>
      <c r="P482">
        <v>49.5</v>
      </c>
      <c r="Q482" s="3">
        <v>38827</v>
      </c>
      <c r="R482" s="2">
        <v>4</v>
      </c>
      <c r="S482">
        <v>1</v>
      </c>
      <c r="T482">
        <v>3.35</v>
      </c>
      <c r="U482">
        <f>(T482*0.98)+1.65</f>
        <v>4.9329999999999998</v>
      </c>
      <c r="V482">
        <f>(0.89*T482)+1.98</f>
        <v>4.9615</v>
      </c>
    </row>
    <row r="483" spans="1:22" x14ac:dyDescent="0.25">
      <c r="A483">
        <v>894</v>
      </c>
      <c r="B483" t="s">
        <v>901</v>
      </c>
      <c r="C483" t="s">
        <v>902</v>
      </c>
      <c r="D483" s="1">
        <v>2006</v>
      </c>
      <c r="E483" s="1">
        <v>2005</v>
      </c>
      <c r="F483" t="s">
        <v>903</v>
      </c>
      <c r="G483" t="s">
        <v>904</v>
      </c>
      <c r="H483" t="s">
        <v>39</v>
      </c>
      <c r="I483" s="1">
        <v>2005</v>
      </c>
      <c r="J483">
        <v>1</v>
      </c>
      <c r="K483" t="s">
        <v>56</v>
      </c>
      <c r="L483">
        <v>-23.25</v>
      </c>
      <c r="M483">
        <v>4.9000000000000004</v>
      </c>
      <c r="N483">
        <v>2.91</v>
      </c>
      <c r="O483">
        <v>19</v>
      </c>
      <c r="P483">
        <v>41</v>
      </c>
      <c r="Q483" s="3">
        <v>38827</v>
      </c>
      <c r="R483" s="2">
        <v>4</v>
      </c>
      <c r="S483">
        <v>2</v>
      </c>
      <c r="T483">
        <v>15.59</v>
      </c>
      <c r="V483">
        <f>T483</f>
        <v>15.59</v>
      </c>
    </row>
    <row r="484" spans="1:22" x14ac:dyDescent="0.25">
      <c r="A484">
        <v>461</v>
      </c>
      <c r="B484" t="s">
        <v>905</v>
      </c>
      <c r="C484" t="s">
        <v>906</v>
      </c>
      <c r="D484" s="1">
        <v>2006</v>
      </c>
      <c r="E484" s="1">
        <v>2005</v>
      </c>
      <c r="F484" t="s">
        <v>907</v>
      </c>
      <c r="G484" t="s">
        <v>908</v>
      </c>
      <c r="H484" t="s">
        <v>39</v>
      </c>
      <c r="I484" s="1">
        <v>2005</v>
      </c>
      <c r="J484">
        <v>1</v>
      </c>
      <c r="K484" t="s">
        <v>56</v>
      </c>
      <c r="L484">
        <v>-22.84</v>
      </c>
      <c r="M484">
        <v>5.67</v>
      </c>
      <c r="N484">
        <v>3.14</v>
      </c>
      <c r="O484">
        <v>41</v>
      </c>
      <c r="P484">
        <v>48</v>
      </c>
      <c r="Q484" s="3">
        <v>38827</v>
      </c>
      <c r="R484" s="2">
        <v>4</v>
      </c>
      <c r="S484">
        <v>1</v>
      </c>
      <c r="T484">
        <v>2.06</v>
      </c>
      <c r="U484">
        <f t="shared" ref="U484:U485" si="36">(T484*0.98)+1.65</f>
        <v>3.6688000000000001</v>
      </c>
      <c r="V484">
        <f>(0.89*T484)+1.98</f>
        <v>3.8134000000000001</v>
      </c>
    </row>
    <row r="485" spans="1:22" x14ac:dyDescent="0.25">
      <c r="A485">
        <v>447</v>
      </c>
      <c r="B485" t="s">
        <v>2531</v>
      </c>
      <c r="C485" t="s">
        <v>2532</v>
      </c>
      <c r="D485" s="1">
        <v>2006</v>
      </c>
      <c r="E485" s="1">
        <v>2005</v>
      </c>
      <c r="F485" t="s">
        <v>2537</v>
      </c>
      <c r="G485" t="s">
        <v>2538</v>
      </c>
      <c r="H485" t="s">
        <v>39</v>
      </c>
      <c r="I485" s="1">
        <v>1989</v>
      </c>
      <c r="J485">
        <v>17</v>
      </c>
      <c r="K485" t="s">
        <v>40</v>
      </c>
      <c r="L485">
        <v>-23.08</v>
      </c>
      <c r="M485">
        <v>4.75</v>
      </c>
      <c r="N485">
        <v>2.87</v>
      </c>
      <c r="O485">
        <v>109</v>
      </c>
      <c r="P485">
        <v>65</v>
      </c>
      <c r="Q485" s="3">
        <v>38827</v>
      </c>
      <c r="R485" s="2">
        <v>4</v>
      </c>
      <c r="S485">
        <v>1</v>
      </c>
      <c r="T485">
        <v>2.23</v>
      </c>
      <c r="U485">
        <f t="shared" si="36"/>
        <v>3.8353999999999999</v>
      </c>
      <c r="V485">
        <f>(0.89*T485)+1.98</f>
        <v>3.9646999999999997</v>
      </c>
    </row>
    <row r="486" spans="1:22" x14ac:dyDescent="0.25">
      <c r="A486">
        <v>891</v>
      </c>
      <c r="B486" t="s">
        <v>456</v>
      </c>
      <c r="C486" t="s">
        <v>457</v>
      </c>
      <c r="D486" s="1">
        <v>2006</v>
      </c>
      <c r="E486" s="1">
        <v>2005</v>
      </c>
      <c r="F486" t="s">
        <v>465</v>
      </c>
      <c r="G486" t="s">
        <v>462</v>
      </c>
      <c r="H486" t="s">
        <v>39</v>
      </c>
      <c r="I486" s="1">
        <v>1998</v>
      </c>
      <c r="J486">
        <v>8</v>
      </c>
      <c r="K486" t="s">
        <v>40</v>
      </c>
      <c r="L486">
        <v>-22.74</v>
      </c>
      <c r="M486">
        <v>4.34</v>
      </c>
      <c r="N486">
        <v>2.75</v>
      </c>
      <c r="O486">
        <v>89</v>
      </c>
      <c r="P486">
        <v>60</v>
      </c>
      <c r="Q486" s="3">
        <v>38828</v>
      </c>
      <c r="R486" s="2">
        <v>4</v>
      </c>
      <c r="S486">
        <v>2</v>
      </c>
      <c r="T486">
        <v>8.82</v>
      </c>
      <c r="V486">
        <f>T486</f>
        <v>8.82</v>
      </c>
    </row>
    <row r="487" spans="1:22" x14ac:dyDescent="0.25">
      <c r="A487">
        <v>895</v>
      </c>
      <c r="B487" t="s">
        <v>911</v>
      </c>
      <c r="C487" t="s">
        <v>912</v>
      </c>
      <c r="D487" s="1">
        <v>2006</v>
      </c>
      <c r="E487" s="1">
        <v>2005</v>
      </c>
      <c r="F487" t="s">
        <v>913</v>
      </c>
      <c r="G487" t="s">
        <v>914</v>
      </c>
      <c r="H487" t="s">
        <v>23</v>
      </c>
      <c r="I487" s="1">
        <v>2005</v>
      </c>
      <c r="J487">
        <v>1</v>
      </c>
      <c r="K487" t="s">
        <v>56</v>
      </c>
      <c r="L487">
        <v>-23.12</v>
      </c>
      <c r="M487">
        <v>4.8499999999999996</v>
      </c>
      <c r="N487">
        <v>2.9</v>
      </c>
      <c r="O487" t="s">
        <v>51</v>
      </c>
      <c r="P487" t="s">
        <v>51</v>
      </c>
      <c r="Q487" s="3">
        <v>38828</v>
      </c>
      <c r="R487" s="2">
        <v>4</v>
      </c>
      <c r="S487">
        <v>2</v>
      </c>
      <c r="T487">
        <v>8.31</v>
      </c>
      <c r="V487">
        <f>T487</f>
        <v>8.31</v>
      </c>
    </row>
    <row r="488" spans="1:22" x14ac:dyDescent="0.25">
      <c r="A488">
        <v>896</v>
      </c>
      <c r="B488" t="s">
        <v>915</v>
      </c>
      <c r="C488" t="s">
        <v>916</v>
      </c>
      <c r="D488" s="1">
        <v>2006</v>
      </c>
      <c r="E488" s="1">
        <v>2005</v>
      </c>
      <c r="F488" t="s">
        <v>924</v>
      </c>
      <c r="G488" t="s">
        <v>925</v>
      </c>
      <c r="H488" t="s">
        <v>39</v>
      </c>
      <c r="I488" s="1">
        <v>2005</v>
      </c>
      <c r="J488">
        <v>1</v>
      </c>
      <c r="K488" t="s">
        <v>56</v>
      </c>
      <c r="L488">
        <v>-23.16</v>
      </c>
      <c r="M488">
        <v>4.6100000000000003</v>
      </c>
      <c r="N488">
        <v>2.83</v>
      </c>
      <c r="O488">
        <v>20</v>
      </c>
      <c r="P488">
        <v>38</v>
      </c>
      <c r="Q488" s="3">
        <v>38828</v>
      </c>
      <c r="R488" s="2">
        <v>4</v>
      </c>
      <c r="S488">
        <v>2</v>
      </c>
      <c r="T488">
        <v>13.15</v>
      </c>
      <c r="V488">
        <f>T488</f>
        <v>13.15</v>
      </c>
    </row>
    <row r="489" spans="1:22" x14ac:dyDescent="0.25">
      <c r="A489">
        <v>897</v>
      </c>
      <c r="B489" t="s">
        <v>928</v>
      </c>
      <c r="C489" t="s">
        <v>929</v>
      </c>
      <c r="D489" s="1">
        <v>2006</v>
      </c>
      <c r="E489" s="1">
        <v>2005</v>
      </c>
      <c r="F489" t="s">
        <v>930</v>
      </c>
      <c r="G489" t="s">
        <v>931</v>
      </c>
      <c r="H489" t="s">
        <v>39</v>
      </c>
      <c r="I489" s="1">
        <v>2005</v>
      </c>
      <c r="J489">
        <v>1</v>
      </c>
      <c r="K489" t="s">
        <v>56</v>
      </c>
      <c r="L489">
        <v>-22.95</v>
      </c>
      <c r="M489">
        <v>4.82</v>
      </c>
      <c r="N489">
        <v>2.89</v>
      </c>
      <c r="O489">
        <v>20</v>
      </c>
      <c r="P489">
        <v>38</v>
      </c>
      <c r="Q489" s="3">
        <v>38828</v>
      </c>
      <c r="R489" s="2">
        <v>4</v>
      </c>
      <c r="S489">
        <v>2</v>
      </c>
      <c r="T489">
        <v>12.76</v>
      </c>
      <c r="V489">
        <f>T489</f>
        <v>12.76</v>
      </c>
    </row>
    <row r="490" spans="1:22" x14ac:dyDescent="0.25">
      <c r="A490">
        <v>462</v>
      </c>
      <c r="B490" t="s">
        <v>932</v>
      </c>
      <c r="C490" t="s">
        <v>933</v>
      </c>
      <c r="D490" s="1">
        <v>2006</v>
      </c>
      <c r="E490" s="1">
        <v>2005</v>
      </c>
      <c r="F490" t="s">
        <v>934</v>
      </c>
      <c r="G490" t="s">
        <v>935</v>
      </c>
      <c r="H490" t="s">
        <v>39</v>
      </c>
      <c r="I490" s="1">
        <v>2005</v>
      </c>
      <c r="J490">
        <v>1</v>
      </c>
      <c r="K490" t="s">
        <v>56</v>
      </c>
      <c r="L490">
        <v>-23</v>
      </c>
      <c r="M490">
        <v>5.0599999999999996</v>
      </c>
      <c r="N490">
        <v>2.96</v>
      </c>
      <c r="O490">
        <v>17</v>
      </c>
      <c r="P490">
        <v>37</v>
      </c>
      <c r="Q490" s="3">
        <v>38829</v>
      </c>
      <c r="R490" s="2">
        <v>4</v>
      </c>
      <c r="S490">
        <v>1</v>
      </c>
      <c r="T490">
        <v>3.87</v>
      </c>
      <c r="U490">
        <f t="shared" ref="U490:U495" si="37">(T490*0.98)+1.65</f>
        <v>5.4426000000000005</v>
      </c>
      <c r="V490">
        <f t="shared" ref="V490:V495" si="38">(0.89*T490)+1.98</f>
        <v>5.4243000000000006</v>
      </c>
    </row>
    <row r="491" spans="1:22" x14ac:dyDescent="0.25">
      <c r="A491">
        <v>463</v>
      </c>
      <c r="B491" t="s">
        <v>936</v>
      </c>
      <c r="C491" t="s">
        <v>937</v>
      </c>
      <c r="D491" s="1">
        <v>2006</v>
      </c>
      <c r="E491" s="1">
        <v>2005</v>
      </c>
      <c r="F491" t="s">
        <v>938</v>
      </c>
      <c r="G491" t="s">
        <v>939</v>
      </c>
      <c r="H491" t="s">
        <v>39</v>
      </c>
      <c r="I491" s="1">
        <v>2005</v>
      </c>
      <c r="J491">
        <v>1</v>
      </c>
      <c r="K491" t="s">
        <v>56</v>
      </c>
      <c r="L491">
        <v>-23.27</v>
      </c>
      <c r="M491">
        <v>5.14</v>
      </c>
      <c r="N491">
        <v>2.98</v>
      </c>
      <c r="O491">
        <v>24</v>
      </c>
      <c r="P491">
        <v>40</v>
      </c>
      <c r="Q491" s="3">
        <v>38829</v>
      </c>
      <c r="R491" s="2">
        <v>4</v>
      </c>
      <c r="S491">
        <v>1</v>
      </c>
      <c r="T491">
        <v>8.34</v>
      </c>
      <c r="U491">
        <f t="shared" si="37"/>
        <v>9.8231999999999999</v>
      </c>
      <c r="V491">
        <f t="shared" si="38"/>
        <v>9.4025999999999996</v>
      </c>
    </row>
    <row r="492" spans="1:22" x14ac:dyDescent="0.25">
      <c r="A492">
        <v>464</v>
      </c>
      <c r="B492" t="s">
        <v>940</v>
      </c>
      <c r="C492" t="s">
        <v>941</v>
      </c>
      <c r="D492" s="1">
        <v>2006</v>
      </c>
      <c r="E492" s="1">
        <v>2005</v>
      </c>
      <c r="F492" t="s">
        <v>942</v>
      </c>
      <c r="G492" t="s">
        <v>943</v>
      </c>
      <c r="H492" t="s">
        <v>39</v>
      </c>
      <c r="I492" s="1">
        <v>2005</v>
      </c>
      <c r="J492">
        <v>1</v>
      </c>
      <c r="K492" t="s">
        <v>56</v>
      </c>
      <c r="L492">
        <v>-23.01</v>
      </c>
      <c r="M492">
        <v>5.29</v>
      </c>
      <c r="N492">
        <v>3.03</v>
      </c>
      <c r="O492">
        <v>22.5</v>
      </c>
      <c r="P492">
        <v>39</v>
      </c>
      <c r="Q492" s="3">
        <v>38829</v>
      </c>
      <c r="R492" s="2">
        <v>4</v>
      </c>
      <c r="S492">
        <v>1</v>
      </c>
      <c r="T492">
        <v>4.9800000000000004</v>
      </c>
      <c r="U492">
        <f t="shared" si="37"/>
        <v>6.5304000000000002</v>
      </c>
      <c r="V492">
        <f t="shared" si="38"/>
        <v>6.4122000000000003</v>
      </c>
    </row>
    <row r="493" spans="1:22" x14ac:dyDescent="0.25">
      <c r="A493">
        <v>445</v>
      </c>
      <c r="B493" t="s">
        <v>1921</v>
      </c>
      <c r="C493" t="s">
        <v>1922</v>
      </c>
      <c r="D493" s="1">
        <v>2006</v>
      </c>
      <c r="E493" s="1">
        <v>2005</v>
      </c>
      <c r="F493" t="s">
        <v>1927</v>
      </c>
      <c r="G493" t="s">
        <v>1928</v>
      </c>
      <c r="H493" t="s">
        <v>39</v>
      </c>
      <c r="I493" s="1">
        <v>1987</v>
      </c>
      <c r="J493">
        <v>19</v>
      </c>
      <c r="K493" t="s">
        <v>40</v>
      </c>
      <c r="L493">
        <v>-23.22</v>
      </c>
      <c r="M493">
        <v>4.75</v>
      </c>
      <c r="N493">
        <v>2.87</v>
      </c>
      <c r="O493">
        <v>91</v>
      </c>
      <c r="P493">
        <v>61</v>
      </c>
      <c r="Q493" s="3">
        <v>38829</v>
      </c>
      <c r="R493" s="2">
        <v>4</v>
      </c>
      <c r="S493">
        <v>1</v>
      </c>
      <c r="T493">
        <v>4.6500000000000004</v>
      </c>
      <c r="U493">
        <f t="shared" si="37"/>
        <v>6.2070000000000007</v>
      </c>
      <c r="V493">
        <f t="shared" si="38"/>
        <v>6.1185000000000009</v>
      </c>
    </row>
    <row r="494" spans="1:22" x14ac:dyDescent="0.25">
      <c r="A494">
        <v>452</v>
      </c>
      <c r="B494" t="s">
        <v>359</v>
      </c>
      <c r="C494" t="s">
        <v>360</v>
      </c>
      <c r="D494" s="1">
        <v>2006</v>
      </c>
      <c r="E494" s="1">
        <v>2005</v>
      </c>
      <c r="F494" t="s">
        <v>365</v>
      </c>
      <c r="G494" t="s">
        <v>363</v>
      </c>
      <c r="H494" t="s">
        <v>39</v>
      </c>
      <c r="I494" s="1">
        <v>2001</v>
      </c>
      <c r="J494">
        <v>5</v>
      </c>
      <c r="K494" t="s">
        <v>48</v>
      </c>
      <c r="L494">
        <v>-23.04</v>
      </c>
      <c r="M494">
        <v>5.16</v>
      </c>
      <c r="N494">
        <v>2.99</v>
      </c>
      <c r="O494">
        <v>93</v>
      </c>
      <c r="P494">
        <v>60</v>
      </c>
      <c r="Q494" s="3">
        <v>38830</v>
      </c>
      <c r="R494" s="2">
        <v>4</v>
      </c>
      <c r="S494">
        <v>1</v>
      </c>
      <c r="T494">
        <v>1.51</v>
      </c>
      <c r="U494">
        <f t="shared" si="37"/>
        <v>3.1297999999999999</v>
      </c>
      <c r="V494">
        <f t="shared" si="38"/>
        <v>3.3239000000000001</v>
      </c>
    </row>
    <row r="495" spans="1:22" x14ac:dyDescent="0.25">
      <c r="A495">
        <v>457</v>
      </c>
      <c r="B495" t="s">
        <v>711</v>
      </c>
      <c r="C495" t="s">
        <v>712</v>
      </c>
      <c r="D495" s="1">
        <v>2006</v>
      </c>
      <c r="E495" s="1">
        <v>2005</v>
      </c>
      <c r="F495" t="s">
        <v>713</v>
      </c>
      <c r="G495" t="s">
        <v>714</v>
      </c>
      <c r="H495" t="s">
        <v>39</v>
      </c>
      <c r="I495" s="1">
        <v>2003</v>
      </c>
      <c r="J495">
        <v>3</v>
      </c>
      <c r="K495" t="s">
        <v>48</v>
      </c>
      <c r="L495">
        <v>-23.12</v>
      </c>
      <c r="M495">
        <v>4.92</v>
      </c>
      <c r="N495">
        <v>2.92</v>
      </c>
      <c r="O495">
        <v>60</v>
      </c>
      <c r="P495">
        <v>51</v>
      </c>
      <c r="Q495" s="3">
        <v>38830</v>
      </c>
      <c r="R495" s="2">
        <v>4</v>
      </c>
      <c r="S495">
        <v>1</v>
      </c>
      <c r="T495">
        <v>1.82</v>
      </c>
      <c r="U495">
        <f t="shared" si="37"/>
        <v>3.4336000000000002</v>
      </c>
      <c r="V495">
        <f t="shared" si="38"/>
        <v>3.5998000000000001</v>
      </c>
    </row>
    <row r="496" spans="1:22" x14ac:dyDescent="0.25">
      <c r="A496">
        <v>892</v>
      </c>
      <c r="B496" t="s">
        <v>782</v>
      </c>
      <c r="C496" t="s">
        <v>783</v>
      </c>
      <c r="D496" s="1">
        <v>2006</v>
      </c>
      <c r="E496" s="1">
        <v>2005</v>
      </c>
      <c r="F496" t="s">
        <v>793</v>
      </c>
      <c r="G496" t="s">
        <v>794</v>
      </c>
      <c r="H496" t="s">
        <v>39</v>
      </c>
      <c r="I496" s="1">
        <v>2000</v>
      </c>
      <c r="J496">
        <v>6</v>
      </c>
      <c r="K496" t="s">
        <v>40</v>
      </c>
      <c r="L496">
        <v>-22.94</v>
      </c>
      <c r="M496">
        <v>4.8099999999999996</v>
      </c>
      <c r="N496">
        <v>2.89</v>
      </c>
      <c r="O496">
        <v>72</v>
      </c>
      <c r="P496">
        <v>57</v>
      </c>
      <c r="Q496" s="3">
        <v>38830</v>
      </c>
      <c r="R496" s="2">
        <v>4</v>
      </c>
      <c r="S496">
        <v>2</v>
      </c>
      <c r="T496">
        <v>8.33</v>
      </c>
      <c r="V496">
        <f>T496</f>
        <v>8.33</v>
      </c>
    </row>
    <row r="497" spans="1:22" x14ac:dyDescent="0.25">
      <c r="A497">
        <v>898</v>
      </c>
      <c r="B497" t="s">
        <v>944</v>
      </c>
      <c r="C497" t="s">
        <v>945</v>
      </c>
      <c r="D497" s="1">
        <v>2006</v>
      </c>
      <c r="E497" s="1">
        <v>2005</v>
      </c>
      <c r="F497" t="s">
        <v>953</v>
      </c>
      <c r="G497" t="s">
        <v>954</v>
      </c>
      <c r="H497" t="s">
        <v>39</v>
      </c>
      <c r="I497" s="1">
        <v>2005</v>
      </c>
      <c r="J497">
        <v>1</v>
      </c>
      <c r="K497" t="s">
        <v>56</v>
      </c>
      <c r="L497" t="s">
        <v>51</v>
      </c>
      <c r="M497" t="s">
        <v>51</v>
      </c>
      <c r="N497" t="s">
        <v>51</v>
      </c>
      <c r="O497">
        <v>13</v>
      </c>
      <c r="P497">
        <v>35</v>
      </c>
      <c r="Q497" s="3">
        <v>38830</v>
      </c>
      <c r="R497" s="2">
        <v>4</v>
      </c>
      <c r="S497">
        <v>2</v>
      </c>
      <c r="T497">
        <v>10.050000000000001</v>
      </c>
      <c r="V497">
        <f>T497</f>
        <v>10.050000000000001</v>
      </c>
    </row>
    <row r="498" spans="1:22" x14ac:dyDescent="0.25">
      <c r="A498">
        <v>899</v>
      </c>
      <c r="B498" t="s">
        <v>957</v>
      </c>
      <c r="C498" t="s">
        <v>958</v>
      </c>
      <c r="D498" s="1">
        <v>2006</v>
      </c>
      <c r="E498" s="1">
        <v>2005</v>
      </c>
      <c r="F498" t="s">
        <v>965</v>
      </c>
      <c r="G498" t="s">
        <v>966</v>
      </c>
      <c r="H498" t="s">
        <v>39</v>
      </c>
      <c r="I498" s="1">
        <v>2005</v>
      </c>
      <c r="J498">
        <v>1</v>
      </c>
      <c r="K498" t="s">
        <v>56</v>
      </c>
      <c r="L498">
        <v>-23.1</v>
      </c>
      <c r="M498">
        <v>4.91</v>
      </c>
      <c r="N498">
        <v>2.91</v>
      </c>
      <c r="O498">
        <v>15</v>
      </c>
      <c r="P498">
        <v>35</v>
      </c>
      <c r="Q498" s="3">
        <v>38830</v>
      </c>
      <c r="R498" s="2">
        <v>4</v>
      </c>
      <c r="S498">
        <v>2</v>
      </c>
      <c r="T498">
        <v>10.220000000000001</v>
      </c>
      <c r="V498">
        <f>T498</f>
        <v>10.220000000000001</v>
      </c>
    </row>
    <row r="499" spans="1:22" x14ac:dyDescent="0.25">
      <c r="A499">
        <v>458</v>
      </c>
      <c r="B499" t="s">
        <v>760</v>
      </c>
      <c r="C499" t="s">
        <v>761</v>
      </c>
      <c r="D499" s="1">
        <v>2006</v>
      </c>
      <c r="E499" s="1">
        <v>2005</v>
      </c>
      <c r="F499" t="s">
        <v>762</v>
      </c>
      <c r="G499" t="s">
        <v>763</v>
      </c>
      <c r="H499" t="s">
        <v>39</v>
      </c>
      <c r="I499" s="1">
        <v>2003</v>
      </c>
      <c r="J499">
        <v>3</v>
      </c>
      <c r="K499" t="s">
        <v>48</v>
      </c>
      <c r="L499">
        <v>-22.61</v>
      </c>
      <c r="M499">
        <v>4.63</v>
      </c>
      <c r="N499">
        <v>2.83</v>
      </c>
      <c r="O499">
        <v>65</v>
      </c>
      <c r="P499">
        <v>53</v>
      </c>
      <c r="Q499" s="3">
        <v>38831</v>
      </c>
      <c r="R499" s="2">
        <v>4</v>
      </c>
      <c r="S499">
        <v>1</v>
      </c>
      <c r="T499">
        <v>2.2000000000000002</v>
      </c>
      <c r="U499">
        <f t="shared" ref="U499:U508" si="39">(T499*0.98)+1.65</f>
        <v>3.806</v>
      </c>
      <c r="V499">
        <f>(0.89*T499)+1.98</f>
        <v>3.9380000000000002</v>
      </c>
    </row>
    <row r="500" spans="1:22" x14ac:dyDescent="0.25">
      <c r="A500">
        <v>454</v>
      </c>
      <c r="B500" t="s">
        <v>512</v>
      </c>
      <c r="C500" t="s">
        <v>513</v>
      </c>
      <c r="D500" s="1">
        <v>2006</v>
      </c>
      <c r="E500" s="1">
        <v>2005</v>
      </c>
      <c r="F500" t="s">
        <v>516</v>
      </c>
      <c r="G500" t="s">
        <v>517</v>
      </c>
      <c r="H500" t="s">
        <v>39</v>
      </c>
      <c r="I500" s="1">
        <v>1997</v>
      </c>
      <c r="J500">
        <v>9</v>
      </c>
      <c r="K500" t="s">
        <v>51</v>
      </c>
      <c r="L500">
        <v>-22.62</v>
      </c>
      <c r="M500">
        <v>4.2699999999999996</v>
      </c>
      <c r="N500">
        <v>2.73</v>
      </c>
      <c r="O500">
        <v>95</v>
      </c>
      <c r="P500">
        <v>62.5</v>
      </c>
      <c r="Q500" s="3">
        <v>38838</v>
      </c>
      <c r="R500" s="2">
        <v>5</v>
      </c>
      <c r="S500">
        <v>1</v>
      </c>
      <c r="T500">
        <v>3.23</v>
      </c>
      <c r="U500">
        <f t="shared" si="39"/>
        <v>4.8154000000000003</v>
      </c>
      <c r="V500">
        <f>(0.89*T500)+1.98</f>
        <v>4.8546999999999993</v>
      </c>
    </row>
    <row r="501" spans="1:22" x14ac:dyDescent="0.25">
      <c r="A501">
        <v>465</v>
      </c>
      <c r="B501" t="s">
        <v>970</v>
      </c>
      <c r="C501" t="s">
        <v>971</v>
      </c>
      <c r="D501" s="1">
        <v>2006</v>
      </c>
      <c r="E501" s="1">
        <v>2005</v>
      </c>
      <c r="F501" t="s">
        <v>972</v>
      </c>
      <c r="G501" t="s">
        <v>973</v>
      </c>
      <c r="H501" t="s">
        <v>23</v>
      </c>
      <c r="I501" s="1">
        <v>2005</v>
      </c>
      <c r="J501">
        <v>1</v>
      </c>
      <c r="K501" t="s">
        <v>56</v>
      </c>
      <c r="L501">
        <v>-22.87</v>
      </c>
      <c r="M501">
        <v>4.97</v>
      </c>
      <c r="N501">
        <v>2.93</v>
      </c>
      <c r="O501">
        <v>21.5</v>
      </c>
      <c r="P501">
        <v>40</v>
      </c>
      <c r="Q501" s="3">
        <v>38838</v>
      </c>
      <c r="R501" s="2">
        <v>5</v>
      </c>
      <c r="S501">
        <v>1</v>
      </c>
      <c r="T501">
        <v>2.5499999999999998</v>
      </c>
      <c r="U501">
        <f t="shared" si="39"/>
        <v>4.1489999999999991</v>
      </c>
      <c r="V501">
        <f>(1.05*T501)+1.22</f>
        <v>3.8975</v>
      </c>
    </row>
    <row r="502" spans="1:22" x14ac:dyDescent="0.25">
      <c r="A502">
        <v>466</v>
      </c>
      <c r="B502" t="s">
        <v>978</v>
      </c>
      <c r="C502" t="s">
        <v>979</v>
      </c>
      <c r="D502" s="1">
        <v>2006</v>
      </c>
      <c r="E502" s="1">
        <v>2005</v>
      </c>
      <c r="F502" t="s">
        <v>980</v>
      </c>
      <c r="G502" t="s">
        <v>981</v>
      </c>
      <c r="H502" t="s">
        <v>23</v>
      </c>
      <c r="I502" s="1">
        <v>2005</v>
      </c>
      <c r="J502">
        <v>1</v>
      </c>
      <c r="K502" t="s">
        <v>56</v>
      </c>
      <c r="L502">
        <v>-22.98</v>
      </c>
      <c r="M502">
        <v>4.97</v>
      </c>
      <c r="N502">
        <v>2.93</v>
      </c>
      <c r="O502">
        <v>14.5</v>
      </c>
      <c r="P502">
        <v>34</v>
      </c>
      <c r="Q502" s="3">
        <v>38838</v>
      </c>
      <c r="R502" s="2">
        <v>5</v>
      </c>
      <c r="S502">
        <v>1</v>
      </c>
      <c r="T502">
        <v>3.14</v>
      </c>
      <c r="U502">
        <f t="shared" si="39"/>
        <v>4.7271999999999998</v>
      </c>
      <c r="V502">
        <f>(1.05*T502)+1.22</f>
        <v>4.5170000000000003</v>
      </c>
    </row>
    <row r="503" spans="1:22" x14ac:dyDescent="0.25">
      <c r="A503">
        <v>467</v>
      </c>
      <c r="B503" t="s">
        <v>984</v>
      </c>
      <c r="C503" t="s">
        <v>985</v>
      </c>
      <c r="D503" s="1">
        <v>2006</v>
      </c>
      <c r="E503" s="1">
        <v>2005</v>
      </c>
      <c r="F503" t="s">
        <v>986</v>
      </c>
      <c r="G503" t="s">
        <v>987</v>
      </c>
      <c r="H503" t="s">
        <v>23</v>
      </c>
      <c r="I503" s="1">
        <v>2005</v>
      </c>
      <c r="J503">
        <v>1</v>
      </c>
      <c r="K503" t="s">
        <v>56</v>
      </c>
      <c r="L503">
        <v>-22.92</v>
      </c>
      <c r="M503">
        <v>4.72</v>
      </c>
      <c r="N503">
        <v>2.86</v>
      </c>
      <c r="O503">
        <v>19</v>
      </c>
      <c r="P503">
        <v>40</v>
      </c>
      <c r="Q503" s="3">
        <v>38838</v>
      </c>
      <c r="R503" s="2">
        <v>5</v>
      </c>
      <c r="S503">
        <v>1</v>
      </c>
      <c r="T503">
        <v>4.68</v>
      </c>
      <c r="U503">
        <f t="shared" si="39"/>
        <v>6.2363999999999997</v>
      </c>
      <c r="V503">
        <f>(1.05*T503)+1.22</f>
        <v>6.1339999999999995</v>
      </c>
    </row>
    <row r="504" spans="1:22" x14ac:dyDescent="0.25">
      <c r="A504">
        <v>468</v>
      </c>
      <c r="B504" t="s">
        <v>988</v>
      </c>
      <c r="C504" t="s">
        <v>989</v>
      </c>
      <c r="D504" s="1">
        <v>2006</v>
      </c>
      <c r="E504" s="1">
        <v>2005</v>
      </c>
      <c r="F504" t="s">
        <v>990</v>
      </c>
      <c r="G504" t="s">
        <v>991</v>
      </c>
      <c r="H504" t="s">
        <v>23</v>
      </c>
      <c r="I504" s="1">
        <v>2005</v>
      </c>
      <c r="J504">
        <v>1</v>
      </c>
      <c r="K504" t="s">
        <v>56</v>
      </c>
      <c r="L504">
        <v>-22.95</v>
      </c>
      <c r="M504">
        <v>5.01</v>
      </c>
      <c r="N504">
        <v>2.94</v>
      </c>
      <c r="O504">
        <v>29</v>
      </c>
      <c r="P504">
        <v>44</v>
      </c>
      <c r="Q504" s="3">
        <v>38838</v>
      </c>
      <c r="R504" s="2">
        <v>5</v>
      </c>
      <c r="S504">
        <v>1</v>
      </c>
      <c r="T504">
        <v>5.71</v>
      </c>
      <c r="U504">
        <f t="shared" si="39"/>
        <v>7.2457999999999991</v>
      </c>
      <c r="V504">
        <f>(1.05*T504)+1.22</f>
        <v>7.2154999999999996</v>
      </c>
    </row>
    <row r="505" spans="1:22" x14ac:dyDescent="0.25">
      <c r="A505">
        <v>469</v>
      </c>
      <c r="B505" t="s">
        <v>992</v>
      </c>
      <c r="C505" t="s">
        <v>993</v>
      </c>
      <c r="D505" s="1">
        <v>2006</v>
      </c>
      <c r="E505" s="1">
        <v>2005</v>
      </c>
      <c r="F505" t="s">
        <v>994</v>
      </c>
      <c r="G505" t="s">
        <v>995</v>
      </c>
      <c r="H505" t="s">
        <v>39</v>
      </c>
      <c r="I505" s="1">
        <v>2005</v>
      </c>
      <c r="J505">
        <v>1</v>
      </c>
      <c r="K505" t="s">
        <v>56</v>
      </c>
      <c r="L505">
        <v>-22.71</v>
      </c>
      <c r="M505">
        <v>5.03</v>
      </c>
      <c r="N505">
        <v>2.95</v>
      </c>
      <c r="O505">
        <v>25</v>
      </c>
      <c r="P505">
        <v>42</v>
      </c>
      <c r="Q505" s="3">
        <v>38838</v>
      </c>
      <c r="R505" s="2">
        <v>5</v>
      </c>
      <c r="S505">
        <v>1</v>
      </c>
      <c r="T505">
        <v>3.64</v>
      </c>
      <c r="U505">
        <f t="shared" si="39"/>
        <v>5.2172000000000001</v>
      </c>
      <c r="V505">
        <f>(0.89*T505)+1.98</f>
        <v>5.2195999999999998</v>
      </c>
    </row>
    <row r="506" spans="1:22" x14ac:dyDescent="0.25">
      <c r="A506">
        <v>470</v>
      </c>
      <c r="B506" t="s">
        <v>1000</v>
      </c>
      <c r="C506" t="s">
        <v>1001</v>
      </c>
      <c r="D506" s="1">
        <v>2006</v>
      </c>
      <c r="E506" s="1">
        <v>2005</v>
      </c>
      <c r="F506" t="s">
        <v>1002</v>
      </c>
      <c r="G506" t="s">
        <v>1003</v>
      </c>
      <c r="H506" t="s">
        <v>23</v>
      </c>
      <c r="I506" s="1">
        <v>2005</v>
      </c>
      <c r="J506">
        <v>1</v>
      </c>
      <c r="K506" t="s">
        <v>56</v>
      </c>
      <c r="L506">
        <v>-22.67</v>
      </c>
      <c r="M506">
        <v>4.91</v>
      </c>
      <c r="N506">
        <v>2.91</v>
      </c>
      <c r="O506">
        <v>25</v>
      </c>
      <c r="P506">
        <v>43</v>
      </c>
      <c r="Q506" s="3">
        <v>38838</v>
      </c>
      <c r="R506" s="2">
        <v>5</v>
      </c>
      <c r="S506">
        <v>1</v>
      </c>
      <c r="T506">
        <v>4.1399999999999997</v>
      </c>
      <c r="U506">
        <f t="shared" si="39"/>
        <v>5.7072000000000003</v>
      </c>
      <c r="V506">
        <f>(1.05*T506)+1.22</f>
        <v>5.5669999999999993</v>
      </c>
    </row>
    <row r="507" spans="1:22" x14ac:dyDescent="0.25">
      <c r="A507">
        <v>446</v>
      </c>
      <c r="B507" t="s">
        <v>2113</v>
      </c>
      <c r="C507" t="s">
        <v>2114</v>
      </c>
      <c r="D507" s="1">
        <v>2006</v>
      </c>
      <c r="E507" s="1">
        <v>2005</v>
      </c>
      <c r="F507" t="s">
        <v>2117</v>
      </c>
      <c r="G507" t="s">
        <v>2118</v>
      </c>
      <c r="H507" t="s">
        <v>39</v>
      </c>
      <c r="I507" s="1">
        <v>1988</v>
      </c>
      <c r="J507">
        <v>18</v>
      </c>
      <c r="K507" t="s">
        <v>40</v>
      </c>
      <c r="L507">
        <v>-22.69</v>
      </c>
      <c r="M507">
        <v>4.25</v>
      </c>
      <c r="N507">
        <v>2.72</v>
      </c>
      <c r="O507">
        <v>93</v>
      </c>
      <c r="P507">
        <v>66</v>
      </c>
      <c r="Q507" s="3">
        <v>38838</v>
      </c>
      <c r="R507" s="2">
        <v>5</v>
      </c>
      <c r="S507">
        <v>1</v>
      </c>
      <c r="T507">
        <v>3.43</v>
      </c>
      <c r="U507">
        <f t="shared" si="39"/>
        <v>5.0114000000000001</v>
      </c>
      <c r="V507">
        <f>(0.89*T507)+1.98</f>
        <v>5.0327000000000002</v>
      </c>
    </row>
    <row r="508" spans="1:22" x14ac:dyDescent="0.25">
      <c r="A508">
        <v>450</v>
      </c>
      <c r="B508" t="s">
        <v>35</v>
      </c>
      <c r="C508" t="s">
        <v>36</v>
      </c>
      <c r="D508" s="1">
        <v>2006</v>
      </c>
      <c r="E508" s="1">
        <v>2005</v>
      </c>
      <c r="F508" t="s">
        <v>43</v>
      </c>
      <c r="G508" t="s">
        <v>44</v>
      </c>
      <c r="H508" t="s">
        <v>39</v>
      </c>
      <c r="I508" s="1">
        <v>1994</v>
      </c>
      <c r="J508">
        <v>12</v>
      </c>
      <c r="K508" t="s">
        <v>40</v>
      </c>
      <c r="L508">
        <v>-22.71</v>
      </c>
      <c r="M508">
        <v>4.47</v>
      </c>
      <c r="N508">
        <v>2.79</v>
      </c>
      <c r="O508">
        <v>95</v>
      </c>
      <c r="P508">
        <v>64</v>
      </c>
      <c r="Q508" s="3">
        <v>38839</v>
      </c>
      <c r="R508" s="2">
        <v>5</v>
      </c>
      <c r="S508">
        <v>1</v>
      </c>
      <c r="T508">
        <v>4.3499999999999996</v>
      </c>
      <c r="U508">
        <f t="shared" si="39"/>
        <v>5.9130000000000003</v>
      </c>
      <c r="V508">
        <f>(0.89*T508)+1.98</f>
        <v>5.8514999999999997</v>
      </c>
    </row>
    <row r="509" spans="1:22" x14ac:dyDescent="0.25">
      <c r="A509">
        <v>900</v>
      </c>
      <c r="B509" t="s">
        <v>1004</v>
      </c>
      <c r="C509" t="s">
        <v>1005</v>
      </c>
      <c r="D509" s="1">
        <v>2006</v>
      </c>
      <c r="E509" s="1">
        <v>2005</v>
      </c>
      <c r="F509" t="s">
        <v>1007</v>
      </c>
      <c r="G509" t="s">
        <v>1008</v>
      </c>
      <c r="H509" t="s">
        <v>23</v>
      </c>
      <c r="I509" s="1">
        <v>2005</v>
      </c>
      <c r="J509">
        <v>1</v>
      </c>
      <c r="K509" t="s">
        <v>56</v>
      </c>
      <c r="L509">
        <v>-23.52</v>
      </c>
      <c r="M509">
        <v>4.83</v>
      </c>
      <c r="N509">
        <v>2.89</v>
      </c>
      <c r="O509">
        <v>21</v>
      </c>
      <c r="P509">
        <v>41</v>
      </c>
      <c r="Q509" s="3">
        <v>38839</v>
      </c>
      <c r="R509" s="2">
        <v>5</v>
      </c>
      <c r="S509">
        <v>2</v>
      </c>
      <c r="T509">
        <v>9.66</v>
      </c>
      <c r="V509">
        <f>T509</f>
        <v>9.66</v>
      </c>
    </row>
    <row r="510" spans="1:22" x14ac:dyDescent="0.25">
      <c r="A510">
        <v>901</v>
      </c>
      <c r="B510" t="s">
        <v>1009</v>
      </c>
      <c r="C510" t="s">
        <v>1010</v>
      </c>
      <c r="D510" s="1">
        <v>2006</v>
      </c>
      <c r="E510" s="1">
        <v>2005</v>
      </c>
      <c r="F510" t="s">
        <v>1012</v>
      </c>
      <c r="G510" t="s">
        <v>1013</v>
      </c>
      <c r="H510" t="s">
        <v>23</v>
      </c>
      <c r="I510" s="1">
        <v>2005</v>
      </c>
      <c r="J510">
        <v>1</v>
      </c>
      <c r="K510" t="s">
        <v>56</v>
      </c>
      <c r="L510">
        <v>-23.48</v>
      </c>
      <c r="M510">
        <v>4.93</v>
      </c>
      <c r="N510">
        <v>2.92</v>
      </c>
      <c r="O510">
        <v>20</v>
      </c>
      <c r="P510">
        <v>43</v>
      </c>
      <c r="Q510" s="3">
        <v>38839</v>
      </c>
      <c r="R510" s="2">
        <v>5</v>
      </c>
      <c r="S510">
        <v>2</v>
      </c>
      <c r="T510">
        <v>7.54</v>
      </c>
      <c r="V510">
        <f>T510</f>
        <v>7.54</v>
      </c>
    </row>
    <row r="511" spans="1:22" x14ac:dyDescent="0.25">
      <c r="A511">
        <v>471</v>
      </c>
      <c r="B511" t="s">
        <v>1014</v>
      </c>
      <c r="C511" t="s">
        <v>1015</v>
      </c>
      <c r="D511" s="1">
        <v>2006</v>
      </c>
      <c r="E511" s="1">
        <v>2005</v>
      </c>
      <c r="F511" t="s">
        <v>1016</v>
      </c>
      <c r="G511" t="s">
        <v>1017</v>
      </c>
      <c r="H511" t="s">
        <v>39</v>
      </c>
      <c r="I511" s="1">
        <v>2005</v>
      </c>
      <c r="J511">
        <v>1</v>
      </c>
      <c r="K511" t="s">
        <v>56</v>
      </c>
      <c r="L511">
        <v>-22.77</v>
      </c>
      <c r="M511">
        <v>5.36</v>
      </c>
      <c r="N511">
        <v>3.05</v>
      </c>
      <c r="O511">
        <v>25</v>
      </c>
      <c r="P511">
        <v>40</v>
      </c>
      <c r="Q511" s="3">
        <v>38839</v>
      </c>
      <c r="R511" s="2">
        <v>5</v>
      </c>
      <c r="S511">
        <v>1</v>
      </c>
      <c r="T511">
        <v>5.25</v>
      </c>
      <c r="U511">
        <f>(T511*0.98)+1.65</f>
        <v>6.7949999999999999</v>
      </c>
      <c r="V511">
        <f>(0.89*T511)+1.98</f>
        <v>6.6524999999999999</v>
      </c>
    </row>
    <row r="512" spans="1:22" x14ac:dyDescent="0.25">
      <c r="A512">
        <v>888</v>
      </c>
      <c r="B512" t="s">
        <v>2166</v>
      </c>
      <c r="C512" t="s">
        <v>2167</v>
      </c>
      <c r="D512" s="1">
        <v>2006</v>
      </c>
      <c r="E512" s="1">
        <v>2005</v>
      </c>
      <c r="F512" t="s">
        <v>2177</v>
      </c>
      <c r="G512" t="s">
        <v>2187</v>
      </c>
      <c r="H512" t="s">
        <v>39</v>
      </c>
      <c r="I512" s="1">
        <v>1993</v>
      </c>
      <c r="J512">
        <v>13</v>
      </c>
      <c r="K512" t="s">
        <v>40</v>
      </c>
      <c r="L512">
        <v>-23.03</v>
      </c>
      <c r="M512">
        <v>4.41</v>
      </c>
      <c r="N512">
        <v>2.77</v>
      </c>
      <c r="O512">
        <v>90</v>
      </c>
      <c r="P512">
        <v>62</v>
      </c>
      <c r="Q512" s="3">
        <v>38839</v>
      </c>
      <c r="R512" s="2">
        <v>5</v>
      </c>
      <c r="S512">
        <v>2</v>
      </c>
      <c r="T512">
        <v>6.37</v>
      </c>
      <c r="V512">
        <f>T512</f>
        <v>6.37</v>
      </c>
    </row>
    <row r="513" spans="1:22" x14ac:dyDescent="0.25">
      <c r="A513">
        <v>459</v>
      </c>
      <c r="B513" t="s">
        <v>772</v>
      </c>
      <c r="C513" t="s">
        <v>773</v>
      </c>
      <c r="D513" s="1">
        <v>2006</v>
      </c>
      <c r="E513" s="1">
        <v>2005</v>
      </c>
      <c r="F513" t="s">
        <v>776</v>
      </c>
      <c r="G513" t="s">
        <v>777</v>
      </c>
      <c r="H513" t="s">
        <v>23</v>
      </c>
      <c r="I513" s="1">
        <v>1997</v>
      </c>
      <c r="J513">
        <v>9</v>
      </c>
      <c r="K513" t="s">
        <v>24</v>
      </c>
      <c r="L513">
        <v>-23.18</v>
      </c>
      <c r="M513">
        <v>6.55</v>
      </c>
      <c r="N513">
        <v>3.4</v>
      </c>
      <c r="O513">
        <v>241</v>
      </c>
      <c r="P513">
        <v>85</v>
      </c>
      <c r="Q513" s="3">
        <v>38840</v>
      </c>
      <c r="R513" s="2">
        <v>5</v>
      </c>
      <c r="S513">
        <v>1</v>
      </c>
      <c r="T513">
        <v>2.87</v>
      </c>
      <c r="U513">
        <f t="shared" ref="U513:U526" si="40">(T513*0.98)+1.65</f>
        <v>4.4626000000000001</v>
      </c>
      <c r="V513">
        <f>(1.05*T513)+1.22</f>
        <v>4.2335000000000003</v>
      </c>
    </row>
    <row r="514" spans="1:22" x14ac:dyDescent="0.25">
      <c r="A514">
        <v>472</v>
      </c>
      <c r="B514" t="s">
        <v>1028</v>
      </c>
      <c r="C514" t="s">
        <v>1029</v>
      </c>
      <c r="D514" s="1">
        <v>2006</v>
      </c>
      <c r="E514" s="1">
        <v>2005</v>
      </c>
      <c r="F514" t="s">
        <v>1030</v>
      </c>
      <c r="G514" t="s">
        <v>1031</v>
      </c>
      <c r="H514" t="s">
        <v>39</v>
      </c>
      <c r="I514" s="1">
        <v>2005</v>
      </c>
      <c r="J514">
        <v>1</v>
      </c>
      <c r="K514" t="s">
        <v>56</v>
      </c>
      <c r="L514">
        <v>-23.06</v>
      </c>
      <c r="M514">
        <v>4.53</v>
      </c>
      <c r="N514">
        <v>2.8</v>
      </c>
      <c r="O514">
        <v>18</v>
      </c>
      <c r="P514">
        <v>40</v>
      </c>
      <c r="Q514" s="3">
        <v>38840</v>
      </c>
      <c r="R514" s="2">
        <v>5</v>
      </c>
      <c r="S514">
        <v>1</v>
      </c>
      <c r="T514">
        <v>2.94</v>
      </c>
      <c r="U514">
        <f t="shared" si="40"/>
        <v>4.5312000000000001</v>
      </c>
      <c r="V514">
        <f t="shared" ref="V514:V519" si="41">(0.89*T514)+1.98</f>
        <v>4.5966000000000005</v>
      </c>
    </row>
    <row r="515" spans="1:22" x14ac:dyDescent="0.25">
      <c r="A515">
        <v>473</v>
      </c>
      <c r="B515" t="s">
        <v>1041</v>
      </c>
      <c r="C515" t="s">
        <v>1042</v>
      </c>
      <c r="D515" s="1">
        <v>2006</v>
      </c>
      <c r="E515" s="1">
        <v>2005</v>
      </c>
      <c r="F515" t="s">
        <v>1043</v>
      </c>
      <c r="G515" t="s">
        <v>1044</v>
      </c>
      <c r="H515" t="s">
        <v>39</v>
      </c>
      <c r="I515" s="1">
        <v>2005</v>
      </c>
      <c r="J515">
        <v>1</v>
      </c>
      <c r="K515" t="s">
        <v>56</v>
      </c>
      <c r="L515">
        <v>-23.15</v>
      </c>
      <c r="M515">
        <v>4.8099999999999996</v>
      </c>
      <c r="N515">
        <v>2.89</v>
      </c>
      <c r="O515">
        <v>20.5</v>
      </c>
      <c r="P515">
        <v>40</v>
      </c>
      <c r="Q515" s="3">
        <v>38840</v>
      </c>
      <c r="R515" s="2">
        <v>5</v>
      </c>
      <c r="S515">
        <v>1</v>
      </c>
      <c r="T515">
        <v>6.05</v>
      </c>
      <c r="U515">
        <f t="shared" si="40"/>
        <v>7.5789999999999988</v>
      </c>
      <c r="V515">
        <f t="shared" si="41"/>
        <v>7.3644999999999996</v>
      </c>
    </row>
    <row r="516" spans="1:22" x14ac:dyDescent="0.25">
      <c r="A516">
        <v>474</v>
      </c>
      <c r="B516" t="s">
        <v>1050</v>
      </c>
      <c r="C516" t="s">
        <v>1051</v>
      </c>
      <c r="D516" s="1">
        <v>2006</v>
      </c>
      <c r="E516" s="1">
        <v>2005</v>
      </c>
      <c r="F516" t="s">
        <v>1052</v>
      </c>
      <c r="G516" t="s">
        <v>1053</v>
      </c>
      <c r="H516" t="s">
        <v>39</v>
      </c>
      <c r="I516" s="1">
        <v>2005</v>
      </c>
      <c r="J516">
        <v>1</v>
      </c>
      <c r="K516" t="s">
        <v>56</v>
      </c>
      <c r="L516">
        <v>-22.73</v>
      </c>
      <c r="M516">
        <v>5.43</v>
      </c>
      <c r="N516">
        <v>3.07</v>
      </c>
      <c r="O516">
        <v>20.5</v>
      </c>
      <c r="P516">
        <v>42</v>
      </c>
      <c r="Q516" s="3">
        <v>38840</v>
      </c>
      <c r="R516" s="2">
        <v>5</v>
      </c>
      <c r="S516">
        <v>1</v>
      </c>
      <c r="T516">
        <v>3.83</v>
      </c>
      <c r="U516">
        <f t="shared" si="40"/>
        <v>5.4033999999999995</v>
      </c>
      <c r="V516">
        <f t="shared" si="41"/>
        <v>5.3887</v>
      </c>
    </row>
    <row r="517" spans="1:22" x14ac:dyDescent="0.25">
      <c r="A517">
        <v>448</v>
      </c>
      <c r="B517" t="s">
        <v>2551</v>
      </c>
      <c r="C517" t="s">
        <v>2552</v>
      </c>
      <c r="D517" s="1">
        <v>2006</v>
      </c>
      <c r="E517" s="1">
        <v>2005</v>
      </c>
      <c r="F517" t="s">
        <v>2559</v>
      </c>
      <c r="G517" t="s">
        <v>2560</v>
      </c>
      <c r="H517" t="s">
        <v>39</v>
      </c>
      <c r="I517" s="1">
        <v>1998</v>
      </c>
      <c r="J517">
        <v>8</v>
      </c>
      <c r="K517" t="s">
        <v>40</v>
      </c>
      <c r="L517">
        <v>-23</v>
      </c>
      <c r="M517">
        <v>3.99</v>
      </c>
      <c r="N517">
        <v>2.64</v>
      </c>
      <c r="O517">
        <v>99</v>
      </c>
      <c r="P517">
        <v>62</v>
      </c>
      <c r="Q517" s="3">
        <v>38840</v>
      </c>
      <c r="R517" s="2">
        <v>5</v>
      </c>
      <c r="S517">
        <v>1</v>
      </c>
      <c r="T517">
        <v>3.05</v>
      </c>
      <c r="U517">
        <f t="shared" si="40"/>
        <v>4.6389999999999993</v>
      </c>
      <c r="V517">
        <f t="shared" si="41"/>
        <v>4.6944999999999997</v>
      </c>
    </row>
    <row r="518" spans="1:22" x14ac:dyDescent="0.25">
      <c r="A518">
        <v>449</v>
      </c>
      <c r="B518" t="s">
        <v>2561</v>
      </c>
      <c r="C518" t="s">
        <v>2562</v>
      </c>
      <c r="D518" s="1">
        <v>2006</v>
      </c>
      <c r="E518" s="1">
        <v>2005</v>
      </c>
      <c r="F518" t="s">
        <v>2567</v>
      </c>
      <c r="G518" t="s">
        <v>2568</v>
      </c>
      <c r="H518" t="s">
        <v>39</v>
      </c>
      <c r="I518" s="1">
        <v>1998</v>
      </c>
      <c r="J518">
        <v>8</v>
      </c>
      <c r="K518" t="s">
        <v>40</v>
      </c>
      <c r="L518">
        <v>-22.47</v>
      </c>
      <c r="M518">
        <v>4.51</v>
      </c>
      <c r="N518">
        <v>2.8</v>
      </c>
      <c r="O518">
        <v>94</v>
      </c>
      <c r="P518">
        <v>63</v>
      </c>
      <c r="Q518" s="3">
        <v>38840</v>
      </c>
      <c r="R518" s="2">
        <v>5</v>
      </c>
      <c r="S518">
        <v>1</v>
      </c>
      <c r="T518">
        <v>2.14</v>
      </c>
      <c r="U518">
        <f t="shared" si="40"/>
        <v>3.7471999999999999</v>
      </c>
      <c r="V518">
        <f t="shared" si="41"/>
        <v>3.8845999999999998</v>
      </c>
    </row>
    <row r="519" spans="1:22" x14ac:dyDescent="0.25">
      <c r="A519">
        <v>475</v>
      </c>
      <c r="B519" t="s">
        <v>1063</v>
      </c>
      <c r="C519" t="s">
        <v>1064</v>
      </c>
      <c r="D519" s="1">
        <v>2006</v>
      </c>
      <c r="E519" s="1">
        <v>2005</v>
      </c>
      <c r="F519" t="s">
        <v>1065</v>
      </c>
      <c r="G519" t="s">
        <v>1066</v>
      </c>
      <c r="H519" t="s">
        <v>39</v>
      </c>
      <c r="I519" s="1">
        <v>1989</v>
      </c>
      <c r="J519">
        <v>17</v>
      </c>
      <c r="K519" t="s">
        <v>51</v>
      </c>
      <c r="L519">
        <v>-22.73</v>
      </c>
      <c r="M519">
        <v>4.78</v>
      </c>
      <c r="N519">
        <v>2.88</v>
      </c>
      <c r="O519">
        <v>111</v>
      </c>
      <c r="P519">
        <v>65</v>
      </c>
      <c r="Q519" s="3">
        <v>38861</v>
      </c>
      <c r="R519" s="2">
        <v>5</v>
      </c>
      <c r="S519">
        <v>1</v>
      </c>
      <c r="T519">
        <v>2.93</v>
      </c>
      <c r="U519">
        <f t="shared" si="40"/>
        <v>4.5213999999999999</v>
      </c>
      <c r="V519">
        <f t="shared" si="41"/>
        <v>4.5876999999999999</v>
      </c>
    </row>
    <row r="520" spans="1:22" x14ac:dyDescent="0.25">
      <c r="A520">
        <v>476</v>
      </c>
      <c r="B520" t="s">
        <v>1070</v>
      </c>
      <c r="C520" t="s">
        <v>1071</v>
      </c>
      <c r="D520" s="1">
        <v>2006</v>
      </c>
      <c r="E520" s="1">
        <v>2005</v>
      </c>
      <c r="F520" t="s">
        <v>1072</v>
      </c>
      <c r="G520" t="s">
        <v>1073</v>
      </c>
      <c r="H520" t="s">
        <v>23</v>
      </c>
      <c r="I520" s="1">
        <v>2003</v>
      </c>
      <c r="J520">
        <v>3</v>
      </c>
      <c r="K520" t="s">
        <v>24</v>
      </c>
      <c r="L520">
        <v>-22.85</v>
      </c>
      <c r="M520">
        <v>4.66</v>
      </c>
      <c r="N520">
        <v>2.84</v>
      </c>
      <c r="O520" t="s">
        <v>51</v>
      </c>
      <c r="P520">
        <v>59.5</v>
      </c>
      <c r="Q520" s="3">
        <v>38886</v>
      </c>
      <c r="R520" s="2">
        <v>6</v>
      </c>
      <c r="S520">
        <v>1</v>
      </c>
      <c r="T520">
        <v>2.4</v>
      </c>
      <c r="U520">
        <f t="shared" si="40"/>
        <v>4.0019999999999998</v>
      </c>
      <c r="V520">
        <f>(1.05*T520)+1.22</f>
        <v>3.74</v>
      </c>
    </row>
    <row r="521" spans="1:22" x14ac:dyDescent="0.25">
      <c r="A521">
        <v>455</v>
      </c>
      <c r="B521" t="s">
        <v>689</v>
      </c>
      <c r="C521" t="s">
        <v>690</v>
      </c>
      <c r="D521" s="1">
        <v>2006</v>
      </c>
      <c r="E521" s="1">
        <v>2005</v>
      </c>
      <c r="F521" t="s">
        <v>693</v>
      </c>
      <c r="G521" t="s">
        <v>694</v>
      </c>
      <c r="H521" t="s">
        <v>39</v>
      </c>
      <c r="I521" s="1">
        <v>2003</v>
      </c>
      <c r="J521">
        <v>3</v>
      </c>
      <c r="K521" t="s">
        <v>48</v>
      </c>
      <c r="L521">
        <v>-22.59</v>
      </c>
      <c r="M521">
        <v>4.8499999999999996</v>
      </c>
      <c r="N521">
        <v>2.9</v>
      </c>
      <c r="O521" t="s">
        <v>51</v>
      </c>
      <c r="P521">
        <v>51</v>
      </c>
      <c r="Q521" s="3">
        <v>38887</v>
      </c>
      <c r="R521" s="2">
        <v>6</v>
      </c>
      <c r="S521">
        <v>1</v>
      </c>
      <c r="T521">
        <v>3.27</v>
      </c>
      <c r="U521">
        <f t="shared" si="40"/>
        <v>4.8545999999999996</v>
      </c>
      <c r="V521">
        <f>(0.89*T521)+1.98</f>
        <v>4.8902999999999999</v>
      </c>
    </row>
    <row r="522" spans="1:22" x14ac:dyDescent="0.25">
      <c r="A522">
        <v>477</v>
      </c>
      <c r="B522" t="s">
        <v>1083</v>
      </c>
      <c r="C522" t="s">
        <v>1084</v>
      </c>
      <c r="D522" s="1">
        <v>2006</v>
      </c>
      <c r="E522" s="1">
        <v>2005</v>
      </c>
      <c r="F522" t="s">
        <v>1085</v>
      </c>
      <c r="G522" t="s">
        <v>1086</v>
      </c>
      <c r="H522" t="s">
        <v>39</v>
      </c>
      <c r="I522" s="1">
        <v>2000</v>
      </c>
      <c r="J522">
        <v>6</v>
      </c>
      <c r="K522" t="s">
        <v>40</v>
      </c>
      <c r="L522">
        <v>-23.01</v>
      </c>
      <c r="M522">
        <v>4.4400000000000004</v>
      </c>
      <c r="N522">
        <v>2.78</v>
      </c>
      <c r="O522">
        <v>76</v>
      </c>
      <c r="P522">
        <v>57</v>
      </c>
      <c r="Q522" s="3">
        <v>38887</v>
      </c>
      <c r="R522" s="2">
        <v>6</v>
      </c>
      <c r="S522">
        <v>1</v>
      </c>
      <c r="T522">
        <v>2.61</v>
      </c>
      <c r="U522">
        <f t="shared" si="40"/>
        <v>4.2077999999999998</v>
      </c>
      <c r="V522">
        <f>(0.89*T522)+1.98</f>
        <v>4.3028999999999993</v>
      </c>
    </row>
    <row r="523" spans="1:22" x14ac:dyDescent="0.25">
      <c r="A523">
        <v>460</v>
      </c>
      <c r="B523" t="s">
        <v>802</v>
      </c>
      <c r="C523" t="s">
        <v>803</v>
      </c>
      <c r="D523" s="1">
        <v>2006</v>
      </c>
      <c r="E523" s="1">
        <v>2005</v>
      </c>
      <c r="F523" t="s">
        <v>807</v>
      </c>
      <c r="G523" t="s">
        <v>806</v>
      </c>
      <c r="H523" t="s">
        <v>39</v>
      </c>
      <c r="I523" s="1">
        <v>2001</v>
      </c>
      <c r="J523">
        <v>5</v>
      </c>
      <c r="K523" t="s">
        <v>48</v>
      </c>
      <c r="L523">
        <v>-22.85</v>
      </c>
      <c r="M523">
        <v>4.6399999999999997</v>
      </c>
      <c r="N523">
        <v>2.84</v>
      </c>
      <c r="O523">
        <v>84</v>
      </c>
      <c r="P523">
        <v>62</v>
      </c>
      <c r="Q523" s="3">
        <v>38909</v>
      </c>
      <c r="R523" s="2">
        <v>7</v>
      </c>
      <c r="S523">
        <v>1</v>
      </c>
      <c r="T523">
        <v>0.84</v>
      </c>
      <c r="U523">
        <f t="shared" si="40"/>
        <v>2.4731999999999998</v>
      </c>
      <c r="V523">
        <f>(0.89*T523)+1.98</f>
        <v>2.7275999999999998</v>
      </c>
    </row>
    <row r="524" spans="1:22" x14ac:dyDescent="0.25">
      <c r="A524">
        <v>488</v>
      </c>
      <c r="B524" t="s">
        <v>703</v>
      </c>
      <c r="C524" t="s">
        <v>704</v>
      </c>
      <c r="D524" s="1">
        <v>2007</v>
      </c>
      <c r="E524" s="1">
        <v>2006</v>
      </c>
      <c r="F524" t="s">
        <v>707</v>
      </c>
      <c r="G524" t="s">
        <v>705</v>
      </c>
      <c r="H524" t="s">
        <v>39</v>
      </c>
      <c r="I524" s="1">
        <v>2003</v>
      </c>
      <c r="J524">
        <v>4</v>
      </c>
      <c r="K524" t="s">
        <v>48</v>
      </c>
      <c r="L524">
        <v>-23.18</v>
      </c>
      <c r="M524">
        <v>4.71</v>
      </c>
      <c r="N524">
        <v>2.86</v>
      </c>
      <c r="O524">
        <v>72</v>
      </c>
      <c r="P524">
        <v>58</v>
      </c>
      <c r="Q524" s="3">
        <v>39184</v>
      </c>
      <c r="R524" s="2">
        <v>4</v>
      </c>
      <c r="S524">
        <v>1</v>
      </c>
      <c r="T524">
        <v>1.1499999999999999</v>
      </c>
      <c r="U524">
        <f t="shared" si="40"/>
        <v>2.7770000000000001</v>
      </c>
      <c r="V524">
        <f>(0.89*T524)+1.98</f>
        <v>3.0034999999999998</v>
      </c>
    </row>
    <row r="525" spans="1:22" x14ac:dyDescent="0.25">
      <c r="A525">
        <v>489</v>
      </c>
      <c r="B525" t="s">
        <v>711</v>
      </c>
      <c r="C525" t="s">
        <v>712</v>
      </c>
      <c r="D525" s="1">
        <v>2007</v>
      </c>
      <c r="E525" s="1">
        <v>2006</v>
      </c>
      <c r="F525" t="s">
        <v>715</v>
      </c>
      <c r="G525" t="s">
        <v>713</v>
      </c>
      <c r="H525" t="s">
        <v>39</v>
      </c>
      <c r="I525" s="1">
        <v>2003</v>
      </c>
      <c r="J525">
        <v>4</v>
      </c>
      <c r="K525" t="s">
        <v>48</v>
      </c>
      <c r="L525">
        <v>-23.44</v>
      </c>
      <c r="M525">
        <v>5.1100000000000003</v>
      </c>
      <c r="N525">
        <v>2.97</v>
      </c>
      <c r="O525">
        <v>85</v>
      </c>
      <c r="P525">
        <v>57</v>
      </c>
      <c r="Q525" s="3">
        <v>39184</v>
      </c>
      <c r="R525" s="2">
        <v>4</v>
      </c>
      <c r="S525">
        <v>1</v>
      </c>
      <c r="T525">
        <v>2.27</v>
      </c>
      <c r="U525">
        <f t="shared" si="40"/>
        <v>3.8746</v>
      </c>
      <c r="V525">
        <f>(0.89*T525)+1.98</f>
        <v>4.0003000000000002</v>
      </c>
    </row>
    <row r="526" spans="1:22" x14ac:dyDescent="0.25">
      <c r="A526">
        <v>483</v>
      </c>
      <c r="B526" t="s">
        <v>90</v>
      </c>
      <c r="C526" t="s">
        <v>91</v>
      </c>
      <c r="D526" s="1">
        <v>2007</v>
      </c>
      <c r="E526" s="1">
        <v>2006</v>
      </c>
      <c r="F526" t="s">
        <v>101</v>
      </c>
      <c r="G526" t="s">
        <v>99</v>
      </c>
      <c r="H526" t="s">
        <v>23</v>
      </c>
      <c r="I526" s="1">
        <v>1991</v>
      </c>
      <c r="J526">
        <v>16</v>
      </c>
      <c r="K526" t="s">
        <v>24</v>
      </c>
      <c r="L526">
        <v>-22.97</v>
      </c>
      <c r="M526">
        <v>5.92</v>
      </c>
      <c r="N526">
        <v>3.21</v>
      </c>
      <c r="O526">
        <v>204</v>
      </c>
      <c r="P526">
        <v>80</v>
      </c>
      <c r="Q526" s="3">
        <v>39185</v>
      </c>
      <c r="R526" s="2">
        <v>4</v>
      </c>
      <c r="S526">
        <v>1</v>
      </c>
      <c r="T526">
        <v>1.62</v>
      </c>
      <c r="U526">
        <f t="shared" si="40"/>
        <v>3.2376</v>
      </c>
      <c r="V526">
        <f>(1.05*T526)+1.22</f>
        <v>2.9210000000000003</v>
      </c>
    </row>
    <row r="527" spans="1:22" x14ac:dyDescent="0.25">
      <c r="A527">
        <v>904</v>
      </c>
      <c r="B527" t="s">
        <v>337</v>
      </c>
      <c r="C527" t="s">
        <v>338</v>
      </c>
      <c r="D527" s="1">
        <v>2007</v>
      </c>
      <c r="E527" s="1">
        <v>2006</v>
      </c>
      <c r="F527" t="s">
        <v>344</v>
      </c>
      <c r="G527" t="s">
        <v>345</v>
      </c>
      <c r="H527" t="s">
        <v>39</v>
      </c>
      <c r="I527" s="1">
        <v>2001</v>
      </c>
      <c r="J527">
        <v>6</v>
      </c>
      <c r="K527" t="s">
        <v>40</v>
      </c>
      <c r="L527">
        <v>-23.18</v>
      </c>
      <c r="M527">
        <v>4.75</v>
      </c>
      <c r="N527">
        <v>2.87</v>
      </c>
      <c r="O527">
        <v>81</v>
      </c>
      <c r="P527">
        <v>59</v>
      </c>
      <c r="Q527" s="3">
        <v>39185</v>
      </c>
      <c r="R527" s="2">
        <v>4</v>
      </c>
      <c r="S527">
        <v>2</v>
      </c>
      <c r="T527">
        <v>7.97</v>
      </c>
      <c r="V527">
        <f>T527</f>
        <v>7.97</v>
      </c>
    </row>
    <row r="528" spans="1:22" x14ac:dyDescent="0.25">
      <c r="A528">
        <v>905</v>
      </c>
      <c r="B528" t="s">
        <v>1091</v>
      </c>
      <c r="C528" t="s">
        <v>1092</v>
      </c>
      <c r="D528" s="1">
        <v>2007</v>
      </c>
      <c r="E528" s="1">
        <v>2006</v>
      </c>
      <c r="F528" t="s">
        <v>1093</v>
      </c>
      <c r="G528" t="s">
        <v>1094</v>
      </c>
      <c r="H528" t="s">
        <v>39</v>
      </c>
      <c r="I528" s="1">
        <v>2006</v>
      </c>
      <c r="J528">
        <v>1</v>
      </c>
      <c r="K528" t="s">
        <v>56</v>
      </c>
      <c r="L528">
        <v>-23.14</v>
      </c>
      <c r="M528">
        <v>5.03</v>
      </c>
      <c r="N528">
        <v>2.95</v>
      </c>
      <c r="O528">
        <v>20</v>
      </c>
      <c r="P528" t="s">
        <v>51</v>
      </c>
      <c r="Q528" s="3">
        <v>39185</v>
      </c>
      <c r="R528" s="2">
        <v>4</v>
      </c>
      <c r="S528">
        <v>2</v>
      </c>
      <c r="T528">
        <v>9.56</v>
      </c>
      <c r="V528">
        <f>T528</f>
        <v>9.56</v>
      </c>
    </row>
    <row r="529" spans="1:22" x14ac:dyDescent="0.25">
      <c r="A529">
        <v>906</v>
      </c>
      <c r="B529" t="s">
        <v>1095</v>
      </c>
      <c r="C529" t="s">
        <v>1096</v>
      </c>
      <c r="D529" s="1">
        <v>2007</v>
      </c>
      <c r="E529" s="1">
        <v>2006</v>
      </c>
      <c r="F529" t="s">
        <v>1099</v>
      </c>
      <c r="G529" t="s">
        <v>1100</v>
      </c>
      <c r="H529" t="s">
        <v>39</v>
      </c>
      <c r="I529" s="1">
        <v>2006</v>
      </c>
      <c r="J529">
        <v>1</v>
      </c>
      <c r="K529" t="s">
        <v>56</v>
      </c>
      <c r="L529">
        <v>-23.18</v>
      </c>
      <c r="M529">
        <v>5.25</v>
      </c>
      <c r="N529">
        <v>3.01</v>
      </c>
      <c r="O529">
        <v>19</v>
      </c>
      <c r="P529" t="s">
        <v>51</v>
      </c>
      <c r="Q529" s="3">
        <v>39185</v>
      </c>
      <c r="R529" s="2">
        <v>4</v>
      </c>
      <c r="S529">
        <v>2</v>
      </c>
      <c r="T529">
        <v>9.94</v>
      </c>
      <c r="V529">
        <f>T529</f>
        <v>9.94</v>
      </c>
    </row>
    <row r="530" spans="1:22" x14ac:dyDescent="0.25">
      <c r="A530">
        <v>494</v>
      </c>
      <c r="B530" t="s">
        <v>841</v>
      </c>
      <c r="C530" t="s">
        <v>842</v>
      </c>
      <c r="D530" s="1">
        <v>2007</v>
      </c>
      <c r="E530" s="1">
        <v>2006</v>
      </c>
      <c r="F530" t="s">
        <v>845</v>
      </c>
      <c r="G530" t="s">
        <v>846</v>
      </c>
      <c r="H530" t="s">
        <v>39</v>
      </c>
      <c r="I530" s="1">
        <v>2004</v>
      </c>
      <c r="J530">
        <v>3</v>
      </c>
      <c r="K530" t="s">
        <v>48</v>
      </c>
      <c r="L530">
        <v>-22.57</v>
      </c>
      <c r="M530">
        <v>4.83</v>
      </c>
      <c r="N530">
        <v>2.89</v>
      </c>
      <c r="O530">
        <v>59</v>
      </c>
      <c r="P530">
        <v>53.5</v>
      </c>
      <c r="Q530" s="3">
        <v>39188</v>
      </c>
      <c r="R530" s="2">
        <v>4</v>
      </c>
      <c r="S530">
        <v>1</v>
      </c>
      <c r="T530">
        <v>1.0900000000000001</v>
      </c>
      <c r="U530">
        <f t="shared" ref="U530:U534" si="42">(T530*0.98)+1.65</f>
        <v>2.7181999999999999</v>
      </c>
      <c r="V530">
        <f>(0.89*T530)+1.98</f>
        <v>2.9500999999999999</v>
      </c>
    </row>
    <row r="531" spans="1:22" x14ac:dyDescent="0.25">
      <c r="A531">
        <v>501</v>
      </c>
      <c r="B531" t="s">
        <v>1101</v>
      </c>
      <c r="C531" t="s">
        <v>1102</v>
      </c>
      <c r="D531" s="1">
        <v>2007</v>
      </c>
      <c r="E531" s="1">
        <v>2006</v>
      </c>
      <c r="F531" t="s">
        <v>1103</v>
      </c>
      <c r="G531" t="s">
        <v>1104</v>
      </c>
      <c r="H531" t="s">
        <v>39</v>
      </c>
      <c r="I531" s="1">
        <v>2006</v>
      </c>
      <c r="J531">
        <v>1</v>
      </c>
      <c r="K531" t="s">
        <v>56</v>
      </c>
      <c r="L531">
        <v>-23.1</v>
      </c>
      <c r="M531">
        <v>5.35</v>
      </c>
      <c r="N531">
        <v>3.04</v>
      </c>
      <c r="O531">
        <v>20.5</v>
      </c>
      <c r="P531">
        <v>40</v>
      </c>
      <c r="Q531" s="3">
        <v>39188</v>
      </c>
      <c r="R531" s="2">
        <v>4</v>
      </c>
      <c r="S531">
        <v>1</v>
      </c>
      <c r="T531">
        <v>4.16</v>
      </c>
      <c r="U531">
        <f t="shared" si="42"/>
        <v>5.7268000000000008</v>
      </c>
      <c r="V531">
        <f>(0.89*T531)+1.98</f>
        <v>5.6824000000000003</v>
      </c>
    </row>
    <row r="532" spans="1:22" x14ac:dyDescent="0.25">
      <c r="A532">
        <v>502</v>
      </c>
      <c r="B532" t="s">
        <v>1109</v>
      </c>
      <c r="C532" t="s">
        <v>1110</v>
      </c>
      <c r="D532" s="1">
        <v>2007</v>
      </c>
      <c r="E532" s="1">
        <v>2006</v>
      </c>
      <c r="F532" t="s">
        <v>1111</v>
      </c>
      <c r="G532" t="s">
        <v>1112</v>
      </c>
      <c r="H532" t="s">
        <v>23</v>
      </c>
      <c r="I532" s="1">
        <v>2006</v>
      </c>
      <c r="J532">
        <v>1</v>
      </c>
      <c r="K532" t="s">
        <v>56</v>
      </c>
      <c r="L532">
        <v>-23.03</v>
      </c>
      <c r="M532">
        <v>5.47</v>
      </c>
      <c r="N532">
        <v>3.08</v>
      </c>
      <c r="O532">
        <v>26</v>
      </c>
      <c r="P532">
        <v>40.5</v>
      </c>
      <c r="Q532" s="3">
        <v>39188</v>
      </c>
      <c r="R532" s="2">
        <v>4</v>
      </c>
      <c r="S532">
        <v>1</v>
      </c>
      <c r="T532">
        <v>4.16</v>
      </c>
      <c r="U532">
        <f t="shared" si="42"/>
        <v>5.7268000000000008</v>
      </c>
      <c r="V532">
        <f>(1.05*T532)+1.22</f>
        <v>5.5880000000000001</v>
      </c>
    </row>
    <row r="533" spans="1:22" x14ac:dyDescent="0.25">
      <c r="A533">
        <v>503</v>
      </c>
      <c r="B533" t="s">
        <v>1113</v>
      </c>
      <c r="C533" t="s">
        <v>1114</v>
      </c>
      <c r="D533" s="1">
        <v>2007</v>
      </c>
      <c r="E533" s="1">
        <v>2006</v>
      </c>
      <c r="F533" t="s">
        <v>1115</v>
      </c>
      <c r="G533" t="s">
        <v>1116</v>
      </c>
      <c r="H533" t="s">
        <v>23</v>
      </c>
      <c r="I533" s="1">
        <v>2006</v>
      </c>
      <c r="J533">
        <v>1</v>
      </c>
      <c r="K533" t="s">
        <v>56</v>
      </c>
      <c r="L533">
        <v>-22.91</v>
      </c>
      <c r="M533">
        <v>5.18</v>
      </c>
      <c r="N533">
        <v>2.99</v>
      </c>
      <c r="O533">
        <v>30</v>
      </c>
      <c r="P533">
        <v>42</v>
      </c>
      <c r="Q533" s="3">
        <v>39188</v>
      </c>
      <c r="R533" s="2">
        <v>4</v>
      </c>
      <c r="S533">
        <v>1</v>
      </c>
      <c r="T533">
        <v>3.24</v>
      </c>
      <c r="U533">
        <f t="shared" si="42"/>
        <v>4.8252000000000006</v>
      </c>
      <c r="V533">
        <f>(1.05*T533)+1.22</f>
        <v>4.6220000000000008</v>
      </c>
    </row>
    <row r="534" spans="1:22" x14ac:dyDescent="0.25">
      <c r="A534">
        <v>480</v>
      </c>
      <c r="B534" t="s">
        <v>2367</v>
      </c>
      <c r="C534" t="s">
        <v>2368</v>
      </c>
      <c r="D534" s="1">
        <v>2007</v>
      </c>
      <c r="E534" s="1">
        <v>2006</v>
      </c>
      <c r="F534" t="s">
        <v>2371</v>
      </c>
      <c r="G534" t="s">
        <v>2372</v>
      </c>
      <c r="H534" t="s">
        <v>39</v>
      </c>
      <c r="I534" s="1">
        <v>1995</v>
      </c>
      <c r="J534">
        <v>12</v>
      </c>
      <c r="K534" t="s">
        <v>40</v>
      </c>
      <c r="L534">
        <v>-22.85</v>
      </c>
      <c r="M534">
        <v>4.95</v>
      </c>
      <c r="N534">
        <v>2.93</v>
      </c>
      <c r="O534">
        <v>106</v>
      </c>
      <c r="P534">
        <v>63</v>
      </c>
      <c r="Q534" s="3">
        <v>39188</v>
      </c>
      <c r="R534" s="2">
        <v>4</v>
      </c>
      <c r="S534">
        <v>1</v>
      </c>
      <c r="T534">
        <v>2.2200000000000002</v>
      </c>
      <c r="U534">
        <f t="shared" si="42"/>
        <v>3.8256000000000001</v>
      </c>
      <c r="V534">
        <f>(0.89*T534)+1.98</f>
        <v>3.9558</v>
      </c>
    </row>
    <row r="535" spans="1:22" x14ac:dyDescent="0.25">
      <c r="A535">
        <v>902</v>
      </c>
      <c r="B535" t="s">
        <v>136</v>
      </c>
      <c r="C535" t="s">
        <v>137</v>
      </c>
      <c r="D535" s="1">
        <v>2007</v>
      </c>
      <c r="E535" s="1">
        <v>2006</v>
      </c>
      <c r="F535" t="s">
        <v>144</v>
      </c>
      <c r="G535" t="s">
        <v>145</v>
      </c>
      <c r="H535" t="s">
        <v>39</v>
      </c>
      <c r="I535" s="1">
        <v>1999</v>
      </c>
      <c r="J535">
        <v>8</v>
      </c>
      <c r="K535" t="s">
        <v>40</v>
      </c>
      <c r="L535">
        <v>-23.01</v>
      </c>
      <c r="M535">
        <v>4.71</v>
      </c>
      <c r="N535">
        <v>2.86</v>
      </c>
      <c r="O535">
        <v>97</v>
      </c>
      <c r="P535">
        <v>63</v>
      </c>
      <c r="Q535" s="3">
        <v>39189</v>
      </c>
      <c r="R535" s="2">
        <v>4</v>
      </c>
      <c r="S535">
        <v>2</v>
      </c>
      <c r="T535">
        <v>6.87</v>
      </c>
      <c r="V535">
        <f>T535</f>
        <v>6.87</v>
      </c>
    </row>
    <row r="536" spans="1:22" x14ac:dyDescent="0.25">
      <c r="A536">
        <v>504</v>
      </c>
      <c r="B536" t="s">
        <v>1117</v>
      </c>
      <c r="C536" t="s">
        <v>1118</v>
      </c>
      <c r="D536" s="1">
        <v>2007</v>
      </c>
      <c r="E536" s="1">
        <v>2006</v>
      </c>
      <c r="F536" t="s">
        <v>1119</v>
      </c>
      <c r="G536" t="s">
        <v>1120</v>
      </c>
      <c r="H536" t="s">
        <v>39</v>
      </c>
      <c r="I536" s="1">
        <v>2006</v>
      </c>
      <c r="J536">
        <v>1</v>
      </c>
      <c r="K536" t="s">
        <v>56</v>
      </c>
      <c r="L536">
        <v>-22.58</v>
      </c>
      <c r="M536">
        <v>5.24</v>
      </c>
      <c r="N536">
        <v>3.01</v>
      </c>
      <c r="O536">
        <v>19</v>
      </c>
      <c r="P536">
        <v>39</v>
      </c>
      <c r="Q536" s="3">
        <v>39189</v>
      </c>
      <c r="R536" s="2">
        <v>4</v>
      </c>
      <c r="S536">
        <v>1</v>
      </c>
      <c r="T536">
        <v>3.03</v>
      </c>
      <c r="U536">
        <f t="shared" ref="U536:U537" si="43">(T536*0.98)+1.65</f>
        <v>4.6193999999999997</v>
      </c>
      <c r="V536">
        <f>(0.89*T536)+1.98</f>
        <v>4.6767000000000003</v>
      </c>
    </row>
    <row r="537" spans="1:22" x14ac:dyDescent="0.25">
      <c r="A537">
        <v>505</v>
      </c>
      <c r="B537" t="s">
        <v>1127</v>
      </c>
      <c r="C537" t="s">
        <v>1128</v>
      </c>
      <c r="D537" s="1">
        <v>2007</v>
      </c>
      <c r="E537" s="1">
        <v>2006</v>
      </c>
      <c r="F537" t="s">
        <v>1129</v>
      </c>
      <c r="G537" t="s">
        <v>1130</v>
      </c>
      <c r="H537" t="s">
        <v>39</v>
      </c>
      <c r="I537" s="1">
        <v>2006</v>
      </c>
      <c r="J537">
        <v>1</v>
      </c>
      <c r="K537" t="s">
        <v>56</v>
      </c>
      <c r="L537">
        <v>-22.49</v>
      </c>
      <c r="M537">
        <v>5.12</v>
      </c>
      <c r="N537">
        <v>2.98</v>
      </c>
      <c r="O537">
        <v>19</v>
      </c>
      <c r="P537">
        <v>39</v>
      </c>
      <c r="Q537" s="3">
        <v>39189</v>
      </c>
      <c r="R537" s="2">
        <v>4</v>
      </c>
      <c r="S537">
        <v>1</v>
      </c>
      <c r="T537">
        <v>2.73</v>
      </c>
      <c r="U537">
        <f t="shared" si="43"/>
        <v>4.3254000000000001</v>
      </c>
      <c r="V537">
        <f>(0.89*T537)+1.98</f>
        <v>4.4097</v>
      </c>
    </row>
    <row r="538" spans="1:22" x14ac:dyDescent="0.25">
      <c r="A538">
        <v>907</v>
      </c>
      <c r="B538" t="s">
        <v>1131</v>
      </c>
      <c r="C538" t="s">
        <v>1132</v>
      </c>
      <c r="D538" s="1">
        <v>2007</v>
      </c>
      <c r="E538" s="1">
        <v>2006</v>
      </c>
      <c r="F538" t="s">
        <v>1133</v>
      </c>
      <c r="G538" t="s">
        <v>1134</v>
      </c>
      <c r="H538" t="s">
        <v>23</v>
      </c>
      <c r="I538" s="1">
        <v>2006</v>
      </c>
      <c r="J538">
        <v>1</v>
      </c>
      <c r="K538" t="s">
        <v>56</v>
      </c>
      <c r="L538">
        <v>-22.97</v>
      </c>
      <c r="M538">
        <v>5.35</v>
      </c>
      <c r="N538">
        <v>3.04</v>
      </c>
      <c r="O538">
        <v>22</v>
      </c>
      <c r="P538">
        <v>38.5</v>
      </c>
      <c r="Q538" s="3">
        <v>39189</v>
      </c>
      <c r="R538" s="2">
        <v>4</v>
      </c>
      <c r="S538">
        <v>2</v>
      </c>
      <c r="T538">
        <v>10.47</v>
      </c>
      <c r="V538">
        <f>T538</f>
        <v>10.47</v>
      </c>
    </row>
    <row r="539" spans="1:22" x14ac:dyDescent="0.25">
      <c r="A539">
        <v>908</v>
      </c>
      <c r="B539" t="s">
        <v>1135</v>
      </c>
      <c r="C539" t="s">
        <v>1136</v>
      </c>
      <c r="D539" s="1">
        <v>2007</v>
      </c>
      <c r="E539" s="1">
        <v>2006</v>
      </c>
      <c r="F539" t="s">
        <v>1137</v>
      </c>
      <c r="G539" t="s">
        <v>1138</v>
      </c>
      <c r="H539" t="s">
        <v>39</v>
      </c>
      <c r="I539" s="1">
        <v>2006</v>
      </c>
      <c r="J539">
        <v>1</v>
      </c>
      <c r="K539" t="s">
        <v>56</v>
      </c>
      <c r="L539">
        <v>-22.81</v>
      </c>
      <c r="M539">
        <v>5.46</v>
      </c>
      <c r="N539">
        <v>3.08</v>
      </c>
      <c r="O539">
        <v>25</v>
      </c>
      <c r="P539">
        <v>41.5</v>
      </c>
      <c r="Q539" s="3">
        <v>39189</v>
      </c>
      <c r="R539" s="2">
        <v>4</v>
      </c>
      <c r="S539">
        <v>2</v>
      </c>
      <c r="T539">
        <v>11.65</v>
      </c>
      <c r="V539">
        <f>T539</f>
        <v>11.65</v>
      </c>
    </row>
    <row r="540" spans="1:22" x14ac:dyDescent="0.25">
      <c r="A540">
        <v>909</v>
      </c>
      <c r="B540" t="s">
        <v>1139</v>
      </c>
      <c r="C540" t="s">
        <v>1140</v>
      </c>
      <c r="D540" s="1">
        <v>2007</v>
      </c>
      <c r="E540" s="1">
        <v>2006</v>
      </c>
      <c r="F540" t="s">
        <v>1141</v>
      </c>
      <c r="G540" t="s">
        <v>1142</v>
      </c>
      <c r="H540" t="s">
        <v>23</v>
      </c>
      <c r="I540" s="1">
        <v>2006</v>
      </c>
      <c r="J540">
        <v>1</v>
      </c>
      <c r="K540" t="s">
        <v>56</v>
      </c>
      <c r="L540">
        <v>-23.12</v>
      </c>
      <c r="M540">
        <v>5.33</v>
      </c>
      <c r="N540">
        <v>3.04</v>
      </c>
      <c r="O540">
        <v>26</v>
      </c>
      <c r="P540">
        <v>44.5</v>
      </c>
      <c r="Q540" s="3">
        <v>39189</v>
      </c>
      <c r="R540" s="2">
        <v>4</v>
      </c>
      <c r="S540">
        <v>2</v>
      </c>
      <c r="T540">
        <v>7.74</v>
      </c>
      <c r="V540">
        <f>T540</f>
        <v>7.74</v>
      </c>
    </row>
    <row r="541" spans="1:22" x14ac:dyDescent="0.25">
      <c r="A541">
        <v>482</v>
      </c>
      <c r="B541" t="s">
        <v>2473</v>
      </c>
      <c r="C541" t="s">
        <v>2474</v>
      </c>
      <c r="D541" s="1">
        <v>2007</v>
      </c>
      <c r="E541" s="1">
        <v>2006</v>
      </c>
      <c r="F541" t="s">
        <v>2481</v>
      </c>
      <c r="G541" t="s">
        <v>2482</v>
      </c>
      <c r="H541" t="s">
        <v>39</v>
      </c>
      <c r="I541" s="1">
        <v>1997</v>
      </c>
      <c r="J541">
        <v>10</v>
      </c>
      <c r="K541" t="s">
        <v>40</v>
      </c>
      <c r="L541">
        <v>-22.55</v>
      </c>
      <c r="M541">
        <v>4.17</v>
      </c>
      <c r="N541">
        <v>2.7</v>
      </c>
      <c r="O541">
        <v>85</v>
      </c>
      <c r="P541">
        <v>62</v>
      </c>
      <c r="Q541" s="3">
        <v>39189</v>
      </c>
      <c r="R541" s="2">
        <v>4</v>
      </c>
      <c r="S541">
        <v>1</v>
      </c>
      <c r="T541">
        <v>3.31</v>
      </c>
      <c r="U541">
        <f t="shared" ref="U541:U545" si="44">(T541*0.98)+1.65</f>
        <v>4.8937999999999997</v>
      </c>
      <c r="V541">
        <f>(0.89*T541)+1.98</f>
        <v>4.9259000000000004</v>
      </c>
    </row>
    <row r="542" spans="1:22" x14ac:dyDescent="0.25">
      <c r="A542">
        <v>493</v>
      </c>
      <c r="B542" t="s">
        <v>816</v>
      </c>
      <c r="C542" t="s">
        <v>817</v>
      </c>
      <c r="D542" s="1">
        <v>2007</v>
      </c>
      <c r="E542" s="1">
        <v>2006</v>
      </c>
      <c r="F542" t="s">
        <v>820</v>
      </c>
      <c r="G542" t="s">
        <v>821</v>
      </c>
      <c r="H542" t="s">
        <v>39</v>
      </c>
      <c r="I542" s="1">
        <v>2004</v>
      </c>
      <c r="J542">
        <v>3</v>
      </c>
      <c r="K542" t="s">
        <v>48</v>
      </c>
      <c r="L542">
        <v>-22.8</v>
      </c>
      <c r="M542">
        <v>4.74</v>
      </c>
      <c r="N542">
        <v>2.86</v>
      </c>
      <c r="O542">
        <v>63</v>
      </c>
      <c r="P542">
        <v>56</v>
      </c>
      <c r="Q542" s="3">
        <v>39190</v>
      </c>
      <c r="R542" s="2">
        <v>4</v>
      </c>
      <c r="S542">
        <v>1</v>
      </c>
      <c r="T542">
        <v>3.02</v>
      </c>
      <c r="U542">
        <f t="shared" si="44"/>
        <v>4.6096000000000004</v>
      </c>
      <c r="V542">
        <f>(0.89*T542)+1.98</f>
        <v>4.6677999999999997</v>
      </c>
    </row>
    <row r="543" spans="1:22" x14ac:dyDescent="0.25">
      <c r="A543">
        <v>478</v>
      </c>
      <c r="B543" t="s">
        <v>2068</v>
      </c>
      <c r="C543" t="s">
        <v>2069</v>
      </c>
      <c r="D543" s="1">
        <v>2007</v>
      </c>
      <c r="E543" s="1">
        <v>2006</v>
      </c>
      <c r="F543" t="s">
        <v>2079</v>
      </c>
      <c r="G543" t="s">
        <v>2080</v>
      </c>
      <c r="H543" t="s">
        <v>23</v>
      </c>
      <c r="I543" s="1">
        <v>1989</v>
      </c>
      <c r="J543">
        <v>18</v>
      </c>
      <c r="K543" t="s">
        <v>24</v>
      </c>
      <c r="L543">
        <v>-22.97</v>
      </c>
      <c r="M543">
        <v>5.57</v>
      </c>
      <c r="N543">
        <v>3.11</v>
      </c>
      <c r="O543">
        <v>234</v>
      </c>
      <c r="P543">
        <v>83</v>
      </c>
      <c r="Q543" s="3">
        <v>39190</v>
      </c>
      <c r="R543" s="2">
        <v>4</v>
      </c>
      <c r="S543">
        <v>1</v>
      </c>
      <c r="T543">
        <v>5.29</v>
      </c>
      <c r="U543">
        <f t="shared" si="44"/>
        <v>6.8341999999999992</v>
      </c>
      <c r="V543">
        <f>(1.05*T543)+1.22</f>
        <v>6.7744999999999997</v>
      </c>
    </row>
    <row r="544" spans="1:22" x14ac:dyDescent="0.25">
      <c r="A544">
        <v>506</v>
      </c>
      <c r="B544" t="s">
        <v>1143</v>
      </c>
      <c r="C544" t="s">
        <v>1144</v>
      </c>
      <c r="D544" s="1">
        <v>2007</v>
      </c>
      <c r="E544" s="1">
        <v>2006</v>
      </c>
      <c r="F544" t="s">
        <v>1145</v>
      </c>
      <c r="G544" t="s">
        <v>1146</v>
      </c>
      <c r="H544" t="s">
        <v>23</v>
      </c>
      <c r="I544" s="1">
        <v>2006</v>
      </c>
      <c r="J544">
        <v>1</v>
      </c>
      <c r="K544" t="s">
        <v>56</v>
      </c>
      <c r="L544">
        <v>-22.96</v>
      </c>
      <c r="M544">
        <v>5.61</v>
      </c>
      <c r="N544">
        <v>3.12</v>
      </c>
      <c r="O544">
        <v>24</v>
      </c>
      <c r="P544">
        <v>40</v>
      </c>
      <c r="Q544" s="3">
        <v>39191</v>
      </c>
      <c r="R544" s="2">
        <v>4</v>
      </c>
      <c r="S544">
        <v>1</v>
      </c>
      <c r="T544">
        <v>3.24</v>
      </c>
      <c r="U544">
        <f t="shared" si="44"/>
        <v>4.8252000000000006</v>
      </c>
      <c r="V544">
        <f>(1.05*T544)+1.22</f>
        <v>4.6220000000000008</v>
      </c>
    </row>
    <row r="545" spans="1:22" x14ac:dyDescent="0.25">
      <c r="A545">
        <v>481</v>
      </c>
      <c r="B545" t="s">
        <v>2429</v>
      </c>
      <c r="C545" t="s">
        <v>2430</v>
      </c>
      <c r="D545" s="1">
        <v>2007</v>
      </c>
      <c r="E545" s="1">
        <v>2006</v>
      </c>
      <c r="F545" t="s">
        <v>2437</v>
      </c>
      <c r="G545" t="s">
        <v>2438</v>
      </c>
      <c r="H545" t="s">
        <v>39</v>
      </c>
      <c r="I545" s="1">
        <v>1996</v>
      </c>
      <c r="J545">
        <v>11</v>
      </c>
      <c r="K545" t="s">
        <v>40</v>
      </c>
      <c r="L545">
        <v>-23.01</v>
      </c>
      <c r="M545">
        <v>4.63</v>
      </c>
      <c r="N545">
        <v>2.83</v>
      </c>
      <c r="O545">
        <v>91</v>
      </c>
      <c r="P545">
        <v>64</v>
      </c>
      <c r="Q545" s="3">
        <v>39191</v>
      </c>
      <c r="R545" s="2">
        <v>4</v>
      </c>
      <c r="S545">
        <v>1</v>
      </c>
      <c r="T545">
        <v>3.31</v>
      </c>
      <c r="U545">
        <f t="shared" si="44"/>
        <v>4.8937999999999997</v>
      </c>
      <c r="V545">
        <f>(0.89*T545)+1.98</f>
        <v>4.9259000000000004</v>
      </c>
    </row>
    <row r="546" spans="1:22" x14ac:dyDescent="0.25">
      <c r="A546">
        <v>903</v>
      </c>
      <c r="B546" t="s">
        <v>220</v>
      </c>
      <c r="C546" t="s">
        <v>221</v>
      </c>
      <c r="D546" s="1">
        <v>2007</v>
      </c>
      <c r="E546" s="1">
        <v>2006</v>
      </c>
      <c r="F546" t="s">
        <v>230</v>
      </c>
      <c r="G546" t="s">
        <v>231</v>
      </c>
      <c r="H546" t="s">
        <v>39</v>
      </c>
      <c r="I546" s="1">
        <v>2000</v>
      </c>
      <c r="J546">
        <v>7</v>
      </c>
      <c r="K546" t="s">
        <v>40</v>
      </c>
      <c r="L546">
        <v>-22.6</v>
      </c>
      <c r="M546">
        <v>4.75</v>
      </c>
      <c r="N546">
        <v>2.87</v>
      </c>
      <c r="O546">
        <v>85</v>
      </c>
      <c r="P546">
        <v>65</v>
      </c>
      <c r="Q546" s="3">
        <v>39192</v>
      </c>
      <c r="R546" s="2">
        <v>4</v>
      </c>
      <c r="S546">
        <v>2</v>
      </c>
      <c r="T546">
        <v>8.7100000000000009</v>
      </c>
      <c r="V546">
        <f>T546</f>
        <v>8.7100000000000009</v>
      </c>
    </row>
    <row r="547" spans="1:22" x14ac:dyDescent="0.25">
      <c r="A547">
        <v>495</v>
      </c>
      <c r="B547" t="s">
        <v>886</v>
      </c>
      <c r="C547" t="s">
        <v>887</v>
      </c>
      <c r="D547" s="1">
        <v>2007</v>
      </c>
      <c r="E547" s="1">
        <v>2006</v>
      </c>
      <c r="F547" t="s">
        <v>890</v>
      </c>
      <c r="G547" t="s">
        <v>891</v>
      </c>
      <c r="H547" t="s">
        <v>39</v>
      </c>
      <c r="I547" s="1">
        <v>2001</v>
      </c>
      <c r="J547">
        <v>6</v>
      </c>
      <c r="K547" t="s">
        <v>40</v>
      </c>
      <c r="L547">
        <v>-22.98</v>
      </c>
      <c r="M547">
        <v>4.57</v>
      </c>
      <c r="N547">
        <v>2.81</v>
      </c>
      <c r="O547">
        <v>62</v>
      </c>
      <c r="P547">
        <v>53.5</v>
      </c>
      <c r="Q547" s="3">
        <v>39192</v>
      </c>
      <c r="R547" s="2">
        <v>4</v>
      </c>
      <c r="S547">
        <v>1</v>
      </c>
      <c r="T547">
        <v>4.51</v>
      </c>
      <c r="U547">
        <f t="shared" ref="U547:U560" si="45">(T547*0.98)+1.65</f>
        <v>6.069799999999999</v>
      </c>
      <c r="V547">
        <f t="shared" ref="V547:V553" si="46">(0.89*T547)+1.98</f>
        <v>5.9939</v>
      </c>
    </row>
    <row r="548" spans="1:22" x14ac:dyDescent="0.25">
      <c r="A548">
        <v>507</v>
      </c>
      <c r="B548" t="s">
        <v>1147</v>
      </c>
      <c r="C548" t="s">
        <v>1148</v>
      </c>
      <c r="D548" s="1">
        <v>2007</v>
      </c>
      <c r="E548" s="1">
        <v>2006</v>
      </c>
      <c r="F548" t="s">
        <v>1149</v>
      </c>
      <c r="G548" t="s">
        <v>1150</v>
      </c>
      <c r="H548" t="s">
        <v>39</v>
      </c>
      <c r="I548" s="1">
        <v>2006</v>
      </c>
      <c r="J548">
        <v>1</v>
      </c>
      <c r="K548" t="s">
        <v>56</v>
      </c>
      <c r="L548">
        <v>-22.91</v>
      </c>
      <c r="M548">
        <v>5.12</v>
      </c>
      <c r="N548">
        <v>2.98</v>
      </c>
      <c r="O548">
        <v>12</v>
      </c>
      <c r="P548">
        <v>37.5</v>
      </c>
      <c r="Q548" s="3">
        <v>39192</v>
      </c>
      <c r="R548" s="2">
        <v>4</v>
      </c>
      <c r="S548">
        <v>1</v>
      </c>
      <c r="T548">
        <v>6.11</v>
      </c>
      <c r="U548">
        <f t="shared" si="45"/>
        <v>7.6378000000000004</v>
      </c>
      <c r="V548">
        <f t="shared" si="46"/>
        <v>7.4178999999999995</v>
      </c>
    </row>
    <row r="549" spans="1:22" x14ac:dyDescent="0.25">
      <c r="A549">
        <v>508</v>
      </c>
      <c r="B549" t="s">
        <v>1151</v>
      </c>
      <c r="C549" t="s">
        <v>1152</v>
      </c>
      <c r="D549" s="1">
        <v>2007</v>
      </c>
      <c r="E549" s="1">
        <v>2006</v>
      </c>
      <c r="F549" t="s">
        <v>1153</v>
      </c>
      <c r="G549" t="s">
        <v>1154</v>
      </c>
      <c r="H549" t="s">
        <v>39</v>
      </c>
      <c r="I549" s="1">
        <v>2006</v>
      </c>
      <c r="J549">
        <v>1</v>
      </c>
      <c r="K549" t="s">
        <v>56</v>
      </c>
      <c r="L549">
        <v>-22.99</v>
      </c>
      <c r="M549">
        <v>5.05</v>
      </c>
      <c r="N549">
        <v>2.96</v>
      </c>
      <c r="O549">
        <v>12</v>
      </c>
      <c r="P549">
        <v>38</v>
      </c>
      <c r="Q549" s="3">
        <v>39192</v>
      </c>
      <c r="R549" s="2">
        <v>4</v>
      </c>
      <c r="S549">
        <v>1</v>
      </c>
      <c r="T549">
        <v>3.51</v>
      </c>
      <c r="U549">
        <f t="shared" si="45"/>
        <v>5.0897999999999994</v>
      </c>
      <c r="V549">
        <f t="shared" si="46"/>
        <v>5.1038999999999994</v>
      </c>
    </row>
    <row r="550" spans="1:22" x14ac:dyDescent="0.25">
      <c r="A550">
        <v>498</v>
      </c>
      <c r="B550" t="s">
        <v>1063</v>
      </c>
      <c r="C550" t="s">
        <v>1064</v>
      </c>
      <c r="D550" s="1">
        <v>2007</v>
      </c>
      <c r="E550" s="1">
        <v>2006</v>
      </c>
      <c r="F550" t="s">
        <v>1067</v>
      </c>
      <c r="G550" t="s">
        <v>1065</v>
      </c>
      <c r="H550" t="s">
        <v>39</v>
      </c>
      <c r="I550" s="1">
        <v>1989</v>
      </c>
      <c r="J550">
        <v>18</v>
      </c>
      <c r="K550" t="s">
        <v>48</v>
      </c>
      <c r="L550">
        <v>-22.74</v>
      </c>
      <c r="M550">
        <v>4.57</v>
      </c>
      <c r="N550">
        <v>2.81</v>
      </c>
      <c r="O550">
        <v>120</v>
      </c>
      <c r="P550">
        <v>65</v>
      </c>
      <c r="Q550" s="3">
        <v>39193</v>
      </c>
      <c r="R550" s="2">
        <v>4</v>
      </c>
      <c r="S550">
        <v>1</v>
      </c>
      <c r="T550">
        <v>1.1299999999999999</v>
      </c>
      <c r="U550">
        <f t="shared" si="45"/>
        <v>2.7573999999999996</v>
      </c>
      <c r="V550">
        <f t="shared" si="46"/>
        <v>2.9856999999999996</v>
      </c>
    </row>
    <row r="551" spans="1:22" x14ac:dyDescent="0.25">
      <c r="A551">
        <v>491</v>
      </c>
      <c r="B551" t="s">
        <v>738</v>
      </c>
      <c r="C551" t="s">
        <v>739</v>
      </c>
      <c r="D551" s="1">
        <v>2007</v>
      </c>
      <c r="E551" s="1">
        <v>2006</v>
      </c>
      <c r="F551" t="s">
        <v>742</v>
      </c>
      <c r="G551" t="s">
        <v>743</v>
      </c>
      <c r="H551" t="s">
        <v>39</v>
      </c>
      <c r="I551" s="1">
        <v>2003</v>
      </c>
      <c r="J551">
        <v>4</v>
      </c>
      <c r="K551" t="s">
        <v>48</v>
      </c>
      <c r="L551">
        <v>-22.81</v>
      </c>
      <c r="M551">
        <v>4.5199999999999996</v>
      </c>
      <c r="N551">
        <v>2.8</v>
      </c>
      <c r="O551">
        <v>76</v>
      </c>
      <c r="P551">
        <v>59</v>
      </c>
      <c r="Q551" s="3">
        <v>39194</v>
      </c>
      <c r="R551" s="2">
        <v>4</v>
      </c>
      <c r="S551">
        <v>1</v>
      </c>
      <c r="T551">
        <v>1.4</v>
      </c>
      <c r="U551">
        <f t="shared" si="45"/>
        <v>3.0219999999999998</v>
      </c>
      <c r="V551">
        <f t="shared" si="46"/>
        <v>3.226</v>
      </c>
    </row>
    <row r="552" spans="1:22" x14ac:dyDescent="0.25">
      <c r="A552">
        <v>492</v>
      </c>
      <c r="B552" t="s">
        <v>760</v>
      </c>
      <c r="C552" t="s">
        <v>761</v>
      </c>
      <c r="D552" s="1">
        <v>2007</v>
      </c>
      <c r="E552" s="1">
        <v>2006</v>
      </c>
      <c r="F552" t="s">
        <v>764</v>
      </c>
      <c r="G552" t="s">
        <v>762</v>
      </c>
      <c r="H552" t="s">
        <v>39</v>
      </c>
      <c r="I552" s="1">
        <v>2003</v>
      </c>
      <c r="J552">
        <v>4</v>
      </c>
      <c r="K552" t="s">
        <v>48</v>
      </c>
      <c r="L552">
        <v>-22.6</v>
      </c>
      <c r="M552">
        <v>4.67</v>
      </c>
      <c r="N552">
        <v>2.84</v>
      </c>
      <c r="O552" t="s">
        <v>51</v>
      </c>
      <c r="P552">
        <v>61</v>
      </c>
      <c r="Q552" s="3">
        <v>39205</v>
      </c>
      <c r="R552" s="2">
        <v>5</v>
      </c>
      <c r="S552">
        <v>1</v>
      </c>
      <c r="T552">
        <v>2.2400000000000002</v>
      </c>
      <c r="U552">
        <f t="shared" si="45"/>
        <v>3.8452000000000002</v>
      </c>
      <c r="V552">
        <f t="shared" si="46"/>
        <v>3.9736000000000002</v>
      </c>
    </row>
    <row r="553" spans="1:22" x14ac:dyDescent="0.25">
      <c r="A553">
        <v>500</v>
      </c>
      <c r="B553" t="s">
        <v>1083</v>
      </c>
      <c r="C553" t="s">
        <v>1084</v>
      </c>
      <c r="D553" s="1">
        <v>2007</v>
      </c>
      <c r="E553" s="1">
        <v>2006</v>
      </c>
      <c r="F553" t="s">
        <v>1087</v>
      </c>
      <c r="G553" t="s">
        <v>1085</v>
      </c>
      <c r="H553" t="s">
        <v>39</v>
      </c>
      <c r="I553" s="1">
        <v>2000</v>
      </c>
      <c r="J553">
        <v>7</v>
      </c>
      <c r="K553" t="s">
        <v>48</v>
      </c>
      <c r="L553">
        <v>-22.96</v>
      </c>
      <c r="M553">
        <v>4.5999999999999996</v>
      </c>
      <c r="N553">
        <v>2.82</v>
      </c>
      <c r="O553">
        <v>68</v>
      </c>
      <c r="P553">
        <v>57</v>
      </c>
      <c r="Q553" s="3">
        <v>39205</v>
      </c>
      <c r="R553" s="2">
        <v>5</v>
      </c>
      <c r="S553">
        <v>1</v>
      </c>
      <c r="T553">
        <v>1.42</v>
      </c>
      <c r="U553">
        <f t="shared" si="45"/>
        <v>3.0415999999999999</v>
      </c>
      <c r="V553">
        <f t="shared" si="46"/>
        <v>3.2438000000000002</v>
      </c>
    </row>
    <row r="554" spans="1:22" x14ac:dyDescent="0.25">
      <c r="A554">
        <v>496</v>
      </c>
      <c r="B554" t="s">
        <v>1004</v>
      </c>
      <c r="C554" t="s">
        <v>1005</v>
      </c>
      <c r="D554" s="1">
        <v>2007</v>
      </c>
      <c r="E554" s="1">
        <v>2006</v>
      </c>
      <c r="F554" t="s">
        <v>1006</v>
      </c>
      <c r="G554" t="s">
        <v>1007</v>
      </c>
      <c r="H554" t="s">
        <v>23</v>
      </c>
      <c r="I554" s="1">
        <v>2005</v>
      </c>
      <c r="J554">
        <v>2</v>
      </c>
      <c r="K554" t="s">
        <v>56</v>
      </c>
      <c r="L554">
        <v>-23.06</v>
      </c>
      <c r="M554">
        <v>4.6500000000000004</v>
      </c>
      <c r="N554">
        <v>2.84</v>
      </c>
      <c r="O554">
        <v>50</v>
      </c>
      <c r="P554">
        <v>50</v>
      </c>
      <c r="Q554" s="3">
        <v>39206</v>
      </c>
      <c r="R554" s="2">
        <v>5</v>
      </c>
      <c r="S554">
        <v>1</v>
      </c>
      <c r="T554">
        <v>1.73</v>
      </c>
      <c r="U554">
        <f t="shared" si="45"/>
        <v>3.3453999999999997</v>
      </c>
      <c r="V554">
        <f>(1.05*T554)+1.22</f>
        <v>3.0365000000000002</v>
      </c>
    </row>
    <row r="555" spans="1:22" x14ac:dyDescent="0.25">
      <c r="A555">
        <v>497</v>
      </c>
      <c r="B555" t="s">
        <v>1009</v>
      </c>
      <c r="C555" t="s">
        <v>1010</v>
      </c>
      <c r="D555" s="1">
        <v>2007</v>
      </c>
      <c r="E555" s="1">
        <v>2006</v>
      </c>
      <c r="F555" t="s">
        <v>1011</v>
      </c>
      <c r="G555" t="s">
        <v>1012</v>
      </c>
      <c r="H555" t="s">
        <v>23</v>
      </c>
      <c r="I555" s="1">
        <v>2005</v>
      </c>
      <c r="J555">
        <v>2</v>
      </c>
      <c r="K555" t="s">
        <v>56</v>
      </c>
      <c r="L555">
        <v>-23.18</v>
      </c>
      <c r="M555">
        <v>4.72</v>
      </c>
      <c r="N555">
        <v>2.86</v>
      </c>
      <c r="O555">
        <v>42</v>
      </c>
      <c r="P555">
        <v>49</v>
      </c>
      <c r="Q555" s="3">
        <v>39206</v>
      </c>
      <c r="R555" s="2">
        <v>5</v>
      </c>
      <c r="S555">
        <v>1</v>
      </c>
      <c r="T555">
        <v>2.69</v>
      </c>
      <c r="U555">
        <f t="shared" si="45"/>
        <v>4.2862</v>
      </c>
      <c r="V555">
        <f>(1.05*T555)+1.22</f>
        <v>4.0445000000000002</v>
      </c>
    </row>
    <row r="556" spans="1:22" x14ac:dyDescent="0.25">
      <c r="A556">
        <v>479</v>
      </c>
      <c r="B556" t="s">
        <v>2166</v>
      </c>
      <c r="C556" t="s">
        <v>2167</v>
      </c>
      <c r="D556" s="1">
        <v>2007</v>
      </c>
      <c r="E556" s="1">
        <v>2006</v>
      </c>
      <c r="F556" t="s">
        <v>2176</v>
      </c>
      <c r="G556" t="s">
        <v>2177</v>
      </c>
      <c r="H556" t="s">
        <v>39</v>
      </c>
      <c r="I556" s="1">
        <v>1993</v>
      </c>
      <c r="J556">
        <v>14</v>
      </c>
      <c r="K556" t="s">
        <v>40</v>
      </c>
      <c r="L556">
        <v>-22.84</v>
      </c>
      <c r="M556">
        <v>4.82</v>
      </c>
      <c r="N556">
        <v>2.89</v>
      </c>
      <c r="O556">
        <v>90</v>
      </c>
      <c r="P556">
        <v>61</v>
      </c>
      <c r="Q556" s="3">
        <v>39206</v>
      </c>
      <c r="R556" s="2">
        <v>5</v>
      </c>
      <c r="S556">
        <v>1</v>
      </c>
      <c r="T556">
        <v>2.67</v>
      </c>
      <c r="U556">
        <f t="shared" si="45"/>
        <v>4.2666000000000004</v>
      </c>
      <c r="V556">
        <f>(0.89*T556)+1.98</f>
        <v>4.3563000000000001</v>
      </c>
    </row>
    <row r="557" spans="1:22" x14ac:dyDescent="0.25">
      <c r="A557">
        <v>485</v>
      </c>
      <c r="B557" t="s">
        <v>385</v>
      </c>
      <c r="C557" t="s">
        <v>386</v>
      </c>
      <c r="D557" s="1">
        <v>2007</v>
      </c>
      <c r="E557" s="1">
        <v>2006</v>
      </c>
      <c r="F557" t="s">
        <v>393</v>
      </c>
      <c r="G557" t="s">
        <v>392</v>
      </c>
      <c r="H557" t="s">
        <v>39</v>
      </c>
      <c r="I557" s="1">
        <v>2001</v>
      </c>
      <c r="J557">
        <v>6</v>
      </c>
      <c r="K557" t="s">
        <v>51</v>
      </c>
      <c r="L557">
        <v>-23.02</v>
      </c>
      <c r="M557">
        <v>5.31</v>
      </c>
      <c r="N557">
        <v>3.03</v>
      </c>
      <c r="O557" t="s">
        <v>51</v>
      </c>
      <c r="P557" t="s">
        <v>51</v>
      </c>
      <c r="Q557" s="3">
        <v>39219</v>
      </c>
      <c r="R557" s="2">
        <v>5</v>
      </c>
      <c r="S557">
        <v>1</v>
      </c>
      <c r="T557">
        <v>1.48</v>
      </c>
      <c r="U557">
        <f t="shared" si="45"/>
        <v>3.1003999999999996</v>
      </c>
      <c r="V557">
        <f>(0.89*T557)+1.98</f>
        <v>3.2972000000000001</v>
      </c>
    </row>
    <row r="558" spans="1:22" x14ac:dyDescent="0.25">
      <c r="A558">
        <v>499</v>
      </c>
      <c r="B558" t="s">
        <v>1070</v>
      </c>
      <c r="C558" t="s">
        <v>1071</v>
      </c>
      <c r="D558" s="1">
        <v>2007</v>
      </c>
      <c r="E558" s="1">
        <v>2006</v>
      </c>
      <c r="F558" t="s">
        <v>1074</v>
      </c>
      <c r="G558" t="s">
        <v>1072</v>
      </c>
      <c r="H558" t="s">
        <v>23</v>
      </c>
      <c r="I558" s="1">
        <v>2003</v>
      </c>
      <c r="J558">
        <v>4</v>
      </c>
      <c r="K558" t="s">
        <v>24</v>
      </c>
      <c r="L558">
        <v>-23.17</v>
      </c>
      <c r="M558">
        <v>4.88</v>
      </c>
      <c r="N558">
        <v>2.91</v>
      </c>
      <c r="O558">
        <v>93</v>
      </c>
      <c r="P558">
        <v>67</v>
      </c>
      <c r="Q558" s="3">
        <v>39220</v>
      </c>
      <c r="R558" s="2">
        <v>5</v>
      </c>
      <c r="S558">
        <v>1</v>
      </c>
      <c r="T558">
        <v>1.42</v>
      </c>
      <c r="U558">
        <f t="shared" si="45"/>
        <v>3.0415999999999999</v>
      </c>
      <c r="V558">
        <f>(1.05*T558)+1.22</f>
        <v>2.7109999999999999</v>
      </c>
    </row>
    <row r="559" spans="1:22" x14ac:dyDescent="0.25">
      <c r="A559">
        <v>509</v>
      </c>
      <c r="B559" t="s">
        <v>1162</v>
      </c>
      <c r="C559" t="s">
        <v>1163</v>
      </c>
      <c r="D559" s="1">
        <v>2007</v>
      </c>
      <c r="E559" s="1">
        <v>2006</v>
      </c>
      <c r="F559" t="s">
        <v>1164</v>
      </c>
      <c r="G559" t="s">
        <v>1165</v>
      </c>
      <c r="H559" t="s">
        <v>39</v>
      </c>
      <c r="I559" s="1">
        <v>2001</v>
      </c>
      <c r="J559">
        <v>6</v>
      </c>
      <c r="K559" t="s">
        <v>51</v>
      </c>
      <c r="L559">
        <v>-22.76</v>
      </c>
      <c r="M559">
        <v>4.13</v>
      </c>
      <c r="N559">
        <v>2.69</v>
      </c>
      <c r="O559">
        <v>89</v>
      </c>
      <c r="P559">
        <v>61</v>
      </c>
      <c r="Q559" s="3">
        <v>39220</v>
      </c>
      <c r="R559" s="2">
        <v>5</v>
      </c>
      <c r="S559">
        <v>1</v>
      </c>
      <c r="T559">
        <v>3.18</v>
      </c>
      <c r="U559">
        <f t="shared" si="45"/>
        <v>4.7664</v>
      </c>
      <c r="V559">
        <f>(0.89*T559)+1.98</f>
        <v>4.8102</v>
      </c>
    </row>
    <row r="560" spans="1:22" x14ac:dyDescent="0.25">
      <c r="A560">
        <v>510</v>
      </c>
      <c r="B560" t="s">
        <v>1176</v>
      </c>
      <c r="C560" t="s">
        <v>1177</v>
      </c>
      <c r="D560" s="1">
        <v>2007</v>
      </c>
      <c r="E560" s="1">
        <v>2006</v>
      </c>
      <c r="F560" t="s">
        <v>1178</v>
      </c>
      <c r="G560" t="s">
        <v>1179</v>
      </c>
      <c r="H560" t="s">
        <v>23</v>
      </c>
      <c r="I560" s="1">
        <v>1996</v>
      </c>
      <c r="J560">
        <v>11</v>
      </c>
      <c r="K560" t="s">
        <v>24</v>
      </c>
      <c r="L560">
        <v>-22.93</v>
      </c>
      <c r="M560">
        <v>6.13</v>
      </c>
      <c r="N560">
        <v>3.27</v>
      </c>
      <c r="O560">
        <v>218</v>
      </c>
      <c r="P560">
        <v>81</v>
      </c>
      <c r="Q560" s="3">
        <v>39220</v>
      </c>
      <c r="R560" s="2">
        <v>5</v>
      </c>
      <c r="S560">
        <v>1</v>
      </c>
      <c r="T560">
        <v>3.66</v>
      </c>
      <c r="U560">
        <f t="shared" si="45"/>
        <v>5.2368000000000006</v>
      </c>
      <c r="V560">
        <f>(1.05*T560)+1.22</f>
        <v>5.0630000000000006</v>
      </c>
    </row>
    <row r="561" spans="1:22" x14ac:dyDescent="0.25">
      <c r="A561">
        <v>910</v>
      </c>
      <c r="B561" t="s">
        <v>1176</v>
      </c>
      <c r="C561" t="s">
        <v>1177</v>
      </c>
      <c r="D561" s="1">
        <v>2007</v>
      </c>
      <c r="E561" s="1">
        <v>2006</v>
      </c>
      <c r="F561" t="s">
        <v>1178</v>
      </c>
      <c r="G561" t="s">
        <v>1179</v>
      </c>
      <c r="H561" t="s">
        <v>23</v>
      </c>
      <c r="I561" s="1">
        <v>1996</v>
      </c>
      <c r="J561">
        <v>11</v>
      </c>
      <c r="K561" t="s">
        <v>24</v>
      </c>
      <c r="L561">
        <v>-22.71</v>
      </c>
      <c r="M561">
        <v>5.83</v>
      </c>
      <c r="N561">
        <v>3.19</v>
      </c>
      <c r="O561">
        <v>218</v>
      </c>
      <c r="P561">
        <v>81</v>
      </c>
      <c r="Q561" s="3">
        <v>39220</v>
      </c>
      <c r="R561" s="2">
        <v>5</v>
      </c>
      <c r="S561">
        <v>2</v>
      </c>
      <c r="T561">
        <v>16.07</v>
      </c>
      <c r="V561">
        <f>T561</f>
        <v>16.07</v>
      </c>
    </row>
    <row r="562" spans="1:22" x14ac:dyDescent="0.25">
      <c r="A562">
        <v>484</v>
      </c>
      <c r="B562" t="s">
        <v>359</v>
      </c>
      <c r="C562" t="s">
        <v>360</v>
      </c>
      <c r="D562" s="1">
        <v>2007</v>
      </c>
      <c r="E562" s="1">
        <v>2006</v>
      </c>
      <c r="F562" t="s">
        <v>366</v>
      </c>
      <c r="G562" t="s">
        <v>365</v>
      </c>
      <c r="H562" t="s">
        <v>39</v>
      </c>
      <c r="I562" s="1">
        <v>2001</v>
      </c>
      <c r="J562">
        <v>6</v>
      </c>
      <c r="K562" t="s">
        <v>48</v>
      </c>
      <c r="L562">
        <v>-23.28</v>
      </c>
      <c r="M562">
        <v>5.09</v>
      </c>
      <c r="N562">
        <v>2.97</v>
      </c>
      <c r="O562">
        <v>81</v>
      </c>
      <c r="P562">
        <v>59</v>
      </c>
      <c r="Q562" s="3">
        <v>39222</v>
      </c>
      <c r="R562" s="2">
        <v>5</v>
      </c>
      <c r="S562">
        <v>1</v>
      </c>
      <c r="T562">
        <v>2.21</v>
      </c>
      <c r="U562">
        <f t="shared" ref="U562:U565" si="47">(T562*0.98)+1.65</f>
        <v>3.8157999999999999</v>
      </c>
      <c r="V562">
        <f>(0.89*T562)+1.98</f>
        <v>3.9469000000000003</v>
      </c>
    </row>
    <row r="563" spans="1:22" x14ac:dyDescent="0.25">
      <c r="A563">
        <v>490</v>
      </c>
      <c r="B563" t="s">
        <v>732</v>
      </c>
      <c r="C563" t="s">
        <v>733</v>
      </c>
      <c r="D563" s="1">
        <v>2007</v>
      </c>
      <c r="E563" s="1">
        <v>2006</v>
      </c>
      <c r="F563" t="s">
        <v>736</v>
      </c>
      <c r="G563" t="s">
        <v>737</v>
      </c>
      <c r="H563" t="s">
        <v>39</v>
      </c>
      <c r="I563" s="1">
        <v>2003</v>
      </c>
      <c r="J563">
        <v>4</v>
      </c>
      <c r="K563" t="s">
        <v>48</v>
      </c>
      <c r="L563">
        <v>-22.45</v>
      </c>
      <c r="M563">
        <v>4.3899999999999997</v>
      </c>
      <c r="N563">
        <v>2.76</v>
      </c>
      <c r="O563">
        <v>74</v>
      </c>
      <c r="P563">
        <v>57</v>
      </c>
      <c r="Q563" s="3">
        <v>39222</v>
      </c>
      <c r="R563" s="2">
        <v>5</v>
      </c>
      <c r="S563">
        <v>1</v>
      </c>
      <c r="T563">
        <v>0.97</v>
      </c>
      <c r="U563">
        <f t="shared" si="47"/>
        <v>2.6006</v>
      </c>
      <c r="V563">
        <f>(0.89*T563)+1.98</f>
        <v>2.8433000000000002</v>
      </c>
    </row>
    <row r="564" spans="1:22" x14ac:dyDescent="0.25">
      <c r="A564">
        <v>511</v>
      </c>
      <c r="B564" t="s">
        <v>1180</v>
      </c>
      <c r="C564" t="s">
        <v>1181</v>
      </c>
      <c r="D564" s="1">
        <v>2007</v>
      </c>
      <c r="E564" s="1">
        <v>2006</v>
      </c>
      <c r="F564" t="s">
        <v>1182</v>
      </c>
      <c r="G564" t="s">
        <v>1183</v>
      </c>
      <c r="H564" t="s">
        <v>23</v>
      </c>
      <c r="I564" s="1">
        <v>2000</v>
      </c>
      <c r="J564">
        <v>7</v>
      </c>
      <c r="K564" t="s">
        <v>24</v>
      </c>
      <c r="L564">
        <v>-22.99</v>
      </c>
      <c r="M564">
        <v>5.66</v>
      </c>
      <c r="N564">
        <v>3.14</v>
      </c>
      <c r="O564">
        <v>208</v>
      </c>
      <c r="P564">
        <v>77</v>
      </c>
      <c r="Q564" s="3">
        <v>39222</v>
      </c>
      <c r="R564" s="2">
        <v>5</v>
      </c>
      <c r="S564">
        <v>1</v>
      </c>
      <c r="T564">
        <v>1.81</v>
      </c>
      <c r="U564">
        <f t="shared" si="47"/>
        <v>3.4238</v>
      </c>
      <c r="V564">
        <f>(1.05*T564)+1.22</f>
        <v>3.1204999999999998</v>
      </c>
    </row>
    <row r="565" spans="1:22" x14ac:dyDescent="0.25">
      <c r="A565">
        <v>512</v>
      </c>
      <c r="B565" t="s">
        <v>1189</v>
      </c>
      <c r="C565" t="s">
        <v>1190</v>
      </c>
      <c r="D565" s="1">
        <v>2007</v>
      </c>
      <c r="E565" s="1">
        <v>2006</v>
      </c>
      <c r="F565" t="s">
        <v>1191</v>
      </c>
      <c r="G565" t="s">
        <v>1192</v>
      </c>
      <c r="H565" t="s">
        <v>23</v>
      </c>
      <c r="I565" s="1">
        <v>2002</v>
      </c>
      <c r="J565">
        <v>5</v>
      </c>
      <c r="K565" t="s">
        <v>24</v>
      </c>
      <c r="L565">
        <v>-23.08</v>
      </c>
      <c r="M565">
        <v>5.69</v>
      </c>
      <c r="N565">
        <v>3.14</v>
      </c>
      <c r="O565">
        <v>114</v>
      </c>
      <c r="P565">
        <v>62.5</v>
      </c>
      <c r="Q565" s="3">
        <v>39231</v>
      </c>
      <c r="R565" s="2">
        <v>5</v>
      </c>
      <c r="S565">
        <v>1</v>
      </c>
      <c r="T565">
        <v>2.46</v>
      </c>
      <c r="U565">
        <f t="shared" si="47"/>
        <v>4.0608000000000004</v>
      </c>
      <c r="V565">
        <f>(1.05*T565)+1.22</f>
        <v>3.8029999999999999</v>
      </c>
    </row>
    <row r="566" spans="1:22" x14ac:dyDescent="0.25">
      <c r="A566">
        <v>487</v>
      </c>
      <c r="B566" t="s">
        <v>679</v>
      </c>
      <c r="C566" t="s">
        <v>680</v>
      </c>
      <c r="D566" s="1">
        <v>2007</v>
      </c>
      <c r="E566" s="1">
        <v>2006</v>
      </c>
      <c r="F566" t="s">
        <v>683</v>
      </c>
      <c r="G566" t="s">
        <v>684</v>
      </c>
      <c r="H566" t="s">
        <v>39</v>
      </c>
      <c r="I566" s="1">
        <v>2003</v>
      </c>
      <c r="J566">
        <v>4</v>
      </c>
      <c r="K566" t="s">
        <v>48</v>
      </c>
      <c r="L566">
        <v>-22.72</v>
      </c>
      <c r="M566">
        <v>5.04</v>
      </c>
      <c r="N566">
        <v>2.95</v>
      </c>
      <c r="O566">
        <v>72</v>
      </c>
      <c r="P566">
        <v>57.5</v>
      </c>
      <c r="Q566" s="3">
        <v>39252</v>
      </c>
      <c r="R566" s="2">
        <v>6</v>
      </c>
      <c r="S566">
        <v>2</v>
      </c>
      <c r="T566">
        <v>2.25</v>
      </c>
      <c r="V566">
        <f>T566</f>
        <v>2.25</v>
      </c>
    </row>
    <row r="567" spans="1:22" x14ac:dyDescent="0.25">
      <c r="A567">
        <v>513</v>
      </c>
      <c r="B567" t="s">
        <v>1201</v>
      </c>
      <c r="C567" t="s">
        <v>1202</v>
      </c>
      <c r="D567" s="1">
        <v>2007</v>
      </c>
      <c r="E567" s="1">
        <v>2006</v>
      </c>
      <c r="F567" t="s">
        <v>1203</v>
      </c>
      <c r="G567" t="s">
        <v>1204</v>
      </c>
      <c r="H567" t="s">
        <v>39</v>
      </c>
      <c r="I567" s="1">
        <v>2000</v>
      </c>
      <c r="J567">
        <v>7</v>
      </c>
      <c r="K567" t="s">
        <v>51</v>
      </c>
      <c r="L567">
        <v>-22.96</v>
      </c>
      <c r="M567">
        <v>4.75</v>
      </c>
      <c r="N567">
        <v>2.87</v>
      </c>
      <c r="O567">
        <v>75</v>
      </c>
      <c r="P567">
        <v>58</v>
      </c>
      <c r="Q567" s="3">
        <v>39253</v>
      </c>
      <c r="R567" s="2">
        <v>6</v>
      </c>
      <c r="S567">
        <v>1</v>
      </c>
      <c r="T567">
        <v>3.01</v>
      </c>
      <c r="U567">
        <f t="shared" ref="U567:U571" si="48">(T567*0.98)+1.65</f>
        <v>4.5998000000000001</v>
      </c>
      <c r="V567">
        <f>(0.89*T567)+1.98</f>
        <v>4.6589</v>
      </c>
    </row>
    <row r="568" spans="1:22" x14ac:dyDescent="0.25">
      <c r="A568">
        <v>486</v>
      </c>
      <c r="B568" t="s">
        <v>537</v>
      </c>
      <c r="C568" t="s">
        <v>538</v>
      </c>
      <c r="D568" s="1">
        <v>2007</v>
      </c>
      <c r="E568" s="1">
        <v>2006</v>
      </c>
      <c r="F568" t="s">
        <v>543</v>
      </c>
      <c r="G568" t="s">
        <v>544</v>
      </c>
      <c r="H568" t="s">
        <v>39</v>
      </c>
      <c r="I568" s="1">
        <v>2002</v>
      </c>
      <c r="J568">
        <v>5</v>
      </c>
      <c r="K568" t="s">
        <v>48</v>
      </c>
      <c r="L568">
        <v>-22.42</v>
      </c>
      <c r="M568">
        <v>4.67</v>
      </c>
      <c r="N568">
        <v>2.84</v>
      </c>
      <c r="O568" t="s">
        <v>51</v>
      </c>
      <c r="P568">
        <v>58</v>
      </c>
      <c r="Q568" s="3">
        <v>39280</v>
      </c>
      <c r="R568" s="2">
        <v>7</v>
      </c>
      <c r="S568">
        <v>1</v>
      </c>
      <c r="T568">
        <v>1.72</v>
      </c>
      <c r="U568">
        <f t="shared" si="48"/>
        <v>3.3355999999999999</v>
      </c>
      <c r="V568">
        <f>(0.89*T568)+1.98</f>
        <v>3.5107999999999997</v>
      </c>
    </row>
    <row r="569" spans="1:22" x14ac:dyDescent="0.25">
      <c r="A569">
        <v>535</v>
      </c>
      <c r="B569" t="s">
        <v>978</v>
      </c>
      <c r="C569" t="s">
        <v>979</v>
      </c>
      <c r="D569" s="1">
        <v>2008</v>
      </c>
      <c r="E569" s="1">
        <v>2007</v>
      </c>
      <c r="F569" t="s">
        <v>982</v>
      </c>
      <c r="G569" t="s">
        <v>983</v>
      </c>
      <c r="H569" t="s">
        <v>23</v>
      </c>
      <c r="I569" s="1">
        <v>2005</v>
      </c>
      <c r="J569">
        <v>3</v>
      </c>
      <c r="K569" t="s">
        <v>24</v>
      </c>
      <c r="L569">
        <v>-22.59</v>
      </c>
      <c r="M569">
        <v>4.38</v>
      </c>
      <c r="N569">
        <v>2.76</v>
      </c>
      <c r="O569">
        <v>83</v>
      </c>
      <c r="P569">
        <v>56</v>
      </c>
      <c r="Q569" s="3">
        <v>39541</v>
      </c>
      <c r="R569" s="2">
        <v>4</v>
      </c>
      <c r="S569">
        <v>1</v>
      </c>
      <c r="T569">
        <v>4.2699999999999996</v>
      </c>
      <c r="U569">
        <f t="shared" si="48"/>
        <v>5.8346</v>
      </c>
      <c r="V569">
        <f>(1.05*T569)+1.22</f>
        <v>5.7034999999999991</v>
      </c>
    </row>
    <row r="570" spans="1:22" x14ac:dyDescent="0.25">
      <c r="A570">
        <v>541</v>
      </c>
      <c r="B570" t="s">
        <v>1216</v>
      </c>
      <c r="C570" t="s">
        <v>1217</v>
      </c>
      <c r="D570" s="1">
        <v>2008</v>
      </c>
      <c r="E570" s="1">
        <v>2007</v>
      </c>
      <c r="F570" t="s">
        <v>1218</v>
      </c>
      <c r="G570" t="s">
        <v>1219</v>
      </c>
      <c r="H570" t="s">
        <v>23</v>
      </c>
      <c r="I570" s="1">
        <v>1988</v>
      </c>
      <c r="J570">
        <v>20</v>
      </c>
      <c r="K570" t="s">
        <v>24</v>
      </c>
      <c r="L570">
        <v>-22.62</v>
      </c>
      <c r="M570">
        <v>6.18</v>
      </c>
      <c r="N570">
        <v>3.29</v>
      </c>
      <c r="O570">
        <v>180</v>
      </c>
      <c r="P570">
        <v>80</v>
      </c>
      <c r="Q570" s="3">
        <v>39541</v>
      </c>
      <c r="R570" s="2">
        <v>4</v>
      </c>
      <c r="S570">
        <v>1</v>
      </c>
      <c r="T570">
        <v>4.6399999999999997</v>
      </c>
      <c r="U570">
        <f t="shared" si="48"/>
        <v>6.1971999999999987</v>
      </c>
      <c r="V570">
        <f>(1.05*T570)+1.22</f>
        <v>6.0919999999999996</v>
      </c>
    </row>
    <row r="571" spans="1:22" x14ac:dyDescent="0.25">
      <c r="A571">
        <v>533</v>
      </c>
      <c r="B571" t="s">
        <v>970</v>
      </c>
      <c r="C571" t="s">
        <v>971</v>
      </c>
      <c r="D571" s="1">
        <v>2008</v>
      </c>
      <c r="E571" s="1">
        <v>2007</v>
      </c>
      <c r="F571" t="s">
        <v>974</v>
      </c>
      <c r="G571" t="s">
        <v>975</v>
      </c>
      <c r="H571" t="s">
        <v>23</v>
      </c>
      <c r="I571" s="1">
        <v>2005</v>
      </c>
      <c r="J571">
        <v>3</v>
      </c>
      <c r="K571" t="s">
        <v>24</v>
      </c>
      <c r="L571">
        <v>-22.78</v>
      </c>
      <c r="M571">
        <v>4.59</v>
      </c>
      <c r="N571">
        <v>2.82</v>
      </c>
      <c r="O571">
        <v>80</v>
      </c>
      <c r="P571">
        <v>58</v>
      </c>
      <c r="Q571" s="3">
        <v>39544</v>
      </c>
      <c r="R571" s="2">
        <v>4</v>
      </c>
      <c r="S571">
        <v>1</v>
      </c>
      <c r="T571">
        <v>2.2000000000000002</v>
      </c>
      <c r="U571">
        <f t="shared" si="48"/>
        <v>3.806</v>
      </c>
      <c r="V571">
        <f>(1.05*T571)+1.22</f>
        <v>3.5300000000000002</v>
      </c>
    </row>
    <row r="572" spans="1:22" x14ac:dyDescent="0.25">
      <c r="A572">
        <v>526</v>
      </c>
      <c r="B572" t="s">
        <v>760</v>
      </c>
      <c r="C572" t="s">
        <v>761</v>
      </c>
      <c r="D572" s="1">
        <v>2008</v>
      </c>
      <c r="E572" s="1">
        <v>2007</v>
      </c>
      <c r="F572" t="s">
        <v>765</v>
      </c>
      <c r="G572" t="s">
        <v>764</v>
      </c>
      <c r="H572" t="s">
        <v>39</v>
      </c>
      <c r="I572" s="1">
        <v>2003</v>
      </c>
      <c r="J572">
        <v>5</v>
      </c>
      <c r="K572" t="s">
        <v>48</v>
      </c>
      <c r="L572">
        <v>-22.53</v>
      </c>
      <c r="M572">
        <v>4.62</v>
      </c>
      <c r="N572">
        <v>2.83</v>
      </c>
      <c r="O572">
        <v>83</v>
      </c>
      <c r="P572">
        <v>61</v>
      </c>
      <c r="Q572" s="3">
        <v>39546</v>
      </c>
      <c r="R572" s="2">
        <v>4</v>
      </c>
      <c r="S572">
        <v>2</v>
      </c>
      <c r="T572">
        <v>3.57</v>
      </c>
      <c r="V572">
        <f>T572</f>
        <v>3.57</v>
      </c>
    </row>
    <row r="573" spans="1:22" x14ac:dyDescent="0.25">
      <c r="A573">
        <v>514</v>
      </c>
      <c r="B573" t="s">
        <v>2068</v>
      </c>
      <c r="C573" t="s">
        <v>2069</v>
      </c>
      <c r="D573" s="1">
        <v>2008</v>
      </c>
      <c r="E573" s="1">
        <v>2007</v>
      </c>
      <c r="F573" t="s">
        <v>2081</v>
      </c>
      <c r="G573" t="s">
        <v>2079</v>
      </c>
      <c r="H573" t="s">
        <v>23</v>
      </c>
      <c r="I573" s="1">
        <v>1989</v>
      </c>
      <c r="J573">
        <v>19</v>
      </c>
      <c r="K573" t="s">
        <v>24</v>
      </c>
      <c r="L573">
        <v>-22.93</v>
      </c>
      <c r="M573">
        <v>4.87</v>
      </c>
      <c r="N573">
        <v>2.9</v>
      </c>
      <c r="O573">
        <v>188</v>
      </c>
      <c r="P573">
        <v>79</v>
      </c>
      <c r="Q573" s="3">
        <v>39546</v>
      </c>
      <c r="R573" s="2">
        <v>4</v>
      </c>
      <c r="S573">
        <v>1</v>
      </c>
      <c r="T573">
        <v>5.69</v>
      </c>
      <c r="U573">
        <f t="shared" ref="U573:U575" si="49">(T573*0.98)+1.65</f>
        <v>7.2262000000000004</v>
      </c>
      <c r="V573">
        <f>(1.05*T573)+1.22</f>
        <v>7.1945000000000006</v>
      </c>
    </row>
    <row r="574" spans="1:22" x14ac:dyDescent="0.25">
      <c r="A574">
        <v>518</v>
      </c>
      <c r="B574" t="s">
        <v>104</v>
      </c>
      <c r="C574" t="s">
        <v>105</v>
      </c>
      <c r="D574" s="1">
        <v>2008</v>
      </c>
      <c r="E574" s="1">
        <v>2007</v>
      </c>
      <c r="F574" t="s">
        <v>111</v>
      </c>
      <c r="G574" t="s">
        <v>112</v>
      </c>
      <c r="H574" t="s">
        <v>23</v>
      </c>
      <c r="I574" s="1">
        <v>1995</v>
      </c>
      <c r="J574">
        <v>13</v>
      </c>
      <c r="K574" t="s">
        <v>24</v>
      </c>
      <c r="L574">
        <v>-22.41</v>
      </c>
      <c r="M574">
        <v>5.53</v>
      </c>
      <c r="N574">
        <v>3.1</v>
      </c>
      <c r="O574">
        <v>215</v>
      </c>
      <c r="P574">
        <v>77</v>
      </c>
      <c r="Q574" s="3">
        <v>39552</v>
      </c>
      <c r="R574" s="2">
        <v>4</v>
      </c>
      <c r="S574">
        <v>1</v>
      </c>
      <c r="T574">
        <v>1.4</v>
      </c>
      <c r="U574">
        <f t="shared" si="49"/>
        <v>3.0219999999999998</v>
      </c>
      <c r="V574">
        <f>(1.05*T574)+1.22</f>
        <v>2.69</v>
      </c>
    </row>
    <row r="575" spans="1:22" x14ac:dyDescent="0.25">
      <c r="A575">
        <v>543</v>
      </c>
      <c r="B575" t="s">
        <v>1228</v>
      </c>
      <c r="C575" t="s">
        <v>1229</v>
      </c>
      <c r="D575" s="1">
        <v>2008</v>
      </c>
      <c r="E575" s="1">
        <v>2007</v>
      </c>
      <c r="F575" t="s">
        <v>1230</v>
      </c>
      <c r="G575" t="s">
        <v>1231</v>
      </c>
      <c r="H575" t="s">
        <v>23</v>
      </c>
      <c r="I575" s="1">
        <v>1992</v>
      </c>
      <c r="J575">
        <v>16</v>
      </c>
      <c r="K575" t="s">
        <v>24</v>
      </c>
      <c r="L575">
        <v>-22.63</v>
      </c>
      <c r="M575">
        <v>5.73</v>
      </c>
      <c r="N575">
        <v>3.16</v>
      </c>
      <c r="O575">
        <v>230</v>
      </c>
      <c r="P575">
        <v>85</v>
      </c>
      <c r="Q575" s="3">
        <v>39552</v>
      </c>
      <c r="R575" s="2">
        <v>4</v>
      </c>
      <c r="S575">
        <v>1</v>
      </c>
      <c r="T575">
        <v>2.63</v>
      </c>
      <c r="U575">
        <f t="shared" si="49"/>
        <v>4.2273999999999994</v>
      </c>
      <c r="V575">
        <f>(1.05*T575)+1.22</f>
        <v>3.9814999999999996</v>
      </c>
    </row>
    <row r="576" spans="1:22" x14ac:dyDescent="0.25">
      <c r="A576">
        <v>521</v>
      </c>
      <c r="B576" t="s">
        <v>449</v>
      </c>
      <c r="C576" t="s">
        <v>450</v>
      </c>
      <c r="D576" s="1">
        <v>2008</v>
      </c>
      <c r="E576" s="1">
        <v>2007</v>
      </c>
      <c r="F576" t="s">
        <v>453</v>
      </c>
      <c r="G576" t="s">
        <v>454</v>
      </c>
      <c r="H576" t="s">
        <v>23</v>
      </c>
      <c r="I576" s="1">
        <v>1998</v>
      </c>
      <c r="J576">
        <v>10</v>
      </c>
      <c r="K576" t="s">
        <v>24</v>
      </c>
      <c r="L576">
        <v>-22.69</v>
      </c>
      <c r="M576">
        <v>5.26</v>
      </c>
      <c r="N576">
        <v>3.02</v>
      </c>
      <c r="O576">
        <v>135</v>
      </c>
      <c r="P576">
        <v>71</v>
      </c>
      <c r="Q576" s="3">
        <v>39553</v>
      </c>
      <c r="R576" s="2">
        <v>4</v>
      </c>
      <c r="S576">
        <v>2</v>
      </c>
      <c r="T576">
        <v>4.6900000000000004</v>
      </c>
      <c r="V576">
        <f>T576</f>
        <v>4.6900000000000004</v>
      </c>
    </row>
    <row r="577" spans="1:22" x14ac:dyDescent="0.25">
      <c r="A577">
        <v>544</v>
      </c>
      <c r="B577" t="s">
        <v>1233</v>
      </c>
      <c r="C577" t="s">
        <v>1234</v>
      </c>
      <c r="D577" s="1">
        <v>2008</v>
      </c>
      <c r="E577" s="1">
        <v>2007</v>
      </c>
      <c r="F577" t="s">
        <v>1235</v>
      </c>
      <c r="G577" t="s">
        <v>1236</v>
      </c>
      <c r="H577" t="s">
        <v>23</v>
      </c>
      <c r="I577" s="1">
        <v>2004</v>
      </c>
      <c r="J577">
        <v>4</v>
      </c>
      <c r="K577" t="s">
        <v>24</v>
      </c>
      <c r="L577">
        <v>-22.98</v>
      </c>
      <c r="M577">
        <v>5.36</v>
      </c>
      <c r="N577">
        <v>3.05</v>
      </c>
      <c r="O577">
        <v>136</v>
      </c>
      <c r="P577">
        <v>68</v>
      </c>
      <c r="Q577" s="3">
        <v>39553</v>
      </c>
      <c r="R577" s="2">
        <v>4</v>
      </c>
      <c r="S577">
        <v>1</v>
      </c>
      <c r="T577">
        <v>0.9</v>
      </c>
      <c r="U577">
        <f t="shared" ref="U577:U599" si="50">(T577*0.98)+1.65</f>
        <v>2.532</v>
      </c>
      <c r="V577">
        <f>(1.05*T577)+1.22</f>
        <v>2.165</v>
      </c>
    </row>
    <row r="578" spans="1:22" x14ac:dyDescent="0.25">
      <c r="A578">
        <v>545</v>
      </c>
      <c r="B578" t="s">
        <v>1237</v>
      </c>
      <c r="C578" t="s">
        <v>1238</v>
      </c>
      <c r="D578" s="1">
        <v>2008</v>
      </c>
      <c r="E578" s="1">
        <v>2007</v>
      </c>
      <c r="F578" t="s">
        <v>1239</v>
      </c>
      <c r="G578" t="s">
        <v>1240</v>
      </c>
      <c r="H578" t="s">
        <v>23</v>
      </c>
      <c r="I578" s="1">
        <v>2002</v>
      </c>
      <c r="J578">
        <v>6</v>
      </c>
      <c r="K578" t="s">
        <v>24</v>
      </c>
      <c r="L578">
        <v>-23.08</v>
      </c>
      <c r="M578">
        <v>6.18</v>
      </c>
      <c r="N578">
        <v>3.29</v>
      </c>
      <c r="O578">
        <v>171</v>
      </c>
      <c r="P578">
        <v>72</v>
      </c>
      <c r="Q578" s="3">
        <v>39553</v>
      </c>
      <c r="R578" s="2">
        <v>4</v>
      </c>
      <c r="S578">
        <v>1</v>
      </c>
      <c r="T578">
        <v>1.08</v>
      </c>
      <c r="U578">
        <f t="shared" si="50"/>
        <v>2.7084000000000001</v>
      </c>
      <c r="V578">
        <f>(1.05*T578)+1.22</f>
        <v>2.3540000000000001</v>
      </c>
    </row>
    <row r="579" spans="1:22" x14ac:dyDescent="0.25">
      <c r="A579">
        <v>540</v>
      </c>
      <c r="B579" t="s">
        <v>1189</v>
      </c>
      <c r="C579" t="s">
        <v>1190</v>
      </c>
      <c r="D579" s="1">
        <v>2008</v>
      </c>
      <c r="E579" s="1">
        <v>2007</v>
      </c>
      <c r="F579" t="s">
        <v>1193</v>
      </c>
      <c r="G579" t="s">
        <v>1191</v>
      </c>
      <c r="H579" t="s">
        <v>23</v>
      </c>
      <c r="I579" s="1">
        <v>2002</v>
      </c>
      <c r="J579">
        <v>6</v>
      </c>
      <c r="K579" t="s">
        <v>24</v>
      </c>
      <c r="L579">
        <v>-22.84</v>
      </c>
      <c r="M579">
        <v>5.34</v>
      </c>
      <c r="N579">
        <v>3.04</v>
      </c>
      <c r="O579">
        <v>170</v>
      </c>
      <c r="P579">
        <v>67</v>
      </c>
      <c r="Q579" s="3">
        <v>39555</v>
      </c>
      <c r="R579" s="2">
        <v>4</v>
      </c>
      <c r="S579">
        <v>1</v>
      </c>
      <c r="T579">
        <v>3.32</v>
      </c>
      <c r="U579">
        <f t="shared" si="50"/>
        <v>4.9035999999999991</v>
      </c>
      <c r="V579">
        <f>(1.05*T579)+1.22</f>
        <v>4.7059999999999995</v>
      </c>
    </row>
    <row r="580" spans="1:22" x14ac:dyDescent="0.25">
      <c r="A580">
        <v>519</v>
      </c>
      <c r="B580" t="s">
        <v>177</v>
      </c>
      <c r="C580" t="s">
        <v>178</v>
      </c>
      <c r="D580" s="1">
        <v>2008</v>
      </c>
      <c r="E580" s="1">
        <v>2007</v>
      </c>
      <c r="F580" t="s">
        <v>183</v>
      </c>
      <c r="G580" t="s">
        <v>184</v>
      </c>
      <c r="H580" t="s">
        <v>23</v>
      </c>
      <c r="I580" s="1">
        <v>1998</v>
      </c>
      <c r="J580">
        <v>10</v>
      </c>
      <c r="K580" t="s">
        <v>24</v>
      </c>
      <c r="L580">
        <v>-23.1</v>
      </c>
      <c r="M580">
        <v>4.8</v>
      </c>
      <c r="N580">
        <v>2.88</v>
      </c>
      <c r="O580">
        <v>184</v>
      </c>
      <c r="P580">
        <v>78</v>
      </c>
      <c r="Q580" s="3">
        <v>39556</v>
      </c>
      <c r="R580" s="2">
        <v>4</v>
      </c>
      <c r="S580">
        <v>1</v>
      </c>
      <c r="T580">
        <v>2.76</v>
      </c>
      <c r="U580">
        <f t="shared" si="50"/>
        <v>4.3547999999999991</v>
      </c>
      <c r="V580">
        <f>(1.05*T580)+1.22</f>
        <v>4.1179999999999994</v>
      </c>
    </row>
    <row r="581" spans="1:22" x14ac:dyDescent="0.25">
      <c r="A581">
        <v>531</v>
      </c>
      <c r="B581" t="s">
        <v>841</v>
      </c>
      <c r="C581" t="s">
        <v>842</v>
      </c>
      <c r="D581" s="1">
        <v>2008</v>
      </c>
      <c r="E581" s="1">
        <v>2007</v>
      </c>
      <c r="F581" t="s">
        <v>847</v>
      </c>
      <c r="G581" t="s">
        <v>845</v>
      </c>
      <c r="H581" t="s">
        <v>39</v>
      </c>
      <c r="I581" s="1">
        <v>2004</v>
      </c>
      <c r="J581">
        <v>4</v>
      </c>
      <c r="K581" t="s">
        <v>48</v>
      </c>
      <c r="L581">
        <v>-22.56</v>
      </c>
      <c r="M581">
        <v>4.16</v>
      </c>
      <c r="N581">
        <v>2.69</v>
      </c>
      <c r="O581">
        <v>63</v>
      </c>
      <c r="P581">
        <v>58</v>
      </c>
      <c r="Q581" s="3">
        <v>39556</v>
      </c>
      <c r="R581" s="2">
        <v>4</v>
      </c>
      <c r="S581">
        <v>1</v>
      </c>
      <c r="T581">
        <v>0.96</v>
      </c>
      <c r="U581">
        <f t="shared" si="50"/>
        <v>2.5907999999999998</v>
      </c>
      <c r="V581">
        <f>(0.89*T581)+1.98</f>
        <v>2.8344</v>
      </c>
    </row>
    <row r="582" spans="1:22" x14ac:dyDescent="0.25">
      <c r="A582">
        <v>532</v>
      </c>
      <c r="B582" t="s">
        <v>944</v>
      </c>
      <c r="C582" t="s">
        <v>945</v>
      </c>
      <c r="D582" s="1">
        <v>2008</v>
      </c>
      <c r="E582" s="1">
        <v>2007</v>
      </c>
      <c r="F582" t="s">
        <v>946</v>
      </c>
      <c r="G582" t="s">
        <v>947</v>
      </c>
      <c r="H582" t="s">
        <v>39</v>
      </c>
      <c r="I582" s="1">
        <v>2005</v>
      </c>
      <c r="J582">
        <v>3</v>
      </c>
      <c r="K582" t="s">
        <v>48</v>
      </c>
      <c r="L582">
        <v>-22.46</v>
      </c>
      <c r="M582">
        <v>4.01</v>
      </c>
      <c r="N582">
        <v>2.65</v>
      </c>
      <c r="O582">
        <v>28</v>
      </c>
      <c r="P582">
        <v>44</v>
      </c>
      <c r="Q582" s="3">
        <v>39556</v>
      </c>
      <c r="R582" s="2">
        <v>4</v>
      </c>
      <c r="S582">
        <v>1</v>
      </c>
      <c r="T582">
        <v>1.34</v>
      </c>
      <c r="U582">
        <f t="shared" si="50"/>
        <v>2.9632000000000001</v>
      </c>
      <c r="V582">
        <f>(0.89*T582)+1.98</f>
        <v>3.1726000000000001</v>
      </c>
    </row>
    <row r="583" spans="1:22" x14ac:dyDescent="0.25">
      <c r="A583">
        <v>517</v>
      </c>
      <c r="B583" t="s">
        <v>73</v>
      </c>
      <c r="C583" t="s">
        <v>74</v>
      </c>
      <c r="D583" s="1">
        <v>2008</v>
      </c>
      <c r="E583" s="1">
        <v>2007</v>
      </c>
      <c r="F583" t="s">
        <v>80</v>
      </c>
      <c r="G583" t="s">
        <v>81</v>
      </c>
      <c r="H583" t="s">
        <v>39</v>
      </c>
      <c r="I583" s="1">
        <v>1999</v>
      </c>
      <c r="J583">
        <v>9</v>
      </c>
      <c r="K583" t="s">
        <v>40</v>
      </c>
      <c r="L583">
        <v>-22.48</v>
      </c>
      <c r="M583">
        <v>3.7</v>
      </c>
      <c r="N583">
        <v>2.56</v>
      </c>
      <c r="O583">
        <v>81</v>
      </c>
      <c r="P583">
        <v>58</v>
      </c>
      <c r="Q583" s="3">
        <v>39561</v>
      </c>
      <c r="R583" s="2">
        <v>4</v>
      </c>
      <c r="S583">
        <v>1</v>
      </c>
      <c r="T583">
        <v>3.24</v>
      </c>
      <c r="U583">
        <f t="shared" si="50"/>
        <v>4.8252000000000006</v>
      </c>
      <c r="V583">
        <f>(0.89*T583)+1.98</f>
        <v>4.8635999999999999</v>
      </c>
    </row>
    <row r="584" spans="1:22" x14ac:dyDescent="0.25">
      <c r="A584">
        <v>546</v>
      </c>
      <c r="B584" t="s">
        <v>1247</v>
      </c>
      <c r="C584" t="s">
        <v>1248</v>
      </c>
      <c r="D584" s="1">
        <v>2008</v>
      </c>
      <c r="E584" s="1">
        <v>2007</v>
      </c>
      <c r="F584" t="s">
        <v>1249</v>
      </c>
      <c r="G584" t="s">
        <v>1250</v>
      </c>
      <c r="H584" t="s">
        <v>39</v>
      </c>
      <c r="I584" s="1">
        <v>2007</v>
      </c>
      <c r="J584">
        <v>1</v>
      </c>
      <c r="K584" t="s">
        <v>56</v>
      </c>
      <c r="L584">
        <v>-22.74</v>
      </c>
      <c r="M584">
        <v>4.1399999999999997</v>
      </c>
      <c r="N584">
        <v>2.69</v>
      </c>
      <c r="O584">
        <v>15</v>
      </c>
      <c r="P584">
        <v>39.5</v>
      </c>
      <c r="Q584" s="3">
        <v>39561</v>
      </c>
      <c r="R584" s="2">
        <v>4</v>
      </c>
      <c r="S584">
        <v>1</v>
      </c>
      <c r="T584">
        <v>2.75</v>
      </c>
      <c r="U584">
        <f t="shared" si="50"/>
        <v>4.3449999999999998</v>
      </c>
      <c r="V584">
        <f>(0.89*T584)+1.98</f>
        <v>4.4275000000000002</v>
      </c>
    </row>
    <row r="585" spans="1:22" x14ac:dyDescent="0.25">
      <c r="A585">
        <v>547</v>
      </c>
      <c r="B585" t="s">
        <v>1258</v>
      </c>
      <c r="C585" t="s">
        <v>1259</v>
      </c>
      <c r="D585" s="1">
        <v>2008</v>
      </c>
      <c r="E585" s="1">
        <v>2007</v>
      </c>
      <c r="F585" t="s">
        <v>1260</v>
      </c>
      <c r="G585" t="s">
        <v>1261</v>
      </c>
      <c r="H585" t="s">
        <v>23</v>
      </c>
      <c r="I585" s="1">
        <v>2007</v>
      </c>
      <c r="J585">
        <v>1</v>
      </c>
      <c r="K585" t="s">
        <v>56</v>
      </c>
      <c r="L585">
        <v>-22.86</v>
      </c>
      <c r="M585">
        <v>4.3</v>
      </c>
      <c r="N585">
        <v>2.74</v>
      </c>
      <c r="O585">
        <v>15</v>
      </c>
      <c r="P585">
        <v>39</v>
      </c>
      <c r="Q585" s="3">
        <v>39561</v>
      </c>
      <c r="R585" s="2">
        <v>4</v>
      </c>
      <c r="S585">
        <v>1</v>
      </c>
      <c r="T585">
        <v>8.77</v>
      </c>
      <c r="U585">
        <f t="shared" si="50"/>
        <v>10.2446</v>
      </c>
      <c r="V585">
        <f>(1.05*T585)+1.22</f>
        <v>10.428500000000001</v>
      </c>
    </row>
    <row r="586" spans="1:22" x14ac:dyDescent="0.25">
      <c r="A586">
        <v>516</v>
      </c>
      <c r="B586" t="s">
        <v>35</v>
      </c>
      <c r="C586" t="s">
        <v>36</v>
      </c>
      <c r="D586" s="1">
        <v>2008</v>
      </c>
      <c r="E586" s="1">
        <v>2007</v>
      </c>
      <c r="F586" t="s">
        <v>45</v>
      </c>
      <c r="G586" t="s">
        <v>46</v>
      </c>
      <c r="H586" t="s">
        <v>39</v>
      </c>
      <c r="I586" s="1">
        <v>1994</v>
      </c>
      <c r="J586">
        <v>14</v>
      </c>
      <c r="K586" t="s">
        <v>40</v>
      </c>
      <c r="L586">
        <v>-22.79</v>
      </c>
      <c r="M586">
        <v>4.24</v>
      </c>
      <c r="N586">
        <v>2.72</v>
      </c>
      <c r="O586">
        <v>88</v>
      </c>
      <c r="P586">
        <v>65</v>
      </c>
      <c r="Q586" s="3">
        <v>39562</v>
      </c>
      <c r="R586" s="2">
        <v>4</v>
      </c>
      <c r="S586">
        <v>1</v>
      </c>
      <c r="T586">
        <v>3.25</v>
      </c>
      <c r="U586">
        <f t="shared" si="50"/>
        <v>4.835</v>
      </c>
      <c r="V586">
        <f>(0.89*T586)+1.98</f>
        <v>4.8725000000000005</v>
      </c>
    </row>
    <row r="587" spans="1:22" x14ac:dyDescent="0.25">
      <c r="A587">
        <v>522</v>
      </c>
      <c r="B587" t="s">
        <v>473</v>
      </c>
      <c r="C587" t="s">
        <v>474</v>
      </c>
      <c r="D587" s="1">
        <v>2008</v>
      </c>
      <c r="E587" s="1">
        <v>2007</v>
      </c>
      <c r="F587" t="s">
        <v>479</v>
      </c>
      <c r="G587" t="s">
        <v>480</v>
      </c>
      <c r="H587" t="s">
        <v>39</v>
      </c>
      <c r="I587" s="1">
        <v>1992</v>
      </c>
      <c r="J587">
        <v>16</v>
      </c>
      <c r="K587" t="s">
        <v>40</v>
      </c>
      <c r="L587">
        <v>-22.84</v>
      </c>
      <c r="M587">
        <v>4.5999999999999996</v>
      </c>
      <c r="N587">
        <v>2.82</v>
      </c>
      <c r="O587">
        <v>88</v>
      </c>
      <c r="P587">
        <v>65</v>
      </c>
      <c r="Q587" s="3">
        <v>39562</v>
      </c>
      <c r="R587" s="2">
        <v>4</v>
      </c>
      <c r="S587">
        <v>1</v>
      </c>
      <c r="T587">
        <v>3.78</v>
      </c>
      <c r="U587">
        <f t="shared" si="50"/>
        <v>5.3544</v>
      </c>
      <c r="V587">
        <f>(0.89*T587)+1.98</f>
        <v>5.3441999999999998</v>
      </c>
    </row>
    <row r="588" spans="1:22" x14ac:dyDescent="0.25">
      <c r="A588">
        <v>548</v>
      </c>
      <c r="B588" t="s">
        <v>1262</v>
      </c>
      <c r="C588" t="s">
        <v>1263</v>
      </c>
      <c r="D588" s="1">
        <v>2008</v>
      </c>
      <c r="E588" s="1">
        <v>2007</v>
      </c>
      <c r="F588" t="s">
        <v>1264</v>
      </c>
      <c r="G588" t="s">
        <v>1265</v>
      </c>
      <c r="H588" t="s">
        <v>23</v>
      </c>
      <c r="I588" s="1">
        <v>2007</v>
      </c>
      <c r="J588">
        <v>1</v>
      </c>
      <c r="K588" t="s">
        <v>56</v>
      </c>
      <c r="L588">
        <v>-23.05</v>
      </c>
      <c r="M588">
        <v>4.92</v>
      </c>
      <c r="N588">
        <v>2.92</v>
      </c>
      <c r="O588">
        <v>14</v>
      </c>
      <c r="P588">
        <v>37</v>
      </c>
      <c r="Q588" s="3">
        <v>39562</v>
      </c>
      <c r="R588" s="2">
        <v>4</v>
      </c>
      <c r="S588">
        <v>1</v>
      </c>
      <c r="T588">
        <v>9.39</v>
      </c>
      <c r="U588">
        <f t="shared" si="50"/>
        <v>10.852200000000002</v>
      </c>
      <c r="V588">
        <f>(1.05*T588)+1.22</f>
        <v>11.079500000000001</v>
      </c>
    </row>
    <row r="589" spans="1:22" x14ac:dyDescent="0.25">
      <c r="A589">
        <v>549</v>
      </c>
      <c r="B589" t="s">
        <v>1267</v>
      </c>
      <c r="C589" t="s">
        <v>1268</v>
      </c>
      <c r="D589" s="1">
        <v>2008</v>
      </c>
      <c r="E589" s="1">
        <v>2007</v>
      </c>
      <c r="F589" t="s">
        <v>1269</v>
      </c>
      <c r="G589" t="s">
        <v>1270</v>
      </c>
      <c r="H589" t="s">
        <v>23</v>
      </c>
      <c r="I589" s="1">
        <v>2007</v>
      </c>
      <c r="J589">
        <v>1</v>
      </c>
      <c r="K589" t="s">
        <v>56</v>
      </c>
      <c r="L589">
        <v>-22.88</v>
      </c>
      <c r="M589">
        <v>5.25</v>
      </c>
      <c r="N589">
        <v>3.01</v>
      </c>
      <c r="O589">
        <v>17</v>
      </c>
      <c r="P589">
        <v>42</v>
      </c>
      <c r="Q589" s="3">
        <v>39562</v>
      </c>
      <c r="R589" s="2">
        <v>4</v>
      </c>
      <c r="S589">
        <v>1</v>
      </c>
      <c r="T589">
        <v>5.15</v>
      </c>
      <c r="U589">
        <f t="shared" si="50"/>
        <v>6.697000000000001</v>
      </c>
      <c r="V589">
        <f>(1.05*T589)+1.22</f>
        <v>6.6275000000000004</v>
      </c>
    </row>
    <row r="590" spans="1:22" x14ac:dyDescent="0.25">
      <c r="A590">
        <v>550</v>
      </c>
      <c r="B590" t="s">
        <v>1272</v>
      </c>
      <c r="C590" t="s">
        <v>1273</v>
      </c>
      <c r="D590" s="1">
        <v>2008</v>
      </c>
      <c r="E590" s="1">
        <v>2007</v>
      </c>
      <c r="F590" t="s">
        <v>1274</v>
      </c>
      <c r="G590" t="s">
        <v>1275</v>
      </c>
      <c r="H590" t="s">
        <v>23</v>
      </c>
      <c r="I590" s="1">
        <v>2007</v>
      </c>
      <c r="J590">
        <v>1</v>
      </c>
      <c r="K590" t="s">
        <v>56</v>
      </c>
      <c r="L590">
        <v>-23.03</v>
      </c>
      <c r="M590">
        <v>4.95</v>
      </c>
      <c r="N590">
        <v>2.93</v>
      </c>
      <c r="O590">
        <v>24</v>
      </c>
      <c r="P590">
        <v>43</v>
      </c>
      <c r="Q590" s="3">
        <v>39562</v>
      </c>
      <c r="R590" s="2">
        <v>4</v>
      </c>
      <c r="S590">
        <v>1</v>
      </c>
      <c r="T590">
        <v>6.76</v>
      </c>
      <c r="U590">
        <f t="shared" si="50"/>
        <v>8.274799999999999</v>
      </c>
      <c r="V590">
        <f>(1.05*T590)+1.22</f>
        <v>8.3179999999999996</v>
      </c>
    </row>
    <row r="591" spans="1:22" x14ac:dyDescent="0.25">
      <c r="A591">
        <v>551</v>
      </c>
      <c r="B591" t="s">
        <v>1280</v>
      </c>
      <c r="C591" t="s">
        <v>1281</v>
      </c>
      <c r="D591" s="1">
        <v>2008</v>
      </c>
      <c r="E591" s="1">
        <v>2007</v>
      </c>
      <c r="F591" t="s">
        <v>1282</v>
      </c>
      <c r="G591" t="s">
        <v>1283</v>
      </c>
      <c r="H591" t="s">
        <v>23</v>
      </c>
      <c r="I591" s="1">
        <v>2007</v>
      </c>
      <c r="J591">
        <v>1</v>
      </c>
      <c r="K591" t="s">
        <v>56</v>
      </c>
      <c r="L591">
        <v>-22.93</v>
      </c>
      <c r="M591">
        <v>4.83</v>
      </c>
      <c r="N591">
        <v>2.89</v>
      </c>
      <c r="O591">
        <v>22</v>
      </c>
      <c r="P591">
        <v>42</v>
      </c>
      <c r="Q591" s="3">
        <v>39562</v>
      </c>
      <c r="R591" s="2">
        <v>4</v>
      </c>
      <c r="S591">
        <v>1</v>
      </c>
      <c r="T591">
        <v>4.5</v>
      </c>
      <c r="U591">
        <f t="shared" si="50"/>
        <v>6.0600000000000005</v>
      </c>
      <c r="V591">
        <f>(1.05*T591)+1.22</f>
        <v>5.9450000000000003</v>
      </c>
    </row>
    <row r="592" spans="1:22" x14ac:dyDescent="0.25">
      <c r="A592">
        <v>552</v>
      </c>
      <c r="B592" t="s">
        <v>1290</v>
      </c>
      <c r="C592" t="s">
        <v>1291</v>
      </c>
      <c r="D592" s="1">
        <v>2008</v>
      </c>
      <c r="E592" s="1">
        <v>2007</v>
      </c>
      <c r="F592" t="s">
        <v>1292</v>
      </c>
      <c r="G592" t="s">
        <v>1293</v>
      </c>
      <c r="H592" t="s">
        <v>23</v>
      </c>
      <c r="I592" s="1">
        <v>2007</v>
      </c>
      <c r="J592">
        <v>1</v>
      </c>
      <c r="K592" t="s">
        <v>56</v>
      </c>
      <c r="L592">
        <v>-22.95</v>
      </c>
      <c r="M592">
        <v>4.8099999999999996</v>
      </c>
      <c r="N592">
        <v>2.89</v>
      </c>
      <c r="O592">
        <v>16</v>
      </c>
      <c r="P592">
        <v>38</v>
      </c>
      <c r="Q592" s="3">
        <v>39562</v>
      </c>
      <c r="R592" s="2">
        <v>4</v>
      </c>
      <c r="S592">
        <v>1</v>
      </c>
      <c r="T592">
        <v>6.12</v>
      </c>
      <c r="U592">
        <f t="shared" si="50"/>
        <v>7.6476000000000006</v>
      </c>
      <c r="V592">
        <f>(1.05*T592)+1.22</f>
        <v>7.6459999999999999</v>
      </c>
    </row>
    <row r="593" spans="1:22" x14ac:dyDescent="0.25">
      <c r="A593">
        <v>525</v>
      </c>
      <c r="B593" t="s">
        <v>711</v>
      </c>
      <c r="C593" t="s">
        <v>712</v>
      </c>
      <c r="D593" s="1">
        <v>2008</v>
      </c>
      <c r="E593" s="1">
        <v>2007</v>
      </c>
      <c r="F593" t="s">
        <v>716</v>
      </c>
      <c r="G593" t="s">
        <v>715</v>
      </c>
      <c r="H593" t="s">
        <v>39</v>
      </c>
      <c r="I593" s="1">
        <v>2003</v>
      </c>
      <c r="J593">
        <v>5</v>
      </c>
      <c r="K593" t="s">
        <v>48</v>
      </c>
      <c r="L593">
        <v>-23.02</v>
      </c>
      <c r="M593">
        <v>4.7699999999999996</v>
      </c>
      <c r="N593">
        <v>2.87</v>
      </c>
      <c r="O593">
        <v>77</v>
      </c>
      <c r="P593">
        <v>58</v>
      </c>
      <c r="Q593" s="3">
        <v>39563</v>
      </c>
      <c r="R593" s="2">
        <v>4</v>
      </c>
      <c r="S593">
        <v>1</v>
      </c>
      <c r="T593">
        <v>6.15</v>
      </c>
      <c r="U593">
        <f t="shared" si="50"/>
        <v>7.6769999999999996</v>
      </c>
      <c r="V593">
        <f>(0.89*T593)+1.98</f>
        <v>7.4535</v>
      </c>
    </row>
    <row r="594" spans="1:22" x14ac:dyDescent="0.25">
      <c r="A594">
        <v>553</v>
      </c>
      <c r="B594" t="s">
        <v>1304</v>
      </c>
      <c r="C594" t="s">
        <v>1305</v>
      </c>
      <c r="D594" s="1">
        <v>2008</v>
      </c>
      <c r="E594" s="1">
        <v>2007</v>
      </c>
      <c r="F594" t="s">
        <v>1306</v>
      </c>
      <c r="G594" t="s">
        <v>1307</v>
      </c>
      <c r="H594" t="s">
        <v>39</v>
      </c>
      <c r="I594" s="1">
        <v>2007</v>
      </c>
      <c r="J594">
        <v>1</v>
      </c>
      <c r="K594" t="s">
        <v>56</v>
      </c>
      <c r="L594">
        <v>-22.97</v>
      </c>
      <c r="M594">
        <v>4.6900000000000004</v>
      </c>
      <c r="N594">
        <v>2.85</v>
      </c>
      <c r="O594">
        <v>15</v>
      </c>
      <c r="P594">
        <v>37.5</v>
      </c>
      <c r="Q594" s="3">
        <v>39563</v>
      </c>
      <c r="R594" s="2">
        <v>4</v>
      </c>
      <c r="S594">
        <v>1</v>
      </c>
      <c r="T594">
        <v>3.03</v>
      </c>
      <c r="U594">
        <f t="shared" si="50"/>
        <v>4.6193999999999997</v>
      </c>
      <c r="V594">
        <f>(0.89*T594)+1.98</f>
        <v>4.6767000000000003</v>
      </c>
    </row>
    <row r="595" spans="1:22" x14ac:dyDescent="0.25">
      <c r="A595">
        <v>524</v>
      </c>
      <c r="B595" t="s">
        <v>644</v>
      </c>
      <c r="C595" t="s">
        <v>645</v>
      </c>
      <c r="D595" s="1">
        <v>2008</v>
      </c>
      <c r="E595" s="1">
        <v>2007</v>
      </c>
      <c r="F595" t="s">
        <v>648</v>
      </c>
      <c r="G595" t="s">
        <v>649</v>
      </c>
      <c r="H595" t="s">
        <v>39</v>
      </c>
      <c r="I595" s="1">
        <v>1993</v>
      </c>
      <c r="J595">
        <v>15</v>
      </c>
      <c r="K595" t="s">
        <v>40</v>
      </c>
      <c r="L595">
        <v>-22.36</v>
      </c>
      <c r="M595">
        <v>4.25</v>
      </c>
      <c r="N595">
        <v>2.72</v>
      </c>
      <c r="O595">
        <v>89</v>
      </c>
      <c r="P595">
        <v>65</v>
      </c>
      <c r="Q595" s="3">
        <v>39566</v>
      </c>
      <c r="R595" s="2">
        <v>4</v>
      </c>
      <c r="S595">
        <v>1</v>
      </c>
      <c r="T595">
        <v>4.5</v>
      </c>
      <c r="U595">
        <f t="shared" si="50"/>
        <v>6.0600000000000005</v>
      </c>
      <c r="V595">
        <f>(0.89*T595)+1.98</f>
        <v>5.9849999999999994</v>
      </c>
    </row>
    <row r="596" spans="1:22" x14ac:dyDescent="0.25">
      <c r="A596">
        <v>554</v>
      </c>
      <c r="B596" t="s">
        <v>1309</v>
      </c>
      <c r="C596" t="s">
        <v>1310</v>
      </c>
      <c r="D596" s="1">
        <v>2008</v>
      </c>
      <c r="E596" s="1">
        <v>2007</v>
      </c>
      <c r="F596" t="s">
        <v>1311</v>
      </c>
      <c r="G596" t="s">
        <v>1312</v>
      </c>
      <c r="H596" t="s">
        <v>23</v>
      </c>
      <c r="I596" s="1">
        <v>2007</v>
      </c>
      <c r="J596">
        <v>1</v>
      </c>
      <c r="K596" t="s">
        <v>56</v>
      </c>
      <c r="L596">
        <v>-22.6</v>
      </c>
      <c r="M596">
        <v>4.5</v>
      </c>
      <c r="N596">
        <v>2.79</v>
      </c>
      <c r="O596">
        <v>19</v>
      </c>
      <c r="P596">
        <v>40.5</v>
      </c>
      <c r="Q596" s="3">
        <v>39566</v>
      </c>
      <c r="R596" s="2">
        <v>4</v>
      </c>
      <c r="S596">
        <v>1</v>
      </c>
      <c r="T596">
        <v>2.87</v>
      </c>
      <c r="U596">
        <f t="shared" si="50"/>
        <v>4.4626000000000001</v>
      </c>
      <c r="V596">
        <f>(1.05*T596)+1.22</f>
        <v>4.2335000000000003</v>
      </c>
    </row>
    <row r="597" spans="1:22" x14ac:dyDescent="0.25">
      <c r="A597">
        <v>555</v>
      </c>
      <c r="B597" t="s">
        <v>1313</v>
      </c>
      <c r="C597" t="s">
        <v>1314</v>
      </c>
      <c r="D597" s="1">
        <v>2008</v>
      </c>
      <c r="E597" s="1">
        <v>2007</v>
      </c>
      <c r="F597" t="s">
        <v>1315</v>
      </c>
      <c r="G597" t="s">
        <v>1316</v>
      </c>
      <c r="H597" t="s">
        <v>39</v>
      </c>
      <c r="I597" s="1">
        <v>2007</v>
      </c>
      <c r="J597">
        <v>1</v>
      </c>
      <c r="K597" t="s">
        <v>56</v>
      </c>
      <c r="L597">
        <v>-22.34</v>
      </c>
      <c r="M597">
        <v>4.63</v>
      </c>
      <c r="N597">
        <v>2.83</v>
      </c>
      <c r="O597">
        <v>19</v>
      </c>
      <c r="P597">
        <v>40.5</v>
      </c>
      <c r="Q597" s="3">
        <v>39566</v>
      </c>
      <c r="R597" s="2">
        <v>4</v>
      </c>
      <c r="S597">
        <v>1</v>
      </c>
      <c r="T597">
        <v>3.05</v>
      </c>
      <c r="U597">
        <f t="shared" si="50"/>
        <v>4.6389999999999993</v>
      </c>
      <c r="V597">
        <f>(0.89*T597)+1.98</f>
        <v>4.6944999999999997</v>
      </c>
    </row>
    <row r="598" spans="1:22" x14ac:dyDescent="0.25">
      <c r="A598">
        <v>556</v>
      </c>
      <c r="B598" t="s">
        <v>1317</v>
      </c>
      <c r="C598" t="s">
        <v>1318</v>
      </c>
      <c r="D598" s="1">
        <v>2008</v>
      </c>
      <c r="E598" s="1">
        <v>2007</v>
      </c>
      <c r="F598" t="s">
        <v>1319</v>
      </c>
      <c r="G598" t="s">
        <v>1320</v>
      </c>
      <c r="H598" t="s">
        <v>39</v>
      </c>
      <c r="I598" s="1">
        <v>2007</v>
      </c>
      <c r="J598">
        <v>1</v>
      </c>
      <c r="K598" t="s">
        <v>56</v>
      </c>
      <c r="L598">
        <v>-22.52</v>
      </c>
      <c r="M598">
        <v>4.54</v>
      </c>
      <c r="N598">
        <v>2.81</v>
      </c>
      <c r="O598">
        <v>17</v>
      </c>
      <c r="P598">
        <v>39</v>
      </c>
      <c r="Q598" s="3">
        <v>39566</v>
      </c>
      <c r="R598" s="2">
        <v>4</v>
      </c>
      <c r="S598">
        <v>1</v>
      </c>
      <c r="T598">
        <v>5.76</v>
      </c>
      <c r="U598">
        <f t="shared" si="50"/>
        <v>7.2948000000000004</v>
      </c>
      <c r="V598">
        <f>(0.89*T598)+1.98</f>
        <v>7.1064000000000007</v>
      </c>
    </row>
    <row r="599" spans="1:22" x14ac:dyDescent="0.25">
      <c r="A599">
        <v>557</v>
      </c>
      <c r="B599" t="s">
        <v>1321</v>
      </c>
      <c r="C599" t="s">
        <v>1322</v>
      </c>
      <c r="D599" s="1">
        <v>2008</v>
      </c>
      <c r="E599" s="1">
        <v>2007</v>
      </c>
      <c r="F599" t="s">
        <v>1323</v>
      </c>
      <c r="G599" t="s">
        <v>1324</v>
      </c>
      <c r="H599" t="s">
        <v>39</v>
      </c>
      <c r="I599" s="1">
        <v>2007</v>
      </c>
      <c r="J599">
        <v>1</v>
      </c>
      <c r="K599" t="s">
        <v>56</v>
      </c>
      <c r="L599">
        <v>-22.55</v>
      </c>
      <c r="M599">
        <v>4.1500000000000004</v>
      </c>
      <c r="N599">
        <v>2.69</v>
      </c>
      <c r="O599">
        <v>13</v>
      </c>
      <c r="P599">
        <v>35.5</v>
      </c>
      <c r="Q599" s="3">
        <v>39566</v>
      </c>
      <c r="R599" s="2">
        <v>4</v>
      </c>
      <c r="S599">
        <v>1</v>
      </c>
      <c r="T599">
        <v>6.88</v>
      </c>
      <c r="U599">
        <f t="shared" si="50"/>
        <v>8.3924000000000003</v>
      </c>
      <c r="V599">
        <f>(0.89*T599)+1.98</f>
        <v>8.1031999999999993</v>
      </c>
    </row>
    <row r="600" spans="1:22" x14ac:dyDescent="0.25">
      <c r="A600">
        <v>558</v>
      </c>
      <c r="B600" t="s">
        <v>1334</v>
      </c>
      <c r="C600" t="s">
        <v>1335</v>
      </c>
      <c r="D600" s="1">
        <v>2008</v>
      </c>
      <c r="E600" s="1">
        <v>2007</v>
      </c>
      <c r="F600" t="s">
        <v>1336</v>
      </c>
      <c r="G600" t="s">
        <v>1337</v>
      </c>
      <c r="H600" t="s">
        <v>39</v>
      </c>
      <c r="I600" s="1">
        <v>2007</v>
      </c>
      <c r="J600">
        <v>1</v>
      </c>
      <c r="K600" t="s">
        <v>56</v>
      </c>
      <c r="L600">
        <v>-22.83</v>
      </c>
      <c r="M600">
        <v>4.63</v>
      </c>
      <c r="N600">
        <v>2.83</v>
      </c>
      <c r="O600">
        <v>18</v>
      </c>
      <c r="P600">
        <v>38</v>
      </c>
      <c r="Q600" s="3">
        <v>39566</v>
      </c>
      <c r="R600" s="2">
        <v>4</v>
      </c>
      <c r="S600">
        <v>2</v>
      </c>
      <c r="T600">
        <v>9.06</v>
      </c>
      <c r="V600">
        <f>T600</f>
        <v>9.06</v>
      </c>
    </row>
    <row r="601" spans="1:22" x14ac:dyDescent="0.25">
      <c r="A601">
        <v>559</v>
      </c>
      <c r="B601" t="s">
        <v>1340</v>
      </c>
      <c r="C601" t="s">
        <v>1341</v>
      </c>
      <c r="D601" s="1">
        <v>2008</v>
      </c>
      <c r="E601" s="1">
        <v>2007</v>
      </c>
      <c r="F601" t="s">
        <v>1342</v>
      </c>
      <c r="G601" t="s">
        <v>1343</v>
      </c>
      <c r="H601" t="s">
        <v>39</v>
      </c>
      <c r="I601" s="1">
        <v>2007</v>
      </c>
      <c r="J601">
        <v>1</v>
      </c>
      <c r="K601" t="s">
        <v>56</v>
      </c>
      <c r="L601">
        <v>-22.69</v>
      </c>
      <c r="M601">
        <v>4.5999999999999996</v>
      </c>
      <c r="N601">
        <v>2.82</v>
      </c>
      <c r="O601">
        <v>19</v>
      </c>
      <c r="P601">
        <v>40</v>
      </c>
      <c r="Q601" s="3">
        <v>39566</v>
      </c>
      <c r="R601" s="2">
        <v>4</v>
      </c>
      <c r="S601">
        <v>2</v>
      </c>
      <c r="T601">
        <v>6.82</v>
      </c>
      <c r="V601">
        <f>T601</f>
        <v>6.82</v>
      </c>
    </row>
    <row r="602" spans="1:22" x14ac:dyDescent="0.25">
      <c r="A602">
        <v>529</v>
      </c>
      <c r="B602" t="s">
        <v>816</v>
      </c>
      <c r="C602" t="s">
        <v>817</v>
      </c>
      <c r="D602" s="1">
        <v>2008</v>
      </c>
      <c r="E602" s="1">
        <v>2007</v>
      </c>
      <c r="F602" t="s">
        <v>822</v>
      </c>
      <c r="G602" t="s">
        <v>820</v>
      </c>
      <c r="H602" t="s">
        <v>39</v>
      </c>
      <c r="I602" s="1">
        <v>2004</v>
      </c>
      <c r="J602">
        <v>4</v>
      </c>
      <c r="K602" t="s">
        <v>48</v>
      </c>
      <c r="L602">
        <v>-22.54</v>
      </c>
      <c r="M602">
        <v>4.8600000000000003</v>
      </c>
      <c r="N602">
        <v>2.9</v>
      </c>
      <c r="O602">
        <v>70</v>
      </c>
      <c r="P602">
        <v>57</v>
      </c>
      <c r="Q602" s="3">
        <v>39567</v>
      </c>
      <c r="R602" s="2">
        <v>4</v>
      </c>
      <c r="S602">
        <v>1</v>
      </c>
      <c r="T602">
        <v>3.06</v>
      </c>
      <c r="U602">
        <f t="shared" ref="U602:U619" si="51">(T602*0.98)+1.65</f>
        <v>4.6487999999999996</v>
      </c>
      <c r="V602">
        <f>(0.89*T602)+1.98</f>
        <v>4.7034000000000002</v>
      </c>
    </row>
    <row r="603" spans="1:22" x14ac:dyDescent="0.25">
      <c r="A603">
        <v>527</v>
      </c>
      <c r="B603" t="s">
        <v>772</v>
      </c>
      <c r="C603" t="s">
        <v>773</v>
      </c>
      <c r="D603" s="1">
        <v>2008</v>
      </c>
      <c r="E603" s="1">
        <v>2007</v>
      </c>
      <c r="F603" t="s">
        <v>778</v>
      </c>
      <c r="G603" t="s">
        <v>779</v>
      </c>
      <c r="H603" t="s">
        <v>23</v>
      </c>
      <c r="I603" s="1">
        <v>1997</v>
      </c>
      <c r="J603">
        <v>11</v>
      </c>
      <c r="K603" t="s">
        <v>24</v>
      </c>
      <c r="L603">
        <v>-23.11</v>
      </c>
      <c r="M603">
        <v>7.14</v>
      </c>
      <c r="N603">
        <v>3.57</v>
      </c>
      <c r="O603">
        <v>250</v>
      </c>
      <c r="P603">
        <v>89</v>
      </c>
      <c r="Q603" s="3">
        <v>39568</v>
      </c>
      <c r="R603" s="2">
        <v>4</v>
      </c>
      <c r="S603">
        <v>1</v>
      </c>
      <c r="T603">
        <v>1.64</v>
      </c>
      <c r="U603">
        <f t="shared" si="51"/>
        <v>3.2572000000000001</v>
      </c>
      <c r="V603">
        <f>(1.05*T603)+1.22</f>
        <v>2.9420000000000002</v>
      </c>
    </row>
    <row r="604" spans="1:22" x14ac:dyDescent="0.25">
      <c r="A604">
        <v>528</v>
      </c>
      <c r="B604" t="s">
        <v>782</v>
      </c>
      <c r="C604" t="s">
        <v>783</v>
      </c>
      <c r="D604" s="1">
        <v>2008</v>
      </c>
      <c r="E604" s="1">
        <v>2007</v>
      </c>
      <c r="F604" t="s">
        <v>786</v>
      </c>
      <c r="G604" t="s">
        <v>787</v>
      </c>
      <c r="H604" t="s">
        <v>39</v>
      </c>
      <c r="I604" s="1">
        <v>2000</v>
      </c>
      <c r="J604">
        <v>8</v>
      </c>
      <c r="K604" t="s">
        <v>40</v>
      </c>
      <c r="L604">
        <v>-22.51</v>
      </c>
      <c r="M604">
        <v>4.2300000000000004</v>
      </c>
      <c r="N604">
        <v>2.71</v>
      </c>
      <c r="O604">
        <v>71</v>
      </c>
      <c r="P604">
        <v>58</v>
      </c>
      <c r="Q604" s="3">
        <v>39568</v>
      </c>
      <c r="R604" s="2">
        <v>4</v>
      </c>
      <c r="S604">
        <v>1</v>
      </c>
      <c r="T604">
        <v>8.07</v>
      </c>
      <c r="U604">
        <f t="shared" si="51"/>
        <v>9.5586000000000002</v>
      </c>
      <c r="V604">
        <f>(0.89*T604)+1.98</f>
        <v>9.1623000000000001</v>
      </c>
    </row>
    <row r="605" spans="1:22" x14ac:dyDescent="0.25">
      <c r="A605">
        <v>560</v>
      </c>
      <c r="B605" t="s">
        <v>1350</v>
      </c>
      <c r="C605" t="s">
        <v>1351</v>
      </c>
      <c r="D605" s="1">
        <v>2008</v>
      </c>
      <c r="E605" s="1">
        <v>2007</v>
      </c>
      <c r="F605" t="s">
        <v>1352</v>
      </c>
      <c r="G605" t="s">
        <v>1353</v>
      </c>
      <c r="H605" t="s">
        <v>23</v>
      </c>
      <c r="I605" s="1">
        <v>2007</v>
      </c>
      <c r="J605">
        <v>1</v>
      </c>
      <c r="K605" t="s">
        <v>56</v>
      </c>
      <c r="L605">
        <v>-22.51</v>
      </c>
      <c r="M605">
        <v>4.68</v>
      </c>
      <c r="N605">
        <v>2.85</v>
      </c>
      <c r="O605">
        <v>15</v>
      </c>
      <c r="P605">
        <v>36.5</v>
      </c>
      <c r="Q605" s="3">
        <v>39568</v>
      </c>
      <c r="R605" s="2">
        <v>4</v>
      </c>
      <c r="S605">
        <v>1</v>
      </c>
      <c r="T605">
        <v>3.81</v>
      </c>
      <c r="U605">
        <f t="shared" si="51"/>
        <v>5.3837999999999999</v>
      </c>
      <c r="V605">
        <f>(1.05*T605)+1.22</f>
        <v>5.2205000000000004</v>
      </c>
    </row>
    <row r="606" spans="1:22" x14ac:dyDescent="0.25">
      <c r="A606">
        <v>561</v>
      </c>
      <c r="B606" t="s">
        <v>1354</v>
      </c>
      <c r="C606" t="s">
        <v>1355</v>
      </c>
      <c r="D606" s="1">
        <v>2008</v>
      </c>
      <c r="E606" s="1">
        <v>2007</v>
      </c>
      <c r="F606" t="s">
        <v>1356</v>
      </c>
      <c r="G606" t="s">
        <v>1357</v>
      </c>
      <c r="H606" t="s">
        <v>23</v>
      </c>
      <c r="I606" s="1">
        <v>2007</v>
      </c>
      <c r="J606">
        <v>1</v>
      </c>
      <c r="K606" t="s">
        <v>56</v>
      </c>
      <c r="L606">
        <v>-22.86</v>
      </c>
      <c r="M606">
        <v>4.51</v>
      </c>
      <c r="N606">
        <v>2.8</v>
      </c>
      <c r="O606">
        <v>17.5</v>
      </c>
      <c r="P606">
        <v>41.5</v>
      </c>
      <c r="Q606" s="3">
        <v>39568</v>
      </c>
      <c r="R606" s="2">
        <v>4</v>
      </c>
      <c r="S606">
        <v>1</v>
      </c>
      <c r="T606">
        <v>4.3600000000000003</v>
      </c>
      <c r="U606">
        <f t="shared" si="51"/>
        <v>5.9228000000000005</v>
      </c>
      <c r="V606">
        <f>(1.05*T606)+1.22</f>
        <v>5.798</v>
      </c>
    </row>
    <row r="607" spans="1:22" x14ac:dyDescent="0.25">
      <c r="A607">
        <v>562</v>
      </c>
      <c r="B607" t="s">
        <v>1358</v>
      </c>
      <c r="C607" t="s">
        <v>1359</v>
      </c>
      <c r="D607" s="1">
        <v>2008</v>
      </c>
      <c r="E607" s="1">
        <v>2007</v>
      </c>
      <c r="F607" t="s">
        <v>1360</v>
      </c>
      <c r="G607" t="s">
        <v>1361</v>
      </c>
      <c r="H607" t="s">
        <v>39</v>
      </c>
      <c r="I607" s="1">
        <v>2007</v>
      </c>
      <c r="J607">
        <v>1</v>
      </c>
      <c r="K607" t="s">
        <v>56</v>
      </c>
      <c r="L607">
        <v>-22.83</v>
      </c>
      <c r="M607">
        <v>4.5</v>
      </c>
      <c r="N607">
        <v>2.79</v>
      </c>
      <c r="O607">
        <v>9.5</v>
      </c>
      <c r="P607">
        <v>35</v>
      </c>
      <c r="Q607" s="3">
        <v>39568</v>
      </c>
      <c r="R607" s="2">
        <v>4</v>
      </c>
      <c r="S607">
        <v>1</v>
      </c>
      <c r="T607">
        <v>4</v>
      </c>
      <c r="U607">
        <f t="shared" si="51"/>
        <v>5.57</v>
      </c>
      <c r="V607">
        <f>(0.89*T607)+1.98</f>
        <v>5.54</v>
      </c>
    </row>
    <row r="608" spans="1:22" x14ac:dyDescent="0.25">
      <c r="A608">
        <v>563</v>
      </c>
      <c r="B608" t="s">
        <v>1362</v>
      </c>
      <c r="C608" t="s">
        <v>1363</v>
      </c>
      <c r="D608" s="1">
        <v>2008</v>
      </c>
      <c r="E608" s="1">
        <v>2007</v>
      </c>
      <c r="F608" t="s">
        <v>1364</v>
      </c>
      <c r="G608" t="s">
        <v>1365</v>
      </c>
      <c r="H608" t="s">
        <v>23</v>
      </c>
      <c r="I608" s="1">
        <v>2007</v>
      </c>
      <c r="J608">
        <v>1</v>
      </c>
      <c r="K608" t="s">
        <v>56</v>
      </c>
      <c r="L608">
        <v>-22.75</v>
      </c>
      <c r="M608">
        <v>4.59</v>
      </c>
      <c r="N608">
        <v>2.82</v>
      </c>
      <c r="O608">
        <v>12.5</v>
      </c>
      <c r="P608">
        <v>37</v>
      </c>
      <c r="Q608" s="3">
        <v>39568</v>
      </c>
      <c r="R608" s="2">
        <v>4</v>
      </c>
      <c r="S608">
        <v>1</v>
      </c>
      <c r="T608">
        <v>3.01</v>
      </c>
      <c r="U608">
        <f t="shared" si="51"/>
        <v>4.5998000000000001</v>
      </c>
      <c r="V608">
        <f>(1.05*T608)+1.22</f>
        <v>4.3804999999999996</v>
      </c>
    </row>
    <row r="609" spans="1:22" x14ac:dyDescent="0.25">
      <c r="A609">
        <v>564</v>
      </c>
      <c r="B609" t="s">
        <v>1370</v>
      </c>
      <c r="C609" t="s">
        <v>1371</v>
      </c>
      <c r="D609" s="1">
        <v>2008</v>
      </c>
      <c r="E609" s="1">
        <v>2007</v>
      </c>
      <c r="F609" t="s">
        <v>1372</v>
      </c>
      <c r="G609" t="s">
        <v>1373</v>
      </c>
      <c r="H609" t="s">
        <v>39</v>
      </c>
      <c r="I609" s="1">
        <v>2007</v>
      </c>
      <c r="J609">
        <v>1</v>
      </c>
      <c r="K609" t="s">
        <v>56</v>
      </c>
      <c r="L609">
        <v>-22.43</v>
      </c>
      <c r="M609">
        <v>4.51</v>
      </c>
      <c r="N609">
        <v>2.8</v>
      </c>
      <c r="O609">
        <v>11.5</v>
      </c>
      <c r="P609">
        <v>36</v>
      </c>
      <c r="Q609" s="3">
        <v>39568</v>
      </c>
      <c r="R609" s="2">
        <v>4</v>
      </c>
      <c r="S609">
        <v>1</v>
      </c>
      <c r="T609">
        <v>3.61</v>
      </c>
      <c r="U609">
        <f t="shared" si="51"/>
        <v>5.1877999999999993</v>
      </c>
      <c r="V609">
        <f>(0.89*T609)+1.98</f>
        <v>5.1928999999999998</v>
      </c>
    </row>
    <row r="610" spans="1:22" x14ac:dyDescent="0.25">
      <c r="A610">
        <v>515</v>
      </c>
      <c r="B610" t="s">
        <v>2498</v>
      </c>
      <c r="C610" t="s">
        <v>2499</v>
      </c>
      <c r="D610" s="1">
        <v>2008</v>
      </c>
      <c r="E610" s="1">
        <v>2007</v>
      </c>
      <c r="F610" t="s">
        <v>2506</v>
      </c>
      <c r="G610" t="s">
        <v>2507</v>
      </c>
      <c r="H610" t="s">
        <v>39</v>
      </c>
      <c r="I610" s="1">
        <v>1997</v>
      </c>
      <c r="J610">
        <v>11</v>
      </c>
      <c r="K610" t="s">
        <v>40</v>
      </c>
      <c r="L610">
        <v>-22.51</v>
      </c>
      <c r="M610">
        <v>4.07</v>
      </c>
      <c r="N610">
        <v>2.67</v>
      </c>
      <c r="O610">
        <v>71</v>
      </c>
      <c r="P610">
        <v>61</v>
      </c>
      <c r="Q610" s="3">
        <v>39568</v>
      </c>
      <c r="R610" s="2">
        <v>4</v>
      </c>
      <c r="S610">
        <v>1</v>
      </c>
      <c r="T610">
        <v>8.74</v>
      </c>
      <c r="U610">
        <f t="shared" si="51"/>
        <v>10.215200000000001</v>
      </c>
      <c r="V610">
        <f>(0.89*T610)+1.98</f>
        <v>9.7585999999999995</v>
      </c>
    </row>
    <row r="611" spans="1:22" x14ac:dyDescent="0.25">
      <c r="A611">
        <v>534</v>
      </c>
      <c r="B611" t="s">
        <v>1014</v>
      </c>
      <c r="C611" t="s">
        <v>1015</v>
      </c>
      <c r="D611" s="1">
        <v>2008</v>
      </c>
      <c r="E611" s="1">
        <v>2007</v>
      </c>
      <c r="F611" t="s">
        <v>1018</v>
      </c>
      <c r="G611" t="s">
        <v>1019</v>
      </c>
      <c r="H611" t="s">
        <v>39</v>
      </c>
      <c r="I611" s="1">
        <v>2005</v>
      </c>
      <c r="J611">
        <v>3</v>
      </c>
      <c r="K611" t="s">
        <v>48</v>
      </c>
      <c r="L611">
        <v>-22.7</v>
      </c>
      <c r="M611">
        <v>4.6100000000000003</v>
      </c>
      <c r="N611">
        <v>2.83</v>
      </c>
      <c r="O611" t="s">
        <v>51</v>
      </c>
      <c r="P611">
        <v>57</v>
      </c>
      <c r="Q611" s="3">
        <v>39576</v>
      </c>
      <c r="R611" s="2">
        <v>5</v>
      </c>
      <c r="S611">
        <v>1</v>
      </c>
      <c r="T611">
        <v>2.6</v>
      </c>
      <c r="U611">
        <f t="shared" si="51"/>
        <v>4.1980000000000004</v>
      </c>
      <c r="V611">
        <f>(0.89*T611)+1.98</f>
        <v>4.2940000000000005</v>
      </c>
    </row>
    <row r="612" spans="1:22" x14ac:dyDescent="0.25">
      <c r="A612">
        <v>536</v>
      </c>
      <c r="B612" t="s">
        <v>1063</v>
      </c>
      <c r="C612" t="s">
        <v>1064</v>
      </c>
      <c r="D612" s="1">
        <v>2008</v>
      </c>
      <c r="E612" s="1">
        <v>2007</v>
      </c>
      <c r="F612" t="s">
        <v>1068</v>
      </c>
      <c r="G612" t="s">
        <v>1067</v>
      </c>
      <c r="H612" t="s">
        <v>39</v>
      </c>
      <c r="I612" s="1">
        <v>1989</v>
      </c>
      <c r="J612">
        <v>19</v>
      </c>
      <c r="K612" t="s">
        <v>48</v>
      </c>
      <c r="L612">
        <v>-22.6</v>
      </c>
      <c r="M612">
        <v>4.83</v>
      </c>
      <c r="N612">
        <v>2.89</v>
      </c>
      <c r="O612">
        <v>118</v>
      </c>
      <c r="P612">
        <v>65</v>
      </c>
      <c r="Q612" s="3">
        <v>39577</v>
      </c>
      <c r="R612" s="2">
        <v>5</v>
      </c>
      <c r="S612">
        <v>1</v>
      </c>
      <c r="T612">
        <v>2.66</v>
      </c>
      <c r="U612">
        <f t="shared" si="51"/>
        <v>4.2568000000000001</v>
      </c>
      <c r="V612">
        <f>(0.89*T612)+1.98</f>
        <v>4.3474000000000004</v>
      </c>
    </row>
    <row r="613" spans="1:22" x14ac:dyDescent="0.25">
      <c r="A613">
        <v>565</v>
      </c>
      <c r="B613" t="s">
        <v>1380</v>
      </c>
      <c r="C613" t="s">
        <v>1381</v>
      </c>
      <c r="D613" s="1">
        <v>2008</v>
      </c>
      <c r="E613" s="1">
        <v>2007</v>
      </c>
      <c r="F613" t="s">
        <v>1382</v>
      </c>
      <c r="G613" t="s">
        <v>1383</v>
      </c>
      <c r="H613" t="s">
        <v>39</v>
      </c>
      <c r="I613" s="1">
        <v>1997</v>
      </c>
      <c r="J613">
        <v>11</v>
      </c>
      <c r="K613" t="s">
        <v>51</v>
      </c>
      <c r="L613">
        <v>-22.94</v>
      </c>
      <c r="M613">
        <v>5.21</v>
      </c>
      <c r="N613">
        <v>3</v>
      </c>
      <c r="O613">
        <v>82</v>
      </c>
      <c r="P613">
        <v>62</v>
      </c>
      <c r="Q613" s="3">
        <v>39589</v>
      </c>
      <c r="R613" s="2">
        <v>5</v>
      </c>
      <c r="S613">
        <v>1</v>
      </c>
      <c r="T613">
        <v>2.91</v>
      </c>
      <c r="U613">
        <f t="shared" si="51"/>
        <v>4.5017999999999994</v>
      </c>
      <c r="V613">
        <f>(0.89*T613)+1.98</f>
        <v>4.5699000000000005</v>
      </c>
    </row>
    <row r="614" spans="1:22" x14ac:dyDescent="0.25">
      <c r="A614">
        <v>537</v>
      </c>
      <c r="B614" t="s">
        <v>1070</v>
      </c>
      <c r="C614" t="s">
        <v>1071</v>
      </c>
      <c r="D614" s="1">
        <v>2008</v>
      </c>
      <c r="E614" s="1">
        <v>2007</v>
      </c>
      <c r="F614" t="s">
        <v>1075</v>
      </c>
      <c r="G614" t="s">
        <v>1074</v>
      </c>
      <c r="H614" t="s">
        <v>23</v>
      </c>
      <c r="I614" s="1">
        <v>2003</v>
      </c>
      <c r="J614">
        <v>5</v>
      </c>
      <c r="K614" t="s">
        <v>24</v>
      </c>
      <c r="L614">
        <v>-22.71</v>
      </c>
      <c r="M614">
        <v>4.79</v>
      </c>
      <c r="N614">
        <v>2.88</v>
      </c>
      <c r="O614" t="s">
        <v>51</v>
      </c>
      <c r="P614">
        <v>66</v>
      </c>
      <c r="Q614" s="3">
        <v>39611</v>
      </c>
      <c r="R614" s="2">
        <v>6</v>
      </c>
      <c r="S614">
        <v>1</v>
      </c>
      <c r="T614">
        <v>2.71</v>
      </c>
      <c r="U614">
        <f t="shared" si="51"/>
        <v>4.3057999999999996</v>
      </c>
      <c r="V614">
        <f>(1.05*T614)+1.22</f>
        <v>4.0655000000000001</v>
      </c>
    </row>
    <row r="615" spans="1:22" x14ac:dyDescent="0.25">
      <c r="A615">
        <v>538</v>
      </c>
      <c r="B615" t="s">
        <v>1083</v>
      </c>
      <c r="C615" t="s">
        <v>1084</v>
      </c>
      <c r="D615" s="1">
        <v>2008</v>
      </c>
      <c r="E615" s="1">
        <v>2007</v>
      </c>
      <c r="F615" t="s">
        <v>1088</v>
      </c>
      <c r="G615" t="s">
        <v>1087</v>
      </c>
      <c r="H615" t="s">
        <v>39</v>
      </c>
      <c r="I615" s="1">
        <v>2000</v>
      </c>
      <c r="J615">
        <v>8</v>
      </c>
      <c r="K615" t="s">
        <v>48</v>
      </c>
      <c r="L615">
        <v>-22.93</v>
      </c>
      <c r="M615">
        <v>4.29</v>
      </c>
      <c r="N615">
        <v>2.73</v>
      </c>
      <c r="O615" t="s">
        <v>51</v>
      </c>
      <c r="P615">
        <v>60</v>
      </c>
      <c r="Q615" s="3">
        <v>39611</v>
      </c>
      <c r="R615" s="2">
        <v>6</v>
      </c>
      <c r="S615">
        <v>1</v>
      </c>
      <c r="T615">
        <v>2.65</v>
      </c>
      <c r="U615">
        <f t="shared" si="51"/>
        <v>4.2469999999999999</v>
      </c>
      <c r="V615">
        <f>(0.89*T615)+1.98</f>
        <v>4.3384999999999998</v>
      </c>
    </row>
    <row r="616" spans="1:22" x14ac:dyDescent="0.25">
      <c r="A616">
        <v>542</v>
      </c>
      <c r="B616" t="s">
        <v>1220</v>
      </c>
      <c r="C616" t="s">
        <v>1221</v>
      </c>
      <c r="D616" s="1">
        <v>2008</v>
      </c>
      <c r="E616" s="1">
        <v>2007</v>
      </c>
      <c r="F616" t="s">
        <v>1222</v>
      </c>
      <c r="G616" t="s">
        <v>1223</v>
      </c>
      <c r="H616" t="s">
        <v>23</v>
      </c>
      <c r="I616" s="1">
        <v>2003</v>
      </c>
      <c r="J616">
        <v>5</v>
      </c>
      <c r="K616" t="s">
        <v>24</v>
      </c>
      <c r="L616">
        <v>-22.61</v>
      </c>
      <c r="M616">
        <v>5.58</v>
      </c>
      <c r="N616">
        <v>3.11</v>
      </c>
      <c r="O616" t="s">
        <v>51</v>
      </c>
      <c r="P616">
        <v>67</v>
      </c>
      <c r="Q616" s="3">
        <v>39611</v>
      </c>
      <c r="R616" s="2">
        <v>6</v>
      </c>
      <c r="S616">
        <v>1</v>
      </c>
      <c r="T616">
        <v>2.44</v>
      </c>
      <c r="U616">
        <f t="shared" si="51"/>
        <v>4.0411999999999999</v>
      </c>
      <c r="V616">
        <f>(1.05*T616)+1.22</f>
        <v>3.782</v>
      </c>
    </row>
    <row r="617" spans="1:22" x14ac:dyDescent="0.25">
      <c r="A617">
        <v>566</v>
      </c>
      <c r="B617" t="s">
        <v>1388</v>
      </c>
      <c r="C617" t="s">
        <v>1389</v>
      </c>
      <c r="D617" s="1">
        <v>2008</v>
      </c>
      <c r="E617" s="1">
        <v>2007</v>
      </c>
      <c r="F617" t="s">
        <v>1390</v>
      </c>
      <c r="G617" t="s">
        <v>1391</v>
      </c>
      <c r="H617" t="s">
        <v>23</v>
      </c>
      <c r="I617" s="1">
        <v>2004</v>
      </c>
      <c r="J617">
        <v>4</v>
      </c>
      <c r="K617" t="s">
        <v>24</v>
      </c>
      <c r="L617">
        <v>-23.27</v>
      </c>
      <c r="M617">
        <v>4.1399999999999997</v>
      </c>
      <c r="N617">
        <v>2.69</v>
      </c>
      <c r="O617">
        <v>111</v>
      </c>
      <c r="P617">
        <v>65</v>
      </c>
      <c r="Q617" s="3">
        <v>39615</v>
      </c>
      <c r="R617" s="2">
        <v>6</v>
      </c>
      <c r="S617">
        <v>1</v>
      </c>
      <c r="T617">
        <v>0.52</v>
      </c>
      <c r="U617">
        <f t="shared" si="51"/>
        <v>2.1596000000000002</v>
      </c>
      <c r="V617">
        <f>(1.05*T617)+1.22</f>
        <v>1.766</v>
      </c>
    </row>
    <row r="618" spans="1:22" x14ac:dyDescent="0.25">
      <c r="A618">
        <v>523</v>
      </c>
      <c r="B618" t="s">
        <v>512</v>
      </c>
      <c r="C618" t="s">
        <v>513</v>
      </c>
      <c r="D618" s="1">
        <v>2008</v>
      </c>
      <c r="E618" s="1">
        <v>2007</v>
      </c>
      <c r="F618" t="s">
        <v>518</v>
      </c>
      <c r="G618" t="s">
        <v>519</v>
      </c>
      <c r="H618" t="s">
        <v>39</v>
      </c>
      <c r="I618" s="1">
        <v>1997</v>
      </c>
      <c r="J618">
        <v>11</v>
      </c>
      <c r="K618" t="s">
        <v>40</v>
      </c>
      <c r="L618">
        <v>-22.69</v>
      </c>
      <c r="M618">
        <v>4.01</v>
      </c>
      <c r="N618">
        <v>2.65</v>
      </c>
      <c r="O618">
        <v>120</v>
      </c>
      <c r="P618">
        <v>64</v>
      </c>
      <c r="Q618" s="3">
        <v>39671</v>
      </c>
      <c r="R618" s="2">
        <v>8</v>
      </c>
      <c r="S618">
        <v>1</v>
      </c>
      <c r="T618">
        <v>4.91</v>
      </c>
      <c r="U618">
        <f t="shared" si="51"/>
        <v>6.4618000000000002</v>
      </c>
      <c r="V618">
        <f>(0.89*T618)+1.98</f>
        <v>6.3498999999999999</v>
      </c>
    </row>
    <row r="619" spans="1:22" x14ac:dyDescent="0.25">
      <c r="A619">
        <v>520</v>
      </c>
      <c r="B619" t="s">
        <v>385</v>
      </c>
      <c r="C619" t="s">
        <v>386</v>
      </c>
      <c r="D619" s="1">
        <v>2008</v>
      </c>
      <c r="E619" s="1">
        <v>2007</v>
      </c>
      <c r="F619" t="s">
        <v>394</v>
      </c>
      <c r="G619" t="s">
        <v>393</v>
      </c>
      <c r="H619" t="s">
        <v>39</v>
      </c>
      <c r="I619" s="1">
        <v>2001</v>
      </c>
      <c r="J619">
        <v>7</v>
      </c>
      <c r="K619" t="s">
        <v>48</v>
      </c>
      <c r="L619">
        <v>-22.57</v>
      </c>
      <c r="M619">
        <v>4.7699999999999996</v>
      </c>
      <c r="N619">
        <v>2.87</v>
      </c>
      <c r="O619">
        <v>105</v>
      </c>
      <c r="P619">
        <v>60</v>
      </c>
      <c r="Q619" s="3">
        <v>39672</v>
      </c>
      <c r="R619" s="2">
        <v>8</v>
      </c>
      <c r="S619">
        <v>1</v>
      </c>
      <c r="T619">
        <v>0.88</v>
      </c>
      <c r="U619">
        <f t="shared" si="51"/>
        <v>2.5124</v>
      </c>
      <c r="V619">
        <f>(0.89*T619)+1.98</f>
        <v>2.7631999999999999</v>
      </c>
    </row>
    <row r="620" spans="1:22" x14ac:dyDescent="0.25">
      <c r="A620">
        <v>757</v>
      </c>
      <c r="B620" t="s">
        <v>1220</v>
      </c>
      <c r="C620" t="s">
        <v>1221</v>
      </c>
      <c r="D620" s="1">
        <v>2009</v>
      </c>
      <c r="E620" s="1">
        <v>2008</v>
      </c>
      <c r="F620" t="s">
        <v>1226</v>
      </c>
      <c r="G620" t="s">
        <v>1222</v>
      </c>
      <c r="H620" t="s">
        <v>23</v>
      </c>
      <c r="I620" s="1">
        <v>2003</v>
      </c>
      <c r="J620">
        <v>6</v>
      </c>
      <c r="K620" t="s">
        <v>24</v>
      </c>
      <c r="L620">
        <v>-23.13</v>
      </c>
      <c r="M620">
        <v>5.27</v>
      </c>
      <c r="N620">
        <v>3.02</v>
      </c>
      <c r="O620">
        <v>128</v>
      </c>
      <c r="P620">
        <v>67</v>
      </c>
      <c r="Q620" s="3">
        <v>39909</v>
      </c>
      <c r="R620" s="2">
        <v>4</v>
      </c>
      <c r="S620">
        <v>2</v>
      </c>
      <c r="T620">
        <v>10.39</v>
      </c>
      <c r="V620">
        <f t="shared" ref="V620:V683" si="52">T620</f>
        <v>10.39</v>
      </c>
    </row>
    <row r="621" spans="1:22" x14ac:dyDescent="0.25">
      <c r="A621">
        <v>726</v>
      </c>
      <c r="B621" t="s">
        <v>2068</v>
      </c>
      <c r="C621" t="s">
        <v>2069</v>
      </c>
      <c r="D621" s="1">
        <v>2009</v>
      </c>
      <c r="E621" s="1">
        <v>2008</v>
      </c>
      <c r="F621" t="s">
        <v>2084</v>
      </c>
      <c r="G621" t="s">
        <v>2081</v>
      </c>
      <c r="H621" t="s">
        <v>23</v>
      </c>
      <c r="I621" s="1">
        <v>1989</v>
      </c>
      <c r="J621">
        <v>20</v>
      </c>
      <c r="K621" t="s">
        <v>24</v>
      </c>
      <c r="L621">
        <v>-22.97</v>
      </c>
      <c r="M621">
        <v>4.82</v>
      </c>
      <c r="N621">
        <v>2.89</v>
      </c>
      <c r="O621">
        <v>186</v>
      </c>
      <c r="P621">
        <v>79</v>
      </c>
      <c r="Q621" s="3">
        <v>39909</v>
      </c>
      <c r="R621" s="2">
        <v>4</v>
      </c>
      <c r="S621">
        <v>2</v>
      </c>
      <c r="T621">
        <v>10.6</v>
      </c>
      <c r="V621">
        <f t="shared" si="52"/>
        <v>10.6</v>
      </c>
    </row>
    <row r="622" spans="1:22" x14ac:dyDescent="0.25">
      <c r="A622">
        <v>745</v>
      </c>
      <c r="B622" t="s">
        <v>944</v>
      </c>
      <c r="C622" t="s">
        <v>945</v>
      </c>
      <c r="D622" s="1">
        <v>2009</v>
      </c>
      <c r="E622" s="1">
        <v>2008</v>
      </c>
      <c r="F622" t="s">
        <v>952</v>
      </c>
      <c r="G622" t="s">
        <v>946</v>
      </c>
      <c r="H622" t="s">
        <v>39</v>
      </c>
      <c r="I622" s="1">
        <v>2005</v>
      </c>
      <c r="J622">
        <v>4</v>
      </c>
      <c r="K622" t="s">
        <v>48</v>
      </c>
      <c r="L622">
        <v>-22.72</v>
      </c>
      <c r="M622">
        <v>4.3600000000000003</v>
      </c>
      <c r="N622">
        <v>2.75</v>
      </c>
      <c r="O622">
        <v>45</v>
      </c>
      <c r="P622">
        <v>46</v>
      </c>
      <c r="Q622" s="3">
        <v>39910</v>
      </c>
      <c r="R622" s="2">
        <v>4</v>
      </c>
      <c r="S622">
        <v>2</v>
      </c>
      <c r="T622">
        <v>16.43</v>
      </c>
      <c r="V622">
        <f t="shared" si="52"/>
        <v>16.43</v>
      </c>
    </row>
    <row r="623" spans="1:22" x14ac:dyDescent="0.25">
      <c r="A623">
        <v>746</v>
      </c>
      <c r="B623" t="s">
        <v>957</v>
      </c>
      <c r="C623" t="s">
        <v>958</v>
      </c>
      <c r="D623" s="1">
        <v>2009</v>
      </c>
      <c r="E623" s="1">
        <v>2008</v>
      </c>
      <c r="F623" t="s">
        <v>963</v>
      </c>
      <c r="G623" t="s">
        <v>964</v>
      </c>
      <c r="H623" t="s">
        <v>39</v>
      </c>
      <c r="I623" s="1">
        <v>2005</v>
      </c>
      <c r="J623">
        <v>4</v>
      </c>
      <c r="K623" t="s">
        <v>48</v>
      </c>
      <c r="L623">
        <v>-22.91</v>
      </c>
      <c r="M623">
        <v>4.0599999999999996</v>
      </c>
      <c r="N623">
        <v>2.66</v>
      </c>
      <c r="O623">
        <v>46</v>
      </c>
      <c r="P623">
        <v>47</v>
      </c>
      <c r="Q623" s="3">
        <v>39910</v>
      </c>
      <c r="R623" s="2">
        <v>4</v>
      </c>
      <c r="S623">
        <v>2</v>
      </c>
      <c r="T623">
        <v>8.32</v>
      </c>
      <c r="V623">
        <f t="shared" si="52"/>
        <v>8.32</v>
      </c>
    </row>
    <row r="624" spans="1:22" x14ac:dyDescent="0.25">
      <c r="A624">
        <v>758</v>
      </c>
      <c r="B624" t="s">
        <v>1237</v>
      </c>
      <c r="C624" t="s">
        <v>1238</v>
      </c>
      <c r="D624" s="1">
        <v>2009</v>
      </c>
      <c r="E624" s="1">
        <v>2008</v>
      </c>
      <c r="F624" t="s">
        <v>1245</v>
      </c>
      <c r="G624" t="s">
        <v>1239</v>
      </c>
      <c r="H624" t="s">
        <v>23</v>
      </c>
      <c r="I624" s="1">
        <v>2002</v>
      </c>
      <c r="J624">
        <v>7</v>
      </c>
      <c r="K624" t="s">
        <v>24</v>
      </c>
      <c r="L624">
        <v>-23.08</v>
      </c>
      <c r="M624">
        <v>5.91</v>
      </c>
      <c r="N624">
        <v>3.21</v>
      </c>
      <c r="O624">
        <v>197</v>
      </c>
      <c r="P624">
        <v>78</v>
      </c>
      <c r="Q624" s="3">
        <v>39910</v>
      </c>
      <c r="R624" s="2">
        <v>4</v>
      </c>
      <c r="S624">
        <v>2</v>
      </c>
      <c r="T624">
        <v>10</v>
      </c>
      <c r="V624">
        <f t="shared" si="52"/>
        <v>10</v>
      </c>
    </row>
    <row r="625" spans="1:22" x14ac:dyDescent="0.25">
      <c r="A625">
        <v>743</v>
      </c>
      <c r="B625" t="s">
        <v>816</v>
      </c>
      <c r="C625" t="s">
        <v>817</v>
      </c>
      <c r="D625" s="1">
        <v>2009</v>
      </c>
      <c r="E625" s="1">
        <v>2008</v>
      </c>
      <c r="F625" t="s">
        <v>823</v>
      </c>
      <c r="G625" t="s">
        <v>822</v>
      </c>
      <c r="H625" t="s">
        <v>39</v>
      </c>
      <c r="I625" s="1">
        <v>2004</v>
      </c>
      <c r="J625">
        <v>5</v>
      </c>
      <c r="K625" t="s">
        <v>48</v>
      </c>
      <c r="L625">
        <v>-22.74</v>
      </c>
      <c r="M625">
        <v>4.71</v>
      </c>
      <c r="N625">
        <v>2.86</v>
      </c>
      <c r="O625">
        <v>90</v>
      </c>
      <c r="P625">
        <v>63</v>
      </c>
      <c r="Q625" s="3">
        <v>39917</v>
      </c>
      <c r="R625" s="2">
        <v>4</v>
      </c>
      <c r="S625">
        <v>2</v>
      </c>
      <c r="T625">
        <v>7.79</v>
      </c>
      <c r="V625">
        <f t="shared" si="52"/>
        <v>7.79</v>
      </c>
    </row>
    <row r="626" spans="1:22" x14ac:dyDescent="0.25">
      <c r="A626">
        <v>749</v>
      </c>
      <c r="B626" t="s">
        <v>1014</v>
      </c>
      <c r="C626" t="s">
        <v>1015</v>
      </c>
      <c r="D626" s="1">
        <v>2009</v>
      </c>
      <c r="E626" s="1">
        <v>2008</v>
      </c>
      <c r="F626" t="s">
        <v>1025</v>
      </c>
      <c r="G626" t="s">
        <v>1018</v>
      </c>
      <c r="H626" t="s">
        <v>39</v>
      </c>
      <c r="I626" s="1">
        <v>2005</v>
      </c>
      <c r="J626">
        <v>4</v>
      </c>
      <c r="K626" t="s">
        <v>48</v>
      </c>
      <c r="L626">
        <v>-22.54</v>
      </c>
      <c r="M626">
        <v>4.6900000000000004</v>
      </c>
      <c r="N626">
        <v>2.85</v>
      </c>
      <c r="O626">
        <v>77</v>
      </c>
      <c r="P626">
        <v>58</v>
      </c>
      <c r="Q626" s="3">
        <v>39917</v>
      </c>
      <c r="R626" s="2">
        <v>4</v>
      </c>
      <c r="S626">
        <v>2</v>
      </c>
      <c r="T626">
        <v>9.2100000000000009</v>
      </c>
      <c r="V626">
        <f t="shared" si="52"/>
        <v>9.2100000000000009</v>
      </c>
    </row>
    <row r="627" spans="1:22" x14ac:dyDescent="0.25">
      <c r="A627">
        <v>754</v>
      </c>
      <c r="B627" t="s">
        <v>1101</v>
      </c>
      <c r="C627" t="s">
        <v>1102</v>
      </c>
      <c r="D627" s="1">
        <v>2009</v>
      </c>
      <c r="E627" s="1">
        <v>2008</v>
      </c>
      <c r="F627" t="s">
        <v>1107</v>
      </c>
      <c r="G627" t="s">
        <v>1108</v>
      </c>
      <c r="H627" t="s">
        <v>39</v>
      </c>
      <c r="I627" s="1">
        <v>2006</v>
      </c>
      <c r="J627">
        <v>3</v>
      </c>
      <c r="K627" t="s">
        <v>48</v>
      </c>
      <c r="L627">
        <v>-22.71</v>
      </c>
      <c r="M627">
        <v>4.17</v>
      </c>
      <c r="N627">
        <v>2.7</v>
      </c>
      <c r="O627">
        <v>51</v>
      </c>
      <c r="P627">
        <v>52</v>
      </c>
      <c r="Q627" s="3">
        <v>39917</v>
      </c>
      <c r="R627" s="2">
        <v>4</v>
      </c>
      <c r="S627">
        <v>2</v>
      </c>
      <c r="T627">
        <v>6.48</v>
      </c>
      <c r="V627">
        <f t="shared" si="52"/>
        <v>6.48</v>
      </c>
    </row>
    <row r="628" spans="1:22" x14ac:dyDescent="0.25">
      <c r="A628">
        <v>739</v>
      </c>
      <c r="B628" t="s">
        <v>473</v>
      </c>
      <c r="C628" t="s">
        <v>474</v>
      </c>
      <c r="D628" s="1">
        <v>2009</v>
      </c>
      <c r="E628" s="1">
        <v>2008</v>
      </c>
      <c r="F628" t="s">
        <v>481</v>
      </c>
      <c r="G628" t="s">
        <v>479</v>
      </c>
      <c r="H628" t="s">
        <v>39</v>
      </c>
      <c r="I628" s="1">
        <v>1992</v>
      </c>
      <c r="J628">
        <v>17</v>
      </c>
      <c r="K628" t="s">
        <v>40</v>
      </c>
      <c r="L628">
        <v>-22.63</v>
      </c>
      <c r="M628">
        <v>4.8600000000000003</v>
      </c>
      <c r="N628">
        <v>2.9</v>
      </c>
      <c r="O628">
        <v>83</v>
      </c>
      <c r="P628">
        <v>67</v>
      </c>
      <c r="Q628" s="3">
        <v>39918</v>
      </c>
      <c r="R628" s="2">
        <v>4</v>
      </c>
      <c r="S628">
        <v>2</v>
      </c>
      <c r="T628">
        <v>8.8000000000000007</v>
      </c>
      <c r="V628">
        <f t="shared" si="52"/>
        <v>8.8000000000000007</v>
      </c>
    </row>
    <row r="629" spans="1:22" x14ac:dyDescent="0.25">
      <c r="A629">
        <v>748</v>
      </c>
      <c r="B629" t="s">
        <v>992</v>
      </c>
      <c r="C629" t="s">
        <v>993</v>
      </c>
      <c r="D629" s="1">
        <v>2009</v>
      </c>
      <c r="E629" s="1">
        <v>2008</v>
      </c>
      <c r="F629" t="s">
        <v>996</v>
      </c>
      <c r="G629" t="s">
        <v>997</v>
      </c>
      <c r="H629" t="s">
        <v>39</v>
      </c>
      <c r="I629" s="1">
        <v>2005</v>
      </c>
      <c r="J629">
        <v>4</v>
      </c>
      <c r="K629" t="s">
        <v>48</v>
      </c>
      <c r="L629">
        <v>-22.77</v>
      </c>
      <c r="M629">
        <v>4.3899999999999997</v>
      </c>
      <c r="N629">
        <v>2.76</v>
      </c>
      <c r="O629">
        <v>77</v>
      </c>
      <c r="P629">
        <v>62</v>
      </c>
      <c r="Q629" s="3">
        <v>39918</v>
      </c>
      <c r="R629" s="2">
        <v>4</v>
      </c>
      <c r="S629">
        <v>2</v>
      </c>
      <c r="T629">
        <v>8.81</v>
      </c>
      <c r="V629">
        <f t="shared" si="52"/>
        <v>8.81</v>
      </c>
    </row>
    <row r="630" spans="1:22" x14ac:dyDescent="0.25">
      <c r="A630">
        <v>760</v>
      </c>
      <c r="B630" t="s">
        <v>1262</v>
      </c>
      <c r="C630" t="s">
        <v>1263</v>
      </c>
      <c r="D630" s="1">
        <v>2009</v>
      </c>
      <c r="E630" s="1">
        <v>2008</v>
      </c>
      <c r="F630" t="s">
        <v>1266</v>
      </c>
      <c r="G630" t="s">
        <v>1264</v>
      </c>
      <c r="H630" t="s">
        <v>23</v>
      </c>
      <c r="I630" s="1">
        <v>2007</v>
      </c>
      <c r="J630">
        <v>2</v>
      </c>
      <c r="K630" t="s">
        <v>56</v>
      </c>
      <c r="L630">
        <v>-22.53</v>
      </c>
      <c r="M630">
        <v>4.3899999999999997</v>
      </c>
      <c r="N630">
        <v>2.76</v>
      </c>
      <c r="O630">
        <v>39</v>
      </c>
      <c r="P630">
        <v>45</v>
      </c>
      <c r="Q630" s="3">
        <v>39918</v>
      </c>
      <c r="R630" s="2">
        <v>4</v>
      </c>
      <c r="S630">
        <v>2</v>
      </c>
      <c r="T630">
        <v>8.41</v>
      </c>
      <c r="V630">
        <f t="shared" si="52"/>
        <v>8.41</v>
      </c>
    </row>
    <row r="631" spans="1:22" x14ac:dyDescent="0.25">
      <c r="A631">
        <v>761</v>
      </c>
      <c r="B631" t="s">
        <v>1267</v>
      </c>
      <c r="C631" t="s">
        <v>1268</v>
      </c>
      <c r="D631" s="1">
        <v>2009</v>
      </c>
      <c r="E631" s="1">
        <v>2008</v>
      </c>
      <c r="F631" t="s">
        <v>1271</v>
      </c>
      <c r="G631" t="s">
        <v>1269</v>
      </c>
      <c r="H631" t="s">
        <v>23</v>
      </c>
      <c r="I631" s="1">
        <v>2007</v>
      </c>
      <c r="J631">
        <v>2</v>
      </c>
      <c r="K631" t="s">
        <v>56</v>
      </c>
      <c r="L631">
        <v>-22.49</v>
      </c>
      <c r="M631">
        <v>4.75</v>
      </c>
      <c r="N631">
        <v>2.87</v>
      </c>
      <c r="O631">
        <v>46</v>
      </c>
      <c r="P631">
        <v>47</v>
      </c>
      <c r="Q631" s="3">
        <v>39918</v>
      </c>
      <c r="R631" s="2">
        <v>4</v>
      </c>
      <c r="S631">
        <v>2</v>
      </c>
      <c r="T631">
        <v>6.65</v>
      </c>
      <c r="V631">
        <f t="shared" si="52"/>
        <v>6.65</v>
      </c>
    </row>
    <row r="632" spans="1:22" x14ac:dyDescent="0.25">
      <c r="A632">
        <v>765</v>
      </c>
      <c r="B632" t="s">
        <v>1300</v>
      </c>
      <c r="C632" t="s">
        <v>1301</v>
      </c>
      <c r="D632" s="1">
        <v>2009</v>
      </c>
      <c r="E632" s="1">
        <v>2008</v>
      </c>
      <c r="F632" t="s">
        <v>1302</v>
      </c>
      <c r="G632" t="s">
        <v>1303</v>
      </c>
      <c r="H632" t="s">
        <v>39</v>
      </c>
      <c r="I632" s="1">
        <v>2007</v>
      </c>
      <c r="J632">
        <v>2</v>
      </c>
      <c r="K632" t="s">
        <v>48</v>
      </c>
      <c r="L632">
        <v>-23.46</v>
      </c>
      <c r="M632">
        <v>4.13</v>
      </c>
      <c r="N632">
        <v>2.69</v>
      </c>
      <c r="O632">
        <v>36</v>
      </c>
      <c r="P632">
        <v>43</v>
      </c>
      <c r="Q632" s="3">
        <v>39919</v>
      </c>
      <c r="R632" s="2">
        <v>4</v>
      </c>
      <c r="S632">
        <v>2</v>
      </c>
      <c r="T632">
        <v>11.15</v>
      </c>
      <c r="V632">
        <f t="shared" si="52"/>
        <v>11.15</v>
      </c>
    </row>
    <row r="633" spans="1:22" x14ac:dyDescent="0.25">
      <c r="A633">
        <v>766</v>
      </c>
      <c r="B633" t="s">
        <v>1304</v>
      </c>
      <c r="C633" t="s">
        <v>1305</v>
      </c>
      <c r="D633" s="1">
        <v>2009</v>
      </c>
      <c r="E633" s="1">
        <v>2008</v>
      </c>
      <c r="F633" t="s">
        <v>1308</v>
      </c>
      <c r="G633" t="s">
        <v>1306</v>
      </c>
      <c r="H633" t="s">
        <v>39</v>
      </c>
      <c r="I633" s="1">
        <v>2007</v>
      </c>
      <c r="J633">
        <v>2</v>
      </c>
      <c r="K633" t="s">
        <v>48</v>
      </c>
      <c r="L633">
        <v>-23.9</v>
      </c>
      <c r="M633">
        <v>3.67</v>
      </c>
      <c r="N633">
        <v>2.5499999999999998</v>
      </c>
      <c r="O633">
        <v>33</v>
      </c>
      <c r="P633">
        <v>42</v>
      </c>
      <c r="Q633" s="3">
        <v>39919</v>
      </c>
      <c r="R633" s="2">
        <v>4</v>
      </c>
      <c r="S633">
        <v>2</v>
      </c>
      <c r="T633">
        <v>10.48</v>
      </c>
      <c r="V633">
        <f t="shared" si="52"/>
        <v>10.48</v>
      </c>
    </row>
    <row r="634" spans="1:22" x14ac:dyDescent="0.25">
      <c r="A634">
        <v>772</v>
      </c>
      <c r="B634" t="s">
        <v>1395</v>
      </c>
      <c r="C634" t="s">
        <v>1396</v>
      </c>
      <c r="D634" s="1">
        <v>2009</v>
      </c>
      <c r="E634" s="1">
        <v>2008</v>
      </c>
      <c r="F634" t="s">
        <v>1399</v>
      </c>
      <c r="G634" t="s">
        <v>1400</v>
      </c>
      <c r="H634" t="s">
        <v>23</v>
      </c>
      <c r="I634" s="1">
        <v>2008</v>
      </c>
      <c r="J634">
        <v>1</v>
      </c>
      <c r="K634" t="s">
        <v>56</v>
      </c>
      <c r="L634">
        <v>-23.05</v>
      </c>
      <c r="M634">
        <v>5.3</v>
      </c>
      <c r="N634">
        <v>3.03</v>
      </c>
      <c r="O634">
        <v>25</v>
      </c>
      <c r="P634">
        <v>38</v>
      </c>
      <c r="Q634" s="3">
        <v>39919</v>
      </c>
      <c r="R634" s="2">
        <v>4</v>
      </c>
      <c r="S634">
        <v>2</v>
      </c>
      <c r="T634">
        <v>10.93</v>
      </c>
      <c r="V634">
        <f t="shared" si="52"/>
        <v>10.93</v>
      </c>
    </row>
    <row r="635" spans="1:22" x14ac:dyDescent="0.25">
      <c r="A635">
        <v>773</v>
      </c>
      <c r="B635" t="s">
        <v>1402</v>
      </c>
      <c r="C635" t="s">
        <v>1403</v>
      </c>
      <c r="D635" s="1">
        <v>2009</v>
      </c>
      <c r="E635" s="1">
        <v>2008</v>
      </c>
      <c r="F635" t="s">
        <v>1406</v>
      </c>
      <c r="G635" t="s">
        <v>1407</v>
      </c>
      <c r="H635" t="s">
        <v>23</v>
      </c>
      <c r="I635" s="1">
        <v>2008</v>
      </c>
      <c r="J635">
        <v>1</v>
      </c>
      <c r="K635" t="s">
        <v>56</v>
      </c>
      <c r="L635">
        <v>-22.67</v>
      </c>
      <c r="M635">
        <v>5.64</v>
      </c>
      <c r="N635">
        <v>3.13</v>
      </c>
      <c r="O635">
        <v>25</v>
      </c>
      <c r="P635">
        <v>40</v>
      </c>
      <c r="Q635" s="3">
        <v>39919</v>
      </c>
      <c r="R635" s="2">
        <v>4</v>
      </c>
      <c r="S635">
        <v>2</v>
      </c>
      <c r="T635">
        <v>7.92</v>
      </c>
      <c r="V635">
        <f t="shared" si="52"/>
        <v>7.92</v>
      </c>
    </row>
    <row r="636" spans="1:22" x14ac:dyDescent="0.25">
      <c r="A636">
        <v>731</v>
      </c>
      <c r="B636" t="s">
        <v>35</v>
      </c>
      <c r="C636" t="s">
        <v>36</v>
      </c>
      <c r="D636" s="1">
        <v>2009</v>
      </c>
      <c r="E636" s="1">
        <v>2008</v>
      </c>
      <c r="F636" t="s">
        <v>47</v>
      </c>
      <c r="G636" t="s">
        <v>45</v>
      </c>
      <c r="H636" t="s">
        <v>39</v>
      </c>
      <c r="I636" s="1">
        <v>1994</v>
      </c>
      <c r="J636">
        <v>15</v>
      </c>
      <c r="K636" t="s">
        <v>48</v>
      </c>
      <c r="L636">
        <v>-22.61</v>
      </c>
      <c r="M636">
        <v>4.0599999999999996</v>
      </c>
      <c r="N636">
        <v>2.66</v>
      </c>
      <c r="O636">
        <v>96</v>
      </c>
      <c r="P636">
        <v>63</v>
      </c>
      <c r="Q636" s="3">
        <v>39920</v>
      </c>
      <c r="R636" s="2">
        <v>4</v>
      </c>
      <c r="S636">
        <v>2</v>
      </c>
      <c r="T636">
        <v>11.02</v>
      </c>
      <c r="V636">
        <f t="shared" si="52"/>
        <v>11.02</v>
      </c>
    </row>
    <row r="637" spans="1:22" x14ac:dyDescent="0.25">
      <c r="A637">
        <v>762</v>
      </c>
      <c r="B637" t="s">
        <v>1272</v>
      </c>
      <c r="C637" t="s">
        <v>1273</v>
      </c>
      <c r="D637" s="1">
        <v>2009</v>
      </c>
      <c r="E637" s="1">
        <v>2008</v>
      </c>
      <c r="F637" t="s">
        <v>1278</v>
      </c>
      <c r="G637" t="s">
        <v>1274</v>
      </c>
      <c r="H637" t="s">
        <v>23</v>
      </c>
      <c r="I637" s="1">
        <v>2007</v>
      </c>
      <c r="J637">
        <v>2</v>
      </c>
      <c r="K637" t="s">
        <v>56</v>
      </c>
      <c r="L637">
        <v>-22.61</v>
      </c>
      <c r="M637">
        <v>4.0599999999999996</v>
      </c>
      <c r="N637">
        <v>2.66</v>
      </c>
      <c r="O637">
        <v>48</v>
      </c>
      <c r="P637">
        <v>50</v>
      </c>
      <c r="Q637" s="3">
        <v>39920</v>
      </c>
      <c r="R637" s="2">
        <v>4</v>
      </c>
      <c r="S637">
        <v>2</v>
      </c>
      <c r="T637">
        <v>8.09</v>
      </c>
      <c r="V637">
        <f t="shared" si="52"/>
        <v>8.09</v>
      </c>
    </row>
    <row r="638" spans="1:22" x14ac:dyDescent="0.25">
      <c r="A638">
        <v>763</v>
      </c>
      <c r="B638" t="s">
        <v>1280</v>
      </c>
      <c r="C638" t="s">
        <v>1281</v>
      </c>
      <c r="D638" s="1">
        <v>2009</v>
      </c>
      <c r="E638" s="1">
        <v>2008</v>
      </c>
      <c r="F638" t="s">
        <v>1288</v>
      </c>
      <c r="G638" t="s">
        <v>1282</v>
      </c>
      <c r="H638" t="s">
        <v>23</v>
      </c>
      <c r="I638" s="1">
        <v>2007</v>
      </c>
      <c r="J638">
        <v>2</v>
      </c>
      <c r="K638" t="s">
        <v>56</v>
      </c>
      <c r="L638">
        <v>-22.6</v>
      </c>
      <c r="M638">
        <v>3.96</v>
      </c>
      <c r="N638">
        <v>2.64</v>
      </c>
      <c r="O638">
        <v>45</v>
      </c>
      <c r="P638">
        <v>48</v>
      </c>
      <c r="Q638" s="3">
        <v>39920</v>
      </c>
      <c r="R638" s="2">
        <v>4</v>
      </c>
      <c r="S638">
        <v>2</v>
      </c>
      <c r="T638">
        <v>9.9700000000000006</v>
      </c>
      <c r="V638">
        <f t="shared" si="52"/>
        <v>9.9700000000000006</v>
      </c>
    </row>
    <row r="639" spans="1:22" x14ac:dyDescent="0.25">
      <c r="A639">
        <v>764</v>
      </c>
      <c r="B639" t="s">
        <v>1290</v>
      </c>
      <c r="C639" t="s">
        <v>1291</v>
      </c>
      <c r="D639" s="1">
        <v>2009</v>
      </c>
      <c r="E639" s="1">
        <v>2008</v>
      </c>
      <c r="F639" t="s">
        <v>1298</v>
      </c>
      <c r="G639" t="s">
        <v>1292</v>
      </c>
      <c r="H639" t="s">
        <v>23</v>
      </c>
      <c r="I639" s="1">
        <v>2007</v>
      </c>
      <c r="J639">
        <v>2</v>
      </c>
      <c r="K639" t="s">
        <v>56</v>
      </c>
      <c r="L639">
        <v>-22.69</v>
      </c>
      <c r="M639">
        <v>3.9</v>
      </c>
      <c r="N639">
        <v>2.62</v>
      </c>
      <c r="O639">
        <v>39</v>
      </c>
      <c r="P639">
        <v>47</v>
      </c>
      <c r="Q639" s="3">
        <v>39920</v>
      </c>
      <c r="R639" s="2">
        <v>4</v>
      </c>
      <c r="S639">
        <v>2</v>
      </c>
      <c r="T639">
        <v>11.08</v>
      </c>
      <c r="V639">
        <f t="shared" si="52"/>
        <v>11.08</v>
      </c>
    </row>
    <row r="640" spans="1:22" x14ac:dyDescent="0.25">
      <c r="A640">
        <v>738</v>
      </c>
      <c r="B640" t="s">
        <v>456</v>
      </c>
      <c r="C640" t="s">
        <v>457</v>
      </c>
      <c r="D640" s="1">
        <v>2009</v>
      </c>
      <c r="E640" s="1">
        <v>2008</v>
      </c>
      <c r="F640" t="s">
        <v>463</v>
      </c>
      <c r="G640" t="s">
        <v>464</v>
      </c>
      <c r="H640" t="s">
        <v>39</v>
      </c>
      <c r="I640" s="1">
        <v>1998</v>
      </c>
      <c r="J640">
        <v>11</v>
      </c>
      <c r="K640" t="s">
        <v>40</v>
      </c>
      <c r="L640">
        <v>-22.6</v>
      </c>
      <c r="M640">
        <v>4.3</v>
      </c>
      <c r="N640">
        <v>2.74</v>
      </c>
      <c r="O640">
        <v>98</v>
      </c>
      <c r="P640">
        <v>64.5</v>
      </c>
      <c r="Q640" s="3">
        <v>39923</v>
      </c>
      <c r="R640" s="2">
        <v>4</v>
      </c>
      <c r="S640">
        <v>2</v>
      </c>
      <c r="T640">
        <v>16.75</v>
      </c>
      <c r="V640">
        <f t="shared" si="52"/>
        <v>16.75</v>
      </c>
    </row>
    <row r="641" spans="1:22" x14ac:dyDescent="0.25">
      <c r="A641">
        <v>741</v>
      </c>
      <c r="B641" t="s">
        <v>760</v>
      </c>
      <c r="C641" t="s">
        <v>761</v>
      </c>
      <c r="D641" s="1">
        <v>2009</v>
      </c>
      <c r="E641" s="1">
        <v>2008</v>
      </c>
      <c r="F641" t="s">
        <v>766</v>
      </c>
      <c r="G641" t="s">
        <v>765</v>
      </c>
      <c r="H641" t="s">
        <v>39</v>
      </c>
      <c r="I641" s="1">
        <v>2003</v>
      </c>
      <c r="J641">
        <v>6</v>
      </c>
      <c r="K641" t="s">
        <v>48</v>
      </c>
      <c r="L641">
        <v>-22.55</v>
      </c>
      <c r="M641">
        <v>4.18</v>
      </c>
      <c r="N641">
        <v>2.7</v>
      </c>
      <c r="O641">
        <v>82</v>
      </c>
      <c r="P641">
        <v>62</v>
      </c>
      <c r="Q641" s="3">
        <v>39923</v>
      </c>
      <c r="R641" s="2">
        <v>4</v>
      </c>
      <c r="S641">
        <v>2</v>
      </c>
      <c r="T641">
        <v>8.8000000000000007</v>
      </c>
      <c r="V641">
        <f t="shared" si="52"/>
        <v>8.8000000000000007</v>
      </c>
    </row>
    <row r="642" spans="1:22" x14ac:dyDescent="0.25">
      <c r="A642">
        <v>771</v>
      </c>
      <c r="B642" t="s">
        <v>1388</v>
      </c>
      <c r="C642" t="s">
        <v>1389</v>
      </c>
      <c r="D642" s="1">
        <v>2009</v>
      </c>
      <c r="E642" s="1">
        <v>2008</v>
      </c>
      <c r="F642" t="s">
        <v>1392</v>
      </c>
      <c r="G642" t="s">
        <v>1390</v>
      </c>
      <c r="H642" t="s">
        <v>23</v>
      </c>
      <c r="I642" s="1">
        <v>2004</v>
      </c>
      <c r="J642">
        <v>5</v>
      </c>
      <c r="K642" t="s">
        <v>24</v>
      </c>
      <c r="L642">
        <v>-23.05</v>
      </c>
      <c r="M642">
        <v>5.14</v>
      </c>
      <c r="N642">
        <v>2.98</v>
      </c>
      <c r="O642">
        <v>129</v>
      </c>
      <c r="P642">
        <v>68</v>
      </c>
      <c r="Q642" s="3">
        <v>39923</v>
      </c>
      <c r="R642" s="2">
        <v>4</v>
      </c>
      <c r="S642">
        <v>2</v>
      </c>
      <c r="T642">
        <v>7.76</v>
      </c>
      <c r="V642">
        <f t="shared" si="52"/>
        <v>7.76</v>
      </c>
    </row>
    <row r="643" spans="1:22" x14ac:dyDescent="0.25">
      <c r="A643">
        <v>774</v>
      </c>
      <c r="B643" t="s">
        <v>1408</v>
      </c>
      <c r="C643" t="s">
        <v>1409</v>
      </c>
      <c r="D643" s="1">
        <v>2009</v>
      </c>
      <c r="E643" s="1">
        <v>2008</v>
      </c>
      <c r="F643" t="s">
        <v>1412</v>
      </c>
      <c r="G643" t="s">
        <v>1413</v>
      </c>
      <c r="H643" t="s">
        <v>23</v>
      </c>
      <c r="I643" s="1">
        <v>2008</v>
      </c>
      <c r="J643">
        <v>1</v>
      </c>
      <c r="K643" t="s">
        <v>56</v>
      </c>
      <c r="L643">
        <v>-22.96</v>
      </c>
      <c r="M643">
        <v>4.6399999999999997</v>
      </c>
      <c r="N643">
        <v>2.84</v>
      </c>
      <c r="O643">
        <v>25</v>
      </c>
      <c r="P643">
        <v>40.5</v>
      </c>
      <c r="Q643" s="3">
        <v>39923</v>
      </c>
      <c r="R643" s="2">
        <v>4</v>
      </c>
      <c r="S643">
        <v>2</v>
      </c>
      <c r="T643">
        <v>14.12</v>
      </c>
      <c r="V643">
        <f t="shared" si="52"/>
        <v>14.12</v>
      </c>
    </row>
    <row r="644" spans="1:22" x14ac:dyDescent="0.25">
      <c r="A644">
        <v>775</v>
      </c>
      <c r="B644" t="s">
        <v>1415</v>
      </c>
      <c r="C644" t="s">
        <v>1416</v>
      </c>
      <c r="D644" s="1">
        <v>2009</v>
      </c>
      <c r="E644" s="1">
        <v>2008</v>
      </c>
      <c r="F644" t="s">
        <v>1419</v>
      </c>
      <c r="G644" t="s">
        <v>1420</v>
      </c>
      <c r="H644" t="s">
        <v>39</v>
      </c>
      <c r="I644" s="1">
        <v>2008</v>
      </c>
      <c r="J644">
        <v>1</v>
      </c>
      <c r="K644" t="s">
        <v>56</v>
      </c>
      <c r="L644">
        <v>-22.97</v>
      </c>
      <c r="M644">
        <v>4.6900000000000004</v>
      </c>
      <c r="N644">
        <v>2.85</v>
      </c>
      <c r="O644">
        <v>23</v>
      </c>
      <c r="P644">
        <v>40</v>
      </c>
      <c r="Q644" s="3">
        <v>39923</v>
      </c>
      <c r="R644" s="2">
        <v>4</v>
      </c>
      <c r="S644">
        <v>2</v>
      </c>
      <c r="T644">
        <v>10.68</v>
      </c>
      <c r="V644">
        <f t="shared" si="52"/>
        <v>10.68</v>
      </c>
    </row>
    <row r="645" spans="1:22" x14ac:dyDescent="0.25">
      <c r="A645">
        <v>735</v>
      </c>
      <c r="B645" t="s">
        <v>220</v>
      </c>
      <c r="C645" t="s">
        <v>221</v>
      </c>
      <c r="D645" s="1">
        <v>2009</v>
      </c>
      <c r="E645" s="1">
        <v>2008</v>
      </c>
      <c r="F645" t="s">
        <v>228</v>
      </c>
      <c r="G645" t="s">
        <v>229</v>
      </c>
      <c r="H645" t="s">
        <v>39</v>
      </c>
      <c r="I645" s="1">
        <v>2000</v>
      </c>
      <c r="J645">
        <v>9</v>
      </c>
      <c r="K645" t="s">
        <v>40</v>
      </c>
      <c r="L645">
        <v>-22.61</v>
      </c>
      <c r="M645">
        <v>4.45</v>
      </c>
      <c r="N645">
        <v>2.78</v>
      </c>
      <c r="O645">
        <v>97</v>
      </c>
      <c r="P645">
        <v>66</v>
      </c>
      <c r="Q645" s="3">
        <v>39924</v>
      </c>
      <c r="R645" s="2">
        <v>4</v>
      </c>
      <c r="S645">
        <v>2</v>
      </c>
      <c r="T645">
        <v>12.44</v>
      </c>
      <c r="V645">
        <f t="shared" si="52"/>
        <v>12.44</v>
      </c>
    </row>
    <row r="646" spans="1:22" x14ac:dyDescent="0.25">
      <c r="A646">
        <v>747</v>
      </c>
      <c r="B646" t="s">
        <v>970</v>
      </c>
      <c r="C646" t="s">
        <v>971</v>
      </c>
      <c r="D646" s="1">
        <v>2009</v>
      </c>
      <c r="E646" s="1">
        <v>2008</v>
      </c>
      <c r="F646" t="s">
        <v>976</v>
      </c>
      <c r="G646" t="s">
        <v>974</v>
      </c>
      <c r="H646" t="s">
        <v>23</v>
      </c>
      <c r="I646" s="1">
        <v>2005</v>
      </c>
      <c r="J646">
        <v>4</v>
      </c>
      <c r="K646" t="s">
        <v>24</v>
      </c>
      <c r="L646">
        <v>-22.65</v>
      </c>
      <c r="M646">
        <v>4.41</v>
      </c>
      <c r="N646">
        <v>2.77</v>
      </c>
      <c r="O646">
        <v>97</v>
      </c>
      <c r="P646">
        <v>66</v>
      </c>
      <c r="Q646" s="3">
        <v>39924</v>
      </c>
      <c r="R646" s="2">
        <v>4</v>
      </c>
      <c r="S646">
        <v>2</v>
      </c>
      <c r="T646">
        <v>9.0299999999999994</v>
      </c>
      <c r="V646">
        <f t="shared" si="52"/>
        <v>9.0299999999999994</v>
      </c>
    </row>
    <row r="647" spans="1:22" x14ac:dyDescent="0.25">
      <c r="A647">
        <v>755</v>
      </c>
      <c r="B647" t="s">
        <v>1180</v>
      </c>
      <c r="C647" t="s">
        <v>1181</v>
      </c>
      <c r="D647" s="1">
        <v>2009</v>
      </c>
      <c r="E647" s="1">
        <v>2008</v>
      </c>
      <c r="F647" t="s">
        <v>1186</v>
      </c>
      <c r="G647" t="s">
        <v>1187</v>
      </c>
      <c r="H647" t="s">
        <v>23</v>
      </c>
      <c r="I647" s="1">
        <v>2000</v>
      </c>
      <c r="J647">
        <v>9</v>
      </c>
      <c r="K647" t="s">
        <v>24</v>
      </c>
      <c r="L647">
        <v>-23.09</v>
      </c>
      <c r="M647">
        <v>5.4</v>
      </c>
      <c r="N647">
        <v>3.06</v>
      </c>
      <c r="O647">
        <v>192</v>
      </c>
      <c r="P647">
        <v>76</v>
      </c>
      <c r="Q647" s="3">
        <v>39924</v>
      </c>
      <c r="R647" s="2">
        <v>4</v>
      </c>
      <c r="S647">
        <v>2</v>
      </c>
      <c r="T647">
        <v>9.15</v>
      </c>
      <c r="V647">
        <f t="shared" si="52"/>
        <v>9.15</v>
      </c>
    </row>
    <row r="648" spans="1:22" x14ac:dyDescent="0.25">
      <c r="A648">
        <v>756</v>
      </c>
      <c r="B648" t="s">
        <v>1180</v>
      </c>
      <c r="C648" t="s">
        <v>1181</v>
      </c>
      <c r="D648" s="1">
        <v>2009</v>
      </c>
      <c r="E648" s="1">
        <v>2008</v>
      </c>
      <c r="F648" t="s">
        <v>1186</v>
      </c>
      <c r="G648" t="s">
        <v>1187</v>
      </c>
      <c r="H648" t="s">
        <v>23</v>
      </c>
      <c r="I648" s="1">
        <v>2000</v>
      </c>
      <c r="J648">
        <v>9</v>
      </c>
      <c r="K648" t="s">
        <v>24</v>
      </c>
      <c r="L648">
        <v>-23.27</v>
      </c>
      <c r="M648">
        <v>4.9800000000000004</v>
      </c>
      <c r="N648">
        <v>2.94</v>
      </c>
      <c r="O648">
        <v>192</v>
      </c>
      <c r="P648">
        <v>76</v>
      </c>
      <c r="Q648" s="3">
        <v>39924</v>
      </c>
      <c r="R648" s="2">
        <v>4</v>
      </c>
      <c r="S648">
        <v>2</v>
      </c>
      <c r="T648">
        <v>10.57</v>
      </c>
      <c r="V648">
        <f t="shared" si="52"/>
        <v>10.57</v>
      </c>
    </row>
    <row r="649" spans="1:22" x14ac:dyDescent="0.25">
      <c r="A649">
        <v>776</v>
      </c>
      <c r="B649" t="s">
        <v>1423</v>
      </c>
      <c r="C649" t="s">
        <v>1424</v>
      </c>
      <c r="D649" s="1">
        <v>2009</v>
      </c>
      <c r="E649" s="1">
        <v>2008</v>
      </c>
      <c r="F649" t="s">
        <v>1425</v>
      </c>
      <c r="G649" t="s">
        <v>1426</v>
      </c>
      <c r="H649" t="s">
        <v>23</v>
      </c>
      <c r="I649" s="1">
        <v>2008</v>
      </c>
      <c r="J649">
        <v>1</v>
      </c>
      <c r="K649" t="s">
        <v>56</v>
      </c>
      <c r="L649">
        <v>-22.77</v>
      </c>
      <c r="M649">
        <v>5.21</v>
      </c>
      <c r="N649">
        <v>3</v>
      </c>
      <c r="O649">
        <v>28</v>
      </c>
      <c r="P649">
        <v>43.5</v>
      </c>
      <c r="Q649" s="3">
        <v>39924</v>
      </c>
      <c r="R649" s="2">
        <v>4</v>
      </c>
      <c r="S649">
        <v>2</v>
      </c>
      <c r="T649">
        <v>10.37</v>
      </c>
      <c r="V649">
        <f t="shared" si="52"/>
        <v>10.37</v>
      </c>
    </row>
    <row r="650" spans="1:22" x14ac:dyDescent="0.25">
      <c r="A650">
        <v>777</v>
      </c>
      <c r="B650" t="s">
        <v>1427</v>
      </c>
      <c r="C650" t="s">
        <v>1428</v>
      </c>
      <c r="D650" s="1">
        <v>2009</v>
      </c>
      <c r="E650" s="1">
        <v>2008</v>
      </c>
      <c r="F650" t="s">
        <v>1429</v>
      </c>
      <c r="G650" t="s">
        <v>1430</v>
      </c>
      <c r="H650" t="s">
        <v>23</v>
      </c>
      <c r="I650" s="1">
        <v>2008</v>
      </c>
      <c r="J650">
        <v>1</v>
      </c>
      <c r="K650" t="s">
        <v>56</v>
      </c>
      <c r="L650">
        <v>-22.65</v>
      </c>
      <c r="M650">
        <v>5.0199999999999996</v>
      </c>
      <c r="N650">
        <v>2.95</v>
      </c>
      <c r="O650">
        <v>24</v>
      </c>
      <c r="P650">
        <v>42</v>
      </c>
      <c r="Q650" s="3">
        <v>39924</v>
      </c>
      <c r="R650" s="2">
        <v>4</v>
      </c>
      <c r="S650">
        <v>2</v>
      </c>
      <c r="T650">
        <v>11.67</v>
      </c>
      <c r="V650">
        <f t="shared" si="52"/>
        <v>11.67</v>
      </c>
    </row>
    <row r="651" spans="1:22" x14ac:dyDescent="0.25">
      <c r="A651">
        <v>727</v>
      </c>
      <c r="B651" t="s">
        <v>2113</v>
      </c>
      <c r="C651" t="s">
        <v>2114</v>
      </c>
      <c r="D651" s="1">
        <v>2009</v>
      </c>
      <c r="E651" s="1">
        <v>2008</v>
      </c>
      <c r="F651" t="s">
        <v>2121</v>
      </c>
      <c r="G651" t="s">
        <v>2122</v>
      </c>
      <c r="H651" t="s">
        <v>39</v>
      </c>
      <c r="I651" s="1">
        <v>1988</v>
      </c>
      <c r="J651">
        <v>21</v>
      </c>
      <c r="K651" t="s">
        <v>40</v>
      </c>
      <c r="L651">
        <v>-22.66</v>
      </c>
      <c r="M651">
        <v>4.08</v>
      </c>
      <c r="N651">
        <v>2.67</v>
      </c>
      <c r="O651">
        <v>110</v>
      </c>
      <c r="P651">
        <v>70</v>
      </c>
      <c r="Q651" s="3">
        <v>39924</v>
      </c>
      <c r="R651" s="2">
        <v>4</v>
      </c>
      <c r="S651">
        <v>2</v>
      </c>
      <c r="T651">
        <v>13.3</v>
      </c>
      <c r="V651">
        <f t="shared" si="52"/>
        <v>13.3</v>
      </c>
    </row>
    <row r="652" spans="1:22" x14ac:dyDescent="0.25">
      <c r="A652">
        <v>778</v>
      </c>
      <c r="B652" t="s">
        <v>1431</v>
      </c>
      <c r="C652" t="s">
        <v>1432</v>
      </c>
      <c r="D652" s="1">
        <v>2009</v>
      </c>
      <c r="E652" s="1">
        <v>2008</v>
      </c>
      <c r="F652" t="s">
        <v>1433</v>
      </c>
      <c r="G652" t="s">
        <v>1434</v>
      </c>
      <c r="H652" t="s">
        <v>23</v>
      </c>
      <c r="I652" s="1">
        <v>2008</v>
      </c>
      <c r="J652">
        <v>1</v>
      </c>
      <c r="K652" t="s">
        <v>56</v>
      </c>
      <c r="L652">
        <v>-23.47</v>
      </c>
      <c r="M652">
        <v>5.04</v>
      </c>
      <c r="N652">
        <v>2.95</v>
      </c>
      <c r="O652">
        <v>13</v>
      </c>
      <c r="P652">
        <v>39</v>
      </c>
      <c r="Q652" s="3">
        <v>39925</v>
      </c>
      <c r="R652" s="2">
        <v>4</v>
      </c>
      <c r="S652">
        <v>2</v>
      </c>
      <c r="T652">
        <v>9.76</v>
      </c>
      <c r="V652">
        <f t="shared" si="52"/>
        <v>9.76</v>
      </c>
    </row>
    <row r="653" spans="1:22" x14ac:dyDescent="0.25">
      <c r="A653">
        <v>779</v>
      </c>
      <c r="B653" t="s">
        <v>1436</v>
      </c>
      <c r="C653" t="s">
        <v>1437</v>
      </c>
      <c r="D653" s="1">
        <v>2009</v>
      </c>
      <c r="E653" s="1">
        <v>2008</v>
      </c>
      <c r="F653" t="s">
        <v>1441</v>
      </c>
      <c r="G653" t="s">
        <v>1442</v>
      </c>
      <c r="H653" t="s">
        <v>23</v>
      </c>
      <c r="I653" s="1">
        <v>2008</v>
      </c>
      <c r="J653">
        <v>1</v>
      </c>
      <c r="K653" t="s">
        <v>56</v>
      </c>
      <c r="L653">
        <v>-23.51</v>
      </c>
      <c r="M653">
        <v>4.43</v>
      </c>
      <c r="N653">
        <v>2.77</v>
      </c>
      <c r="O653">
        <v>14</v>
      </c>
      <c r="P653">
        <v>40</v>
      </c>
      <c r="Q653" s="3">
        <v>39925</v>
      </c>
      <c r="R653" s="2">
        <v>4</v>
      </c>
      <c r="S653">
        <v>2</v>
      </c>
      <c r="T653">
        <v>13</v>
      </c>
      <c r="V653">
        <f t="shared" si="52"/>
        <v>13</v>
      </c>
    </row>
    <row r="654" spans="1:22" x14ac:dyDescent="0.25">
      <c r="A654">
        <v>780</v>
      </c>
      <c r="B654" t="s">
        <v>1445</v>
      </c>
      <c r="C654" t="s">
        <v>1446</v>
      </c>
      <c r="D654" s="1">
        <v>2009</v>
      </c>
      <c r="E654" s="1">
        <v>2008</v>
      </c>
      <c r="F654" t="s">
        <v>1447</v>
      </c>
      <c r="G654" t="s">
        <v>1448</v>
      </c>
      <c r="H654" t="s">
        <v>23</v>
      </c>
      <c r="I654" s="1">
        <v>2008</v>
      </c>
      <c r="J654">
        <v>1</v>
      </c>
      <c r="K654" t="s">
        <v>56</v>
      </c>
      <c r="L654">
        <v>-23.53</v>
      </c>
      <c r="M654">
        <v>4.8899999999999997</v>
      </c>
      <c r="N654">
        <v>2.91</v>
      </c>
      <c r="O654">
        <v>19</v>
      </c>
      <c r="P654">
        <v>40</v>
      </c>
      <c r="Q654" s="3">
        <v>39925</v>
      </c>
      <c r="R654" s="2">
        <v>4</v>
      </c>
      <c r="S654">
        <v>2</v>
      </c>
      <c r="T654">
        <v>10.39</v>
      </c>
      <c r="V654">
        <f t="shared" si="52"/>
        <v>10.39</v>
      </c>
    </row>
    <row r="655" spans="1:22" x14ac:dyDescent="0.25">
      <c r="A655">
        <v>781</v>
      </c>
      <c r="B655" t="s">
        <v>1450</v>
      </c>
      <c r="C655" t="s">
        <v>1451</v>
      </c>
      <c r="D655" s="1">
        <v>2009</v>
      </c>
      <c r="E655" s="1">
        <v>2008</v>
      </c>
      <c r="F655" t="s">
        <v>1456</v>
      </c>
      <c r="G655" t="s">
        <v>1457</v>
      </c>
      <c r="H655" t="s">
        <v>23</v>
      </c>
      <c r="I655" s="1">
        <v>2008</v>
      </c>
      <c r="J655">
        <v>1</v>
      </c>
      <c r="K655" t="s">
        <v>56</v>
      </c>
      <c r="L655">
        <v>-22.96</v>
      </c>
      <c r="M655">
        <v>4.46</v>
      </c>
      <c r="N655">
        <v>2.78</v>
      </c>
      <c r="O655">
        <v>25</v>
      </c>
      <c r="P655">
        <v>41</v>
      </c>
      <c r="Q655" s="3">
        <v>39925</v>
      </c>
      <c r="R655" s="2">
        <v>4</v>
      </c>
      <c r="S655">
        <v>2</v>
      </c>
      <c r="T655">
        <v>13.58</v>
      </c>
      <c r="V655">
        <f t="shared" si="52"/>
        <v>13.58</v>
      </c>
    </row>
    <row r="656" spans="1:22" x14ac:dyDescent="0.25">
      <c r="A656">
        <v>728</v>
      </c>
      <c r="B656" t="s">
        <v>2166</v>
      </c>
      <c r="C656" t="s">
        <v>2167</v>
      </c>
      <c r="D656" s="1">
        <v>2009</v>
      </c>
      <c r="E656" s="1">
        <v>2008</v>
      </c>
      <c r="F656" t="s">
        <v>2184</v>
      </c>
      <c r="G656" t="s">
        <v>2185</v>
      </c>
      <c r="H656" t="s">
        <v>39</v>
      </c>
      <c r="I656" s="1">
        <v>1993</v>
      </c>
      <c r="J656">
        <v>16</v>
      </c>
      <c r="K656" t="s">
        <v>40</v>
      </c>
      <c r="L656">
        <v>-23.03</v>
      </c>
      <c r="M656">
        <v>4.08</v>
      </c>
      <c r="N656">
        <v>2.67</v>
      </c>
      <c r="O656">
        <v>92</v>
      </c>
      <c r="P656">
        <v>63</v>
      </c>
      <c r="Q656" s="3">
        <v>39925</v>
      </c>
      <c r="R656" s="2">
        <v>4</v>
      </c>
      <c r="S656">
        <v>2</v>
      </c>
      <c r="T656">
        <v>8.18</v>
      </c>
      <c r="V656">
        <f t="shared" si="52"/>
        <v>8.18</v>
      </c>
    </row>
    <row r="657" spans="1:22" x14ac:dyDescent="0.25">
      <c r="A657">
        <v>729</v>
      </c>
      <c r="B657" t="s">
        <v>2367</v>
      </c>
      <c r="C657" t="s">
        <v>2368</v>
      </c>
      <c r="D657" s="1">
        <v>2009</v>
      </c>
      <c r="E657" s="1">
        <v>2008</v>
      </c>
      <c r="F657" t="s">
        <v>2377</v>
      </c>
      <c r="G657" t="s">
        <v>2378</v>
      </c>
      <c r="H657" t="s">
        <v>39</v>
      </c>
      <c r="I657" s="1">
        <v>1995</v>
      </c>
      <c r="J657">
        <v>14</v>
      </c>
      <c r="K657" t="s">
        <v>40</v>
      </c>
      <c r="L657">
        <v>-22.7</v>
      </c>
      <c r="M657">
        <v>4.3600000000000003</v>
      </c>
      <c r="N657">
        <v>2.75</v>
      </c>
      <c r="O657">
        <v>105</v>
      </c>
      <c r="P657">
        <v>63</v>
      </c>
      <c r="Q657" s="3">
        <v>39925</v>
      </c>
      <c r="R657" s="2">
        <v>4</v>
      </c>
      <c r="S657">
        <v>2</v>
      </c>
      <c r="T657">
        <v>11.17</v>
      </c>
      <c r="V657">
        <f t="shared" si="52"/>
        <v>11.17</v>
      </c>
    </row>
    <row r="658" spans="1:22" x14ac:dyDescent="0.25">
      <c r="A658">
        <v>750</v>
      </c>
      <c r="B658" t="s">
        <v>1028</v>
      </c>
      <c r="C658" t="s">
        <v>1029</v>
      </c>
      <c r="D658" s="1">
        <v>2009</v>
      </c>
      <c r="E658" s="1">
        <v>2008</v>
      </c>
      <c r="F658" t="s">
        <v>1038</v>
      </c>
      <c r="G658" t="s">
        <v>1039</v>
      </c>
      <c r="H658" t="s">
        <v>39</v>
      </c>
      <c r="I658" s="1">
        <v>2005</v>
      </c>
      <c r="J658">
        <v>4</v>
      </c>
      <c r="K658" t="s">
        <v>48</v>
      </c>
      <c r="L658">
        <v>-22.37</v>
      </c>
      <c r="M658">
        <v>4.33</v>
      </c>
      <c r="N658">
        <v>2.74</v>
      </c>
      <c r="O658">
        <v>78</v>
      </c>
      <c r="P658">
        <v>57</v>
      </c>
      <c r="Q658" s="3">
        <v>39926</v>
      </c>
      <c r="R658" s="2">
        <v>4</v>
      </c>
      <c r="S658">
        <v>2</v>
      </c>
      <c r="T658">
        <v>6.99</v>
      </c>
      <c r="V658">
        <f t="shared" si="52"/>
        <v>6.99</v>
      </c>
    </row>
    <row r="659" spans="1:22" x14ac:dyDescent="0.25">
      <c r="A659">
        <v>752</v>
      </c>
      <c r="B659" t="s">
        <v>1050</v>
      </c>
      <c r="C659" t="s">
        <v>1051</v>
      </c>
      <c r="D659" s="1">
        <v>2009</v>
      </c>
      <c r="E659" s="1">
        <v>2008</v>
      </c>
      <c r="F659" t="s">
        <v>1058</v>
      </c>
      <c r="G659" t="s">
        <v>1059</v>
      </c>
      <c r="H659" t="s">
        <v>39</v>
      </c>
      <c r="I659" s="1">
        <v>2005</v>
      </c>
      <c r="J659">
        <v>4</v>
      </c>
      <c r="K659" t="s">
        <v>48</v>
      </c>
      <c r="L659">
        <v>-22.63</v>
      </c>
      <c r="M659">
        <v>4.28</v>
      </c>
      <c r="N659">
        <v>2.73</v>
      </c>
      <c r="O659">
        <v>69</v>
      </c>
      <c r="P659">
        <v>60</v>
      </c>
      <c r="Q659" s="3">
        <v>39926</v>
      </c>
      <c r="R659" s="2">
        <v>4</v>
      </c>
      <c r="S659">
        <v>2</v>
      </c>
      <c r="T659">
        <v>9.14</v>
      </c>
      <c r="V659">
        <f t="shared" si="52"/>
        <v>9.14</v>
      </c>
    </row>
    <row r="660" spans="1:22" x14ac:dyDescent="0.25">
      <c r="A660">
        <v>782</v>
      </c>
      <c r="B660" t="s">
        <v>1462</v>
      </c>
      <c r="C660" t="s">
        <v>1463</v>
      </c>
      <c r="D660" s="1">
        <v>2009</v>
      </c>
      <c r="E660" s="1">
        <v>2008</v>
      </c>
      <c r="F660" t="s">
        <v>1464</v>
      </c>
      <c r="G660" t="s">
        <v>1465</v>
      </c>
      <c r="H660" t="s">
        <v>23</v>
      </c>
      <c r="I660" s="1">
        <v>2008</v>
      </c>
      <c r="J660">
        <v>1</v>
      </c>
      <c r="K660" t="s">
        <v>56</v>
      </c>
      <c r="L660">
        <v>-23.19</v>
      </c>
      <c r="M660">
        <v>4.72</v>
      </c>
      <c r="N660">
        <v>2.86</v>
      </c>
      <c r="O660">
        <v>17</v>
      </c>
      <c r="P660">
        <v>40</v>
      </c>
      <c r="Q660" s="3">
        <v>39926</v>
      </c>
      <c r="R660" s="2">
        <v>4</v>
      </c>
      <c r="S660">
        <v>2</v>
      </c>
      <c r="T660">
        <v>15.55</v>
      </c>
      <c r="V660">
        <f t="shared" si="52"/>
        <v>15.55</v>
      </c>
    </row>
    <row r="661" spans="1:22" x14ac:dyDescent="0.25">
      <c r="A661">
        <v>783</v>
      </c>
      <c r="B661" t="s">
        <v>1466</v>
      </c>
      <c r="C661" t="s">
        <v>1467</v>
      </c>
      <c r="D661" s="1">
        <v>2009</v>
      </c>
      <c r="E661" s="1">
        <v>2008</v>
      </c>
      <c r="F661" t="s">
        <v>1468</v>
      </c>
      <c r="G661" t="s">
        <v>1469</v>
      </c>
      <c r="H661" t="s">
        <v>23</v>
      </c>
      <c r="I661" s="1">
        <v>2008</v>
      </c>
      <c r="J661">
        <v>1</v>
      </c>
      <c r="K661" t="s">
        <v>56</v>
      </c>
      <c r="L661">
        <v>-22.87</v>
      </c>
      <c r="M661">
        <v>5.04</v>
      </c>
      <c r="N661">
        <v>2.95</v>
      </c>
      <c r="O661">
        <v>27</v>
      </c>
      <c r="P661">
        <v>43.5</v>
      </c>
      <c r="Q661" s="3">
        <v>39926</v>
      </c>
      <c r="R661" s="2">
        <v>4</v>
      </c>
      <c r="S661">
        <v>2</v>
      </c>
      <c r="T661">
        <v>9.24</v>
      </c>
      <c r="V661">
        <f t="shared" si="52"/>
        <v>9.24</v>
      </c>
    </row>
    <row r="662" spans="1:22" x14ac:dyDescent="0.25">
      <c r="A662">
        <v>730</v>
      </c>
      <c r="B662" t="s">
        <v>2561</v>
      </c>
      <c r="C662" t="s">
        <v>2562</v>
      </c>
      <c r="D662" s="1">
        <v>2009</v>
      </c>
      <c r="E662" s="1">
        <v>2008</v>
      </c>
      <c r="F662" t="s">
        <v>2571</v>
      </c>
      <c r="G662" t="s">
        <v>2572</v>
      </c>
      <c r="H662" t="s">
        <v>39</v>
      </c>
      <c r="I662" s="1">
        <v>1998</v>
      </c>
      <c r="J662">
        <v>11</v>
      </c>
      <c r="K662" t="s">
        <v>40</v>
      </c>
      <c r="L662">
        <v>-22.76</v>
      </c>
      <c r="M662">
        <v>4.43</v>
      </c>
      <c r="N662">
        <v>2.77</v>
      </c>
      <c r="O662">
        <v>95</v>
      </c>
      <c r="P662">
        <v>63</v>
      </c>
      <c r="Q662" s="3">
        <v>39926</v>
      </c>
      <c r="R662" s="2">
        <v>4</v>
      </c>
      <c r="S662">
        <v>2</v>
      </c>
      <c r="T662">
        <v>12.28</v>
      </c>
      <c r="V662">
        <f t="shared" si="52"/>
        <v>12.28</v>
      </c>
    </row>
    <row r="663" spans="1:22" x14ac:dyDescent="0.25">
      <c r="A663">
        <v>733</v>
      </c>
      <c r="B663" t="s">
        <v>104</v>
      </c>
      <c r="C663" t="s">
        <v>105</v>
      </c>
      <c r="D663" s="1">
        <v>2009</v>
      </c>
      <c r="E663" s="1">
        <v>2008</v>
      </c>
      <c r="F663" t="s">
        <v>115</v>
      </c>
      <c r="G663" t="s">
        <v>111</v>
      </c>
      <c r="H663" t="s">
        <v>23</v>
      </c>
      <c r="I663" s="1">
        <v>1995</v>
      </c>
      <c r="J663">
        <v>14</v>
      </c>
      <c r="K663" t="s">
        <v>24</v>
      </c>
      <c r="L663">
        <v>-22.55</v>
      </c>
      <c r="M663">
        <v>5.36</v>
      </c>
      <c r="N663">
        <v>3.05</v>
      </c>
      <c r="O663">
        <v>228</v>
      </c>
      <c r="P663">
        <v>72</v>
      </c>
      <c r="Q663" s="3">
        <v>39927</v>
      </c>
      <c r="R663" s="2">
        <v>4</v>
      </c>
      <c r="S663">
        <v>2</v>
      </c>
      <c r="T663">
        <v>6.58</v>
      </c>
      <c r="V663">
        <f t="shared" si="52"/>
        <v>6.58</v>
      </c>
    </row>
    <row r="664" spans="1:22" x14ac:dyDescent="0.25">
      <c r="A664">
        <v>734</v>
      </c>
      <c r="B664" t="s">
        <v>177</v>
      </c>
      <c r="C664" t="s">
        <v>178</v>
      </c>
      <c r="D664" s="1">
        <v>2009</v>
      </c>
      <c r="E664" s="1">
        <v>2008</v>
      </c>
      <c r="F664" t="s">
        <v>185</v>
      </c>
      <c r="G664" t="s">
        <v>183</v>
      </c>
      <c r="H664" t="s">
        <v>23</v>
      </c>
      <c r="I664" s="1">
        <v>1998</v>
      </c>
      <c r="J664">
        <v>11</v>
      </c>
      <c r="K664" t="s">
        <v>24</v>
      </c>
      <c r="L664">
        <v>-23.07</v>
      </c>
      <c r="M664">
        <v>5</v>
      </c>
      <c r="N664">
        <v>2.94</v>
      </c>
      <c r="O664">
        <v>209</v>
      </c>
      <c r="P664">
        <v>77</v>
      </c>
      <c r="Q664" s="3">
        <v>39927</v>
      </c>
      <c r="R664" s="2">
        <v>4</v>
      </c>
      <c r="S664">
        <v>2</v>
      </c>
      <c r="T664">
        <v>7.84</v>
      </c>
      <c r="V664">
        <f t="shared" si="52"/>
        <v>7.84</v>
      </c>
    </row>
    <row r="665" spans="1:22" x14ac:dyDescent="0.25">
      <c r="A665">
        <v>767</v>
      </c>
      <c r="B665" t="s">
        <v>1321</v>
      </c>
      <c r="C665" t="s">
        <v>1322</v>
      </c>
      <c r="D665" s="1">
        <v>2009</v>
      </c>
      <c r="E665" s="1">
        <v>2008</v>
      </c>
      <c r="F665" t="s">
        <v>1331</v>
      </c>
      <c r="G665" t="s">
        <v>1323</v>
      </c>
      <c r="H665" t="s">
        <v>39</v>
      </c>
      <c r="I665" s="1">
        <v>2007</v>
      </c>
      <c r="J665">
        <v>2</v>
      </c>
      <c r="K665" t="s">
        <v>48</v>
      </c>
      <c r="L665">
        <v>-22.58</v>
      </c>
      <c r="M665">
        <v>3.34</v>
      </c>
      <c r="N665">
        <v>2.4500000000000002</v>
      </c>
      <c r="O665">
        <v>28</v>
      </c>
      <c r="P665">
        <v>42</v>
      </c>
      <c r="Q665" s="3">
        <v>39930</v>
      </c>
      <c r="R665" s="2">
        <v>4</v>
      </c>
      <c r="S665">
        <v>2</v>
      </c>
      <c r="T665">
        <v>9.59</v>
      </c>
      <c r="V665">
        <f t="shared" si="52"/>
        <v>9.59</v>
      </c>
    </row>
    <row r="666" spans="1:22" x14ac:dyDescent="0.25">
      <c r="A666">
        <v>768</v>
      </c>
      <c r="B666" t="s">
        <v>1340</v>
      </c>
      <c r="C666" t="s">
        <v>1341</v>
      </c>
      <c r="D666" s="1">
        <v>2009</v>
      </c>
      <c r="E666" s="1">
        <v>2008</v>
      </c>
      <c r="F666" t="s">
        <v>1347</v>
      </c>
      <c r="G666" t="s">
        <v>1342</v>
      </c>
      <c r="H666" t="s">
        <v>39</v>
      </c>
      <c r="I666" s="1">
        <v>2007</v>
      </c>
      <c r="J666">
        <v>2</v>
      </c>
      <c r="K666" t="s">
        <v>48</v>
      </c>
      <c r="L666">
        <v>-22.74</v>
      </c>
      <c r="M666">
        <v>3.66</v>
      </c>
      <c r="N666">
        <v>2.5499999999999998</v>
      </c>
      <c r="O666">
        <v>33</v>
      </c>
      <c r="P666">
        <v>45</v>
      </c>
      <c r="Q666" s="3">
        <v>39930</v>
      </c>
      <c r="R666" s="2">
        <v>4</v>
      </c>
      <c r="S666">
        <v>2</v>
      </c>
      <c r="T666">
        <v>12.95</v>
      </c>
      <c r="V666">
        <f t="shared" si="52"/>
        <v>12.95</v>
      </c>
    </row>
    <row r="667" spans="1:22" x14ac:dyDescent="0.25">
      <c r="A667">
        <v>769</v>
      </c>
      <c r="B667" t="s">
        <v>1362</v>
      </c>
      <c r="C667" t="s">
        <v>1363</v>
      </c>
      <c r="D667" s="1">
        <v>2009</v>
      </c>
      <c r="E667" s="1">
        <v>2008</v>
      </c>
      <c r="F667" t="s">
        <v>1368</v>
      </c>
      <c r="G667" t="s">
        <v>1364</v>
      </c>
      <c r="H667" t="s">
        <v>23</v>
      </c>
      <c r="I667" s="1">
        <v>2007</v>
      </c>
      <c r="J667">
        <v>2</v>
      </c>
      <c r="K667" t="s">
        <v>24</v>
      </c>
      <c r="L667">
        <v>-23.13</v>
      </c>
      <c r="M667">
        <v>4.2</v>
      </c>
      <c r="N667">
        <v>2.71</v>
      </c>
      <c r="O667">
        <v>25</v>
      </c>
      <c r="P667">
        <v>43</v>
      </c>
      <c r="Q667" s="3">
        <v>39930</v>
      </c>
      <c r="R667" s="2">
        <v>4</v>
      </c>
      <c r="S667">
        <v>2</v>
      </c>
      <c r="T667">
        <v>6.89</v>
      </c>
      <c r="V667">
        <f t="shared" si="52"/>
        <v>6.89</v>
      </c>
    </row>
    <row r="668" spans="1:22" x14ac:dyDescent="0.25">
      <c r="A668">
        <v>770</v>
      </c>
      <c r="B668" t="s">
        <v>1370</v>
      </c>
      <c r="C668" t="s">
        <v>1371</v>
      </c>
      <c r="D668" s="1">
        <v>2009</v>
      </c>
      <c r="E668" s="1">
        <v>2008</v>
      </c>
      <c r="F668" t="s">
        <v>1377</v>
      </c>
      <c r="G668" t="s">
        <v>1372</v>
      </c>
      <c r="H668" t="s">
        <v>39</v>
      </c>
      <c r="I668" s="1">
        <v>2007</v>
      </c>
      <c r="J668">
        <v>2</v>
      </c>
      <c r="K668" t="s">
        <v>48</v>
      </c>
      <c r="L668">
        <v>-23.1</v>
      </c>
      <c r="M668">
        <v>3.85</v>
      </c>
      <c r="N668">
        <v>2.6</v>
      </c>
      <c r="O668">
        <v>23</v>
      </c>
      <c r="P668">
        <v>43</v>
      </c>
      <c r="Q668" s="3">
        <v>39930</v>
      </c>
      <c r="R668" s="2">
        <v>4</v>
      </c>
      <c r="S668">
        <v>2</v>
      </c>
      <c r="T668">
        <v>15.36</v>
      </c>
      <c r="V668">
        <f t="shared" si="52"/>
        <v>15.36</v>
      </c>
    </row>
    <row r="669" spans="1:22" x14ac:dyDescent="0.25">
      <c r="A669">
        <v>737</v>
      </c>
      <c r="B669" t="s">
        <v>449</v>
      </c>
      <c r="C669" t="s">
        <v>450</v>
      </c>
      <c r="D669" s="1">
        <v>2009</v>
      </c>
      <c r="E669" s="1">
        <v>2008</v>
      </c>
      <c r="F669" t="s">
        <v>455</v>
      </c>
      <c r="G669" t="s">
        <v>453</v>
      </c>
      <c r="H669" t="s">
        <v>23</v>
      </c>
      <c r="I669" s="1">
        <v>1998</v>
      </c>
      <c r="J669">
        <v>11</v>
      </c>
      <c r="K669" t="s">
        <v>24</v>
      </c>
      <c r="L669">
        <v>-23.41</v>
      </c>
      <c r="M669">
        <v>4.63</v>
      </c>
      <c r="N669">
        <v>2.83</v>
      </c>
      <c r="O669">
        <v>182</v>
      </c>
      <c r="P669">
        <v>72</v>
      </c>
      <c r="Q669" s="3">
        <v>39931</v>
      </c>
      <c r="R669" s="2">
        <v>4</v>
      </c>
      <c r="S669">
        <v>2</v>
      </c>
      <c r="T669">
        <v>7</v>
      </c>
      <c r="V669">
        <f t="shared" si="52"/>
        <v>7</v>
      </c>
    </row>
    <row r="670" spans="1:22" x14ac:dyDescent="0.25">
      <c r="A670">
        <v>744</v>
      </c>
      <c r="B670" t="s">
        <v>841</v>
      </c>
      <c r="C670" t="s">
        <v>842</v>
      </c>
      <c r="D670" s="1">
        <v>2009</v>
      </c>
      <c r="E670" s="1">
        <v>2008</v>
      </c>
      <c r="F670" t="s">
        <v>848</v>
      </c>
      <c r="G670" t="s">
        <v>847</v>
      </c>
      <c r="H670" t="s">
        <v>39</v>
      </c>
      <c r="I670" s="1">
        <v>2004</v>
      </c>
      <c r="J670">
        <v>5</v>
      </c>
      <c r="K670" t="s">
        <v>48</v>
      </c>
      <c r="L670">
        <v>-22.31</v>
      </c>
      <c r="M670">
        <v>4.3899999999999997</v>
      </c>
      <c r="N670">
        <v>2.76</v>
      </c>
      <c r="O670">
        <v>96</v>
      </c>
      <c r="P670">
        <v>63</v>
      </c>
      <c r="Q670" s="3">
        <v>39932</v>
      </c>
      <c r="R670" s="2">
        <v>4</v>
      </c>
      <c r="S670">
        <v>2</v>
      </c>
      <c r="T670">
        <v>7.54</v>
      </c>
      <c r="V670">
        <f t="shared" si="52"/>
        <v>7.54</v>
      </c>
    </row>
    <row r="671" spans="1:22" x14ac:dyDescent="0.25">
      <c r="A671">
        <v>759</v>
      </c>
      <c r="B671" t="s">
        <v>1247</v>
      </c>
      <c r="C671" t="s">
        <v>1248</v>
      </c>
      <c r="D671" s="1">
        <v>2009</v>
      </c>
      <c r="E671" s="1">
        <v>2008</v>
      </c>
      <c r="F671" t="s">
        <v>1255</v>
      </c>
      <c r="G671" t="s">
        <v>1249</v>
      </c>
      <c r="H671" t="s">
        <v>39</v>
      </c>
      <c r="I671" s="1">
        <v>2007</v>
      </c>
      <c r="J671">
        <v>2</v>
      </c>
      <c r="K671" t="s">
        <v>48</v>
      </c>
      <c r="L671">
        <v>-22.98</v>
      </c>
      <c r="M671">
        <v>3.71</v>
      </c>
      <c r="N671">
        <v>2.56</v>
      </c>
      <c r="O671">
        <v>26</v>
      </c>
      <c r="P671">
        <v>45</v>
      </c>
      <c r="Q671" s="3">
        <v>39932</v>
      </c>
      <c r="R671" s="2">
        <v>4</v>
      </c>
      <c r="S671">
        <v>2</v>
      </c>
      <c r="T671">
        <v>15.51</v>
      </c>
      <c r="V671">
        <f t="shared" si="52"/>
        <v>15.51</v>
      </c>
    </row>
    <row r="672" spans="1:22" x14ac:dyDescent="0.25">
      <c r="A672">
        <v>732</v>
      </c>
      <c r="B672" t="s">
        <v>90</v>
      </c>
      <c r="C672" t="s">
        <v>91</v>
      </c>
      <c r="D672" s="1">
        <v>2009</v>
      </c>
      <c r="E672" s="1">
        <v>2008</v>
      </c>
      <c r="F672" t="s">
        <v>102</v>
      </c>
      <c r="G672" t="s">
        <v>103</v>
      </c>
      <c r="H672" t="s">
        <v>23</v>
      </c>
      <c r="I672" s="1">
        <v>1991</v>
      </c>
      <c r="J672">
        <v>18</v>
      </c>
      <c r="K672" t="s">
        <v>24</v>
      </c>
      <c r="L672">
        <v>-22.95</v>
      </c>
      <c r="M672">
        <v>6.56</v>
      </c>
      <c r="N672">
        <v>3.4</v>
      </c>
      <c r="O672" t="s">
        <v>51</v>
      </c>
      <c r="P672">
        <v>82</v>
      </c>
      <c r="Q672" s="3">
        <v>39947</v>
      </c>
      <c r="R672" s="2">
        <v>5</v>
      </c>
      <c r="S672">
        <v>2</v>
      </c>
      <c r="T672">
        <v>17.22</v>
      </c>
      <c r="V672">
        <f t="shared" si="52"/>
        <v>17.22</v>
      </c>
    </row>
    <row r="673" spans="1:22" x14ac:dyDescent="0.25">
      <c r="A673">
        <v>740</v>
      </c>
      <c r="B673" t="s">
        <v>711</v>
      </c>
      <c r="C673" t="s">
        <v>712</v>
      </c>
      <c r="D673" s="1">
        <v>2009</v>
      </c>
      <c r="E673" s="1">
        <v>2008</v>
      </c>
      <c r="F673" t="s">
        <v>717</v>
      </c>
      <c r="G673" t="s">
        <v>716</v>
      </c>
      <c r="H673" t="s">
        <v>39</v>
      </c>
      <c r="I673" s="1">
        <v>2003</v>
      </c>
      <c r="J673">
        <v>6</v>
      </c>
      <c r="K673" t="s">
        <v>48</v>
      </c>
      <c r="L673">
        <v>-22.94</v>
      </c>
      <c r="M673">
        <v>4.8499999999999996</v>
      </c>
      <c r="N673">
        <v>2.9</v>
      </c>
      <c r="O673">
        <v>90</v>
      </c>
      <c r="P673">
        <v>58</v>
      </c>
      <c r="Q673" s="3">
        <v>39947</v>
      </c>
      <c r="R673" s="2">
        <v>5</v>
      </c>
      <c r="S673">
        <v>2</v>
      </c>
      <c r="T673">
        <v>8.4700000000000006</v>
      </c>
      <c r="V673">
        <f t="shared" si="52"/>
        <v>8.4700000000000006</v>
      </c>
    </row>
    <row r="674" spans="1:22" x14ac:dyDescent="0.25">
      <c r="A674">
        <v>784</v>
      </c>
      <c r="B674" t="s">
        <v>1470</v>
      </c>
      <c r="C674" t="s">
        <v>1471</v>
      </c>
      <c r="D674" s="1">
        <v>2009</v>
      </c>
      <c r="E674" s="1">
        <v>2008</v>
      </c>
      <c r="F674" t="s">
        <v>1472</v>
      </c>
      <c r="G674" t="s">
        <v>1473</v>
      </c>
      <c r="H674" t="s">
        <v>23</v>
      </c>
      <c r="I674" s="1">
        <v>2002</v>
      </c>
      <c r="J674">
        <v>7</v>
      </c>
      <c r="K674" t="s">
        <v>24</v>
      </c>
      <c r="L674">
        <v>-22.76</v>
      </c>
      <c r="M674">
        <v>7.04</v>
      </c>
      <c r="N674">
        <v>3.54</v>
      </c>
      <c r="O674">
        <v>162</v>
      </c>
      <c r="P674">
        <v>72</v>
      </c>
      <c r="Q674" s="3">
        <v>39947</v>
      </c>
      <c r="R674" s="2">
        <v>5</v>
      </c>
      <c r="S674">
        <v>2</v>
      </c>
      <c r="T674">
        <v>5.31</v>
      </c>
      <c r="V674">
        <f t="shared" si="52"/>
        <v>5.31</v>
      </c>
    </row>
    <row r="675" spans="1:22" x14ac:dyDescent="0.25">
      <c r="A675">
        <v>785</v>
      </c>
      <c r="B675" t="s">
        <v>1475</v>
      </c>
      <c r="C675" t="s">
        <v>1476</v>
      </c>
      <c r="D675" s="1">
        <v>2009</v>
      </c>
      <c r="E675" s="1">
        <v>2008</v>
      </c>
      <c r="F675" t="s">
        <v>1477</v>
      </c>
      <c r="G675" t="s">
        <v>1478</v>
      </c>
      <c r="H675" t="s">
        <v>23</v>
      </c>
      <c r="I675" s="1">
        <v>2005</v>
      </c>
      <c r="J675">
        <v>4</v>
      </c>
      <c r="K675" t="s">
        <v>24</v>
      </c>
      <c r="L675">
        <v>-23.24</v>
      </c>
      <c r="M675">
        <v>4.6900000000000004</v>
      </c>
      <c r="N675">
        <v>2.85</v>
      </c>
      <c r="O675">
        <v>140</v>
      </c>
      <c r="P675">
        <v>70</v>
      </c>
      <c r="Q675" s="3">
        <v>39947</v>
      </c>
      <c r="R675" s="2">
        <v>5</v>
      </c>
      <c r="S675">
        <v>2</v>
      </c>
      <c r="T675">
        <v>7.77</v>
      </c>
      <c r="V675">
        <f t="shared" si="52"/>
        <v>7.77</v>
      </c>
    </row>
    <row r="676" spans="1:22" x14ac:dyDescent="0.25">
      <c r="A676">
        <v>786</v>
      </c>
      <c r="B676" t="s">
        <v>1480</v>
      </c>
      <c r="C676" t="s">
        <v>1481</v>
      </c>
      <c r="D676" s="1">
        <v>2009</v>
      </c>
      <c r="E676" s="1">
        <v>2008</v>
      </c>
      <c r="F676" t="s">
        <v>1482</v>
      </c>
      <c r="G676" t="s">
        <v>1483</v>
      </c>
      <c r="H676" t="s">
        <v>23</v>
      </c>
      <c r="I676" s="1">
        <v>2003</v>
      </c>
      <c r="J676">
        <v>6</v>
      </c>
      <c r="K676" t="s">
        <v>24</v>
      </c>
      <c r="L676">
        <v>-23.26</v>
      </c>
      <c r="M676">
        <v>5.35</v>
      </c>
      <c r="N676">
        <v>3.04</v>
      </c>
      <c r="O676">
        <v>187</v>
      </c>
      <c r="P676">
        <v>75</v>
      </c>
      <c r="Q676" s="3">
        <v>39947</v>
      </c>
      <c r="R676" s="2">
        <v>5</v>
      </c>
      <c r="S676">
        <v>2</v>
      </c>
      <c r="T676">
        <v>6.53</v>
      </c>
      <c r="V676">
        <f t="shared" si="52"/>
        <v>6.53</v>
      </c>
    </row>
    <row r="677" spans="1:22" x14ac:dyDescent="0.25">
      <c r="A677">
        <v>751</v>
      </c>
      <c r="B677" t="s">
        <v>1041</v>
      </c>
      <c r="C677" t="s">
        <v>1042</v>
      </c>
      <c r="D677" s="1">
        <v>2009</v>
      </c>
      <c r="E677" s="1">
        <v>2008</v>
      </c>
      <c r="F677" t="s">
        <v>1045</v>
      </c>
      <c r="G677" t="s">
        <v>1046</v>
      </c>
      <c r="H677" t="s">
        <v>39</v>
      </c>
      <c r="I677" s="1">
        <v>2005</v>
      </c>
      <c r="J677">
        <v>4</v>
      </c>
      <c r="K677" t="s">
        <v>48</v>
      </c>
      <c r="L677">
        <v>-23.1</v>
      </c>
      <c r="M677">
        <v>4.53</v>
      </c>
      <c r="N677">
        <v>2.8</v>
      </c>
      <c r="O677">
        <v>78</v>
      </c>
      <c r="P677">
        <v>61</v>
      </c>
      <c r="Q677" s="3">
        <v>39948</v>
      </c>
      <c r="R677" s="2">
        <v>5</v>
      </c>
      <c r="S677">
        <v>2</v>
      </c>
      <c r="T677">
        <v>13.05</v>
      </c>
      <c r="V677">
        <f t="shared" si="52"/>
        <v>13.05</v>
      </c>
    </row>
    <row r="678" spans="1:22" x14ac:dyDescent="0.25">
      <c r="A678">
        <v>753</v>
      </c>
      <c r="B678" t="s">
        <v>1070</v>
      </c>
      <c r="C678" t="s">
        <v>1071</v>
      </c>
      <c r="D678" s="1">
        <v>2009</v>
      </c>
      <c r="E678" s="1">
        <v>2008</v>
      </c>
      <c r="F678" t="s">
        <v>1080</v>
      </c>
      <c r="G678" t="s">
        <v>1075</v>
      </c>
      <c r="H678" t="s">
        <v>23</v>
      </c>
      <c r="I678" s="1">
        <v>2003</v>
      </c>
      <c r="J678">
        <v>6</v>
      </c>
      <c r="K678" t="s">
        <v>24</v>
      </c>
      <c r="L678">
        <v>-22.9</v>
      </c>
      <c r="M678">
        <v>5</v>
      </c>
      <c r="N678">
        <v>2.94</v>
      </c>
      <c r="O678" t="s">
        <v>51</v>
      </c>
      <c r="P678">
        <v>72</v>
      </c>
      <c r="Q678" s="3">
        <v>39955</v>
      </c>
      <c r="R678" s="2">
        <v>5</v>
      </c>
      <c r="S678">
        <v>2</v>
      </c>
      <c r="T678">
        <v>8.36</v>
      </c>
      <c r="V678">
        <f t="shared" si="52"/>
        <v>8.36</v>
      </c>
    </row>
    <row r="679" spans="1:22" x14ac:dyDescent="0.25">
      <c r="A679">
        <v>742</v>
      </c>
      <c r="B679" t="s">
        <v>782</v>
      </c>
      <c r="C679" t="s">
        <v>783</v>
      </c>
      <c r="D679" s="1">
        <v>2009</v>
      </c>
      <c r="E679" s="1">
        <v>2008</v>
      </c>
      <c r="F679" t="s">
        <v>792</v>
      </c>
      <c r="G679" t="s">
        <v>786</v>
      </c>
      <c r="H679" t="s">
        <v>39</v>
      </c>
      <c r="I679" s="1">
        <v>2000</v>
      </c>
      <c r="J679">
        <v>9</v>
      </c>
      <c r="K679" t="s">
        <v>48</v>
      </c>
      <c r="L679">
        <v>-22.68</v>
      </c>
      <c r="M679">
        <v>4.3099999999999996</v>
      </c>
      <c r="N679">
        <v>2.74</v>
      </c>
      <c r="O679">
        <v>105</v>
      </c>
      <c r="P679" t="s">
        <v>51</v>
      </c>
      <c r="Q679" s="3">
        <v>40008</v>
      </c>
      <c r="R679" s="2">
        <v>7</v>
      </c>
      <c r="S679">
        <v>2</v>
      </c>
      <c r="T679">
        <v>8.2799999999999994</v>
      </c>
      <c r="V679">
        <f t="shared" si="52"/>
        <v>8.2799999999999994</v>
      </c>
    </row>
    <row r="680" spans="1:22" x14ac:dyDescent="0.25">
      <c r="A680">
        <v>846</v>
      </c>
      <c r="B680" t="s">
        <v>1180</v>
      </c>
      <c r="C680" t="s">
        <v>1181</v>
      </c>
      <c r="D680" s="1">
        <v>2010</v>
      </c>
      <c r="E680" s="1">
        <v>2009</v>
      </c>
      <c r="F680" t="s">
        <v>1185</v>
      </c>
      <c r="G680" t="s">
        <v>1186</v>
      </c>
      <c r="H680" t="s">
        <v>23</v>
      </c>
      <c r="I680" s="1">
        <v>2000</v>
      </c>
      <c r="J680">
        <v>10</v>
      </c>
      <c r="K680" t="s">
        <v>24</v>
      </c>
      <c r="L680">
        <v>-23.17</v>
      </c>
      <c r="M680">
        <v>5.95</v>
      </c>
      <c r="N680">
        <v>3.22</v>
      </c>
      <c r="O680">
        <v>180</v>
      </c>
      <c r="P680">
        <v>72</v>
      </c>
      <c r="Q680" s="3">
        <v>40276</v>
      </c>
      <c r="R680" s="2">
        <v>4</v>
      </c>
      <c r="S680">
        <v>2</v>
      </c>
      <c r="T680">
        <v>10.119999999999999</v>
      </c>
      <c r="V680">
        <f t="shared" si="52"/>
        <v>10.119999999999999</v>
      </c>
    </row>
    <row r="681" spans="1:22" x14ac:dyDescent="0.25">
      <c r="A681">
        <v>849</v>
      </c>
      <c r="B681" t="s">
        <v>1220</v>
      </c>
      <c r="C681" t="s">
        <v>1221</v>
      </c>
      <c r="D681" s="1">
        <v>2010</v>
      </c>
      <c r="E681" s="1">
        <v>2009</v>
      </c>
      <c r="F681" t="s">
        <v>1225</v>
      </c>
      <c r="G681" t="s">
        <v>1226</v>
      </c>
      <c r="H681" t="s">
        <v>23</v>
      </c>
      <c r="I681" s="1">
        <v>2003</v>
      </c>
      <c r="J681">
        <v>7</v>
      </c>
      <c r="K681" t="s">
        <v>24</v>
      </c>
      <c r="L681">
        <v>-23.34</v>
      </c>
      <c r="M681">
        <v>5.64</v>
      </c>
      <c r="N681">
        <v>3.13</v>
      </c>
      <c r="O681">
        <v>155</v>
      </c>
      <c r="P681">
        <v>73</v>
      </c>
      <c r="Q681" s="3">
        <v>40276</v>
      </c>
      <c r="R681" s="2">
        <v>4</v>
      </c>
      <c r="S681">
        <v>2</v>
      </c>
      <c r="T681">
        <v>7.63</v>
      </c>
      <c r="V681">
        <f t="shared" si="52"/>
        <v>7.63</v>
      </c>
    </row>
    <row r="682" spans="1:22" x14ac:dyDescent="0.25">
      <c r="A682">
        <v>791</v>
      </c>
      <c r="B682" t="s">
        <v>104</v>
      </c>
      <c r="C682" t="s">
        <v>105</v>
      </c>
      <c r="D682" s="1">
        <v>2010</v>
      </c>
      <c r="E682" s="1">
        <v>2009</v>
      </c>
      <c r="F682" t="s">
        <v>114</v>
      </c>
      <c r="G682" t="s">
        <v>115</v>
      </c>
      <c r="H682" t="s">
        <v>23</v>
      </c>
      <c r="I682" s="1">
        <v>1995</v>
      </c>
      <c r="J682">
        <v>15</v>
      </c>
      <c r="K682" t="s">
        <v>24</v>
      </c>
      <c r="L682">
        <v>-23.04</v>
      </c>
      <c r="M682">
        <v>5.76</v>
      </c>
      <c r="N682">
        <v>3.16</v>
      </c>
      <c r="O682">
        <v>188</v>
      </c>
      <c r="P682">
        <v>76</v>
      </c>
      <c r="Q682" s="3">
        <v>40277</v>
      </c>
      <c r="R682" s="2">
        <v>4</v>
      </c>
      <c r="S682">
        <v>2</v>
      </c>
      <c r="T682">
        <v>5.05</v>
      </c>
      <c r="V682">
        <f t="shared" si="52"/>
        <v>5.05</v>
      </c>
    </row>
    <row r="683" spans="1:22" x14ac:dyDescent="0.25">
      <c r="A683">
        <v>852</v>
      </c>
      <c r="B683" t="s">
        <v>1272</v>
      </c>
      <c r="C683" t="s">
        <v>1273</v>
      </c>
      <c r="D683" s="1">
        <v>2010</v>
      </c>
      <c r="E683" s="1">
        <v>2009</v>
      </c>
      <c r="F683" t="s">
        <v>1277</v>
      </c>
      <c r="G683" t="s">
        <v>1278</v>
      </c>
      <c r="H683" t="s">
        <v>23</v>
      </c>
      <c r="I683" s="1">
        <v>2007</v>
      </c>
      <c r="J683">
        <v>3</v>
      </c>
      <c r="K683" t="s">
        <v>24</v>
      </c>
      <c r="L683">
        <v>-23.19</v>
      </c>
      <c r="M683">
        <v>4.25</v>
      </c>
      <c r="N683">
        <v>2.72</v>
      </c>
      <c r="O683">
        <v>78</v>
      </c>
      <c r="P683">
        <v>55</v>
      </c>
      <c r="Q683" s="3">
        <v>40277</v>
      </c>
      <c r="R683" s="2">
        <v>4</v>
      </c>
      <c r="S683">
        <v>2</v>
      </c>
      <c r="T683">
        <v>5.69</v>
      </c>
      <c r="V683">
        <f t="shared" si="52"/>
        <v>5.69</v>
      </c>
    </row>
    <row r="684" spans="1:22" x14ac:dyDescent="0.25">
      <c r="A684">
        <v>853</v>
      </c>
      <c r="B684" t="s">
        <v>1280</v>
      </c>
      <c r="C684" t="s">
        <v>1281</v>
      </c>
      <c r="D684" s="1">
        <v>2010</v>
      </c>
      <c r="E684" s="1">
        <v>2009</v>
      </c>
      <c r="F684" t="s">
        <v>1287</v>
      </c>
      <c r="G684" t="s">
        <v>1288</v>
      </c>
      <c r="H684" t="s">
        <v>23</v>
      </c>
      <c r="I684" s="1">
        <v>2007</v>
      </c>
      <c r="J684">
        <v>3</v>
      </c>
      <c r="K684" t="s">
        <v>24</v>
      </c>
      <c r="L684">
        <v>-22.97</v>
      </c>
      <c r="M684">
        <v>4.29</v>
      </c>
      <c r="N684">
        <v>2.73</v>
      </c>
      <c r="O684">
        <v>70</v>
      </c>
      <c r="P684">
        <v>52</v>
      </c>
      <c r="Q684" s="3">
        <v>40277</v>
      </c>
      <c r="R684" s="2">
        <v>4</v>
      </c>
      <c r="S684">
        <v>2</v>
      </c>
      <c r="T684">
        <v>4.38</v>
      </c>
      <c r="V684">
        <f t="shared" ref="V684:V747" si="53">T684</f>
        <v>4.38</v>
      </c>
    </row>
    <row r="685" spans="1:22" x14ac:dyDescent="0.25">
      <c r="A685">
        <v>804</v>
      </c>
      <c r="B685" t="s">
        <v>1070</v>
      </c>
      <c r="C685" t="s">
        <v>1071</v>
      </c>
      <c r="D685" s="1">
        <v>2010</v>
      </c>
      <c r="E685" s="1">
        <v>2009</v>
      </c>
      <c r="F685" t="s">
        <v>1079</v>
      </c>
      <c r="G685" t="s">
        <v>1080</v>
      </c>
      <c r="H685" t="s">
        <v>23</v>
      </c>
      <c r="I685" s="1">
        <v>2003</v>
      </c>
      <c r="J685">
        <v>7</v>
      </c>
      <c r="K685" t="s">
        <v>24</v>
      </c>
      <c r="L685">
        <v>-23.17</v>
      </c>
      <c r="M685">
        <v>5.41</v>
      </c>
      <c r="N685">
        <v>3.06</v>
      </c>
      <c r="O685">
        <v>130</v>
      </c>
      <c r="P685">
        <v>69</v>
      </c>
      <c r="Q685" s="3">
        <v>40280</v>
      </c>
      <c r="R685" s="2">
        <v>4</v>
      </c>
      <c r="S685">
        <v>2</v>
      </c>
      <c r="T685">
        <v>3.76</v>
      </c>
      <c r="V685">
        <f t="shared" si="53"/>
        <v>3.76</v>
      </c>
    </row>
    <row r="686" spans="1:22" x14ac:dyDescent="0.25">
      <c r="A686">
        <v>847</v>
      </c>
      <c r="B686" t="s">
        <v>1189</v>
      </c>
      <c r="C686" t="s">
        <v>1190</v>
      </c>
      <c r="D686" s="1">
        <v>2010</v>
      </c>
      <c r="E686" s="1">
        <v>2009</v>
      </c>
      <c r="F686" t="s">
        <v>1197</v>
      </c>
      <c r="G686" t="s">
        <v>1198</v>
      </c>
      <c r="H686" t="s">
        <v>23</v>
      </c>
      <c r="I686" s="1">
        <v>2002</v>
      </c>
      <c r="J686">
        <v>8</v>
      </c>
      <c r="K686" t="s">
        <v>24</v>
      </c>
      <c r="L686">
        <v>-23.2</v>
      </c>
      <c r="M686">
        <v>5.67</v>
      </c>
      <c r="N686">
        <v>3.14</v>
      </c>
      <c r="O686">
        <v>142</v>
      </c>
      <c r="P686">
        <v>63</v>
      </c>
      <c r="Q686" s="3">
        <v>40280</v>
      </c>
      <c r="R686" s="2">
        <v>4</v>
      </c>
      <c r="S686">
        <v>2</v>
      </c>
      <c r="T686">
        <v>3.99</v>
      </c>
      <c r="V686">
        <f t="shared" si="53"/>
        <v>3.99</v>
      </c>
    </row>
    <row r="687" spans="1:22" x14ac:dyDescent="0.25">
      <c r="A687">
        <v>812</v>
      </c>
      <c r="B687" t="s">
        <v>1484</v>
      </c>
      <c r="C687" t="s">
        <v>1485</v>
      </c>
      <c r="D687" s="1">
        <v>2010</v>
      </c>
      <c r="E687" s="1">
        <v>2009</v>
      </c>
      <c r="F687" t="s">
        <v>1487</v>
      </c>
      <c r="G687" t="s">
        <v>1488</v>
      </c>
      <c r="H687" t="s">
        <v>23</v>
      </c>
      <c r="I687" s="1">
        <v>2000</v>
      </c>
      <c r="J687">
        <v>10</v>
      </c>
      <c r="K687" t="s">
        <v>24</v>
      </c>
      <c r="L687">
        <v>-23.17</v>
      </c>
      <c r="M687">
        <v>5.99</v>
      </c>
      <c r="N687">
        <v>3.23</v>
      </c>
      <c r="O687">
        <v>183</v>
      </c>
      <c r="P687">
        <v>69</v>
      </c>
      <c r="Q687" s="3">
        <v>40280</v>
      </c>
      <c r="R687" s="2">
        <v>4</v>
      </c>
      <c r="S687">
        <v>2</v>
      </c>
      <c r="T687">
        <v>11.11</v>
      </c>
      <c r="V687">
        <f t="shared" si="53"/>
        <v>11.11</v>
      </c>
    </row>
    <row r="688" spans="1:22" x14ac:dyDescent="0.25">
      <c r="A688">
        <v>792</v>
      </c>
      <c r="B688" t="s">
        <v>195</v>
      </c>
      <c r="C688" t="s">
        <v>196</v>
      </c>
      <c r="D688" s="1">
        <v>2010</v>
      </c>
      <c r="E688" s="1">
        <v>2009</v>
      </c>
      <c r="F688" t="s">
        <v>206</v>
      </c>
      <c r="G688" t="s">
        <v>207</v>
      </c>
      <c r="H688" t="s">
        <v>39</v>
      </c>
      <c r="I688" s="1">
        <v>2000</v>
      </c>
      <c r="J688">
        <v>10</v>
      </c>
      <c r="K688" t="s">
        <v>40</v>
      </c>
      <c r="L688">
        <v>-22.78</v>
      </c>
      <c r="M688">
        <v>4.8</v>
      </c>
      <c r="N688">
        <v>2.88</v>
      </c>
      <c r="O688">
        <v>97</v>
      </c>
      <c r="P688">
        <v>62</v>
      </c>
      <c r="Q688" s="3">
        <v>40281</v>
      </c>
      <c r="R688" s="2">
        <v>4</v>
      </c>
      <c r="S688">
        <v>2</v>
      </c>
      <c r="T688">
        <v>5.64</v>
      </c>
      <c r="V688">
        <f t="shared" si="53"/>
        <v>5.64</v>
      </c>
    </row>
    <row r="689" spans="1:22" x14ac:dyDescent="0.25">
      <c r="A689">
        <v>845</v>
      </c>
      <c r="B689" t="s">
        <v>1162</v>
      </c>
      <c r="C689" t="s">
        <v>1163</v>
      </c>
      <c r="D689" s="1">
        <v>2010</v>
      </c>
      <c r="E689" s="1">
        <v>2009</v>
      </c>
      <c r="F689" t="s">
        <v>1170</v>
      </c>
      <c r="G689" t="s">
        <v>1171</v>
      </c>
      <c r="H689" t="s">
        <v>39</v>
      </c>
      <c r="I689" s="1">
        <v>2001</v>
      </c>
      <c r="J689">
        <v>9</v>
      </c>
      <c r="K689" t="s">
        <v>40</v>
      </c>
      <c r="L689">
        <v>-23.2</v>
      </c>
      <c r="M689">
        <v>3.94</v>
      </c>
      <c r="N689">
        <v>2.63</v>
      </c>
      <c r="O689">
        <v>89</v>
      </c>
      <c r="P689">
        <v>60</v>
      </c>
      <c r="Q689" s="3">
        <v>40281</v>
      </c>
      <c r="R689" s="2">
        <v>4</v>
      </c>
      <c r="S689">
        <v>2</v>
      </c>
      <c r="T689">
        <v>14.58</v>
      </c>
      <c r="V689">
        <f t="shared" si="53"/>
        <v>14.58</v>
      </c>
    </row>
    <row r="690" spans="1:22" x14ac:dyDescent="0.25">
      <c r="A690">
        <v>805</v>
      </c>
      <c r="B690" t="s">
        <v>1395</v>
      </c>
      <c r="C690" t="s">
        <v>1396</v>
      </c>
      <c r="D690" s="1">
        <v>2010</v>
      </c>
      <c r="E690" s="1">
        <v>2009</v>
      </c>
      <c r="F690" t="s">
        <v>1398</v>
      </c>
      <c r="G690" t="s">
        <v>1399</v>
      </c>
      <c r="H690" t="s">
        <v>23</v>
      </c>
      <c r="I690" s="1">
        <v>2008</v>
      </c>
      <c r="J690">
        <v>2</v>
      </c>
      <c r="K690" t="s">
        <v>56</v>
      </c>
      <c r="L690">
        <v>-23.05</v>
      </c>
      <c r="M690">
        <v>4.9800000000000004</v>
      </c>
      <c r="N690">
        <v>2.94</v>
      </c>
      <c r="O690">
        <v>49</v>
      </c>
      <c r="P690">
        <v>47</v>
      </c>
      <c r="Q690" s="3">
        <v>40281</v>
      </c>
      <c r="R690" s="2">
        <v>4</v>
      </c>
      <c r="S690">
        <v>2</v>
      </c>
      <c r="T690">
        <v>4.5599999999999996</v>
      </c>
      <c r="V690">
        <f t="shared" si="53"/>
        <v>4.5599999999999996</v>
      </c>
    </row>
    <row r="691" spans="1:22" x14ac:dyDescent="0.25">
      <c r="A691">
        <v>806</v>
      </c>
      <c r="B691" t="s">
        <v>1402</v>
      </c>
      <c r="C691" t="s">
        <v>1403</v>
      </c>
      <c r="D691" s="1">
        <v>2010</v>
      </c>
      <c r="E691" s="1">
        <v>2009</v>
      </c>
      <c r="F691" t="s">
        <v>1405</v>
      </c>
      <c r="G691" t="s">
        <v>1406</v>
      </c>
      <c r="H691" t="s">
        <v>23</v>
      </c>
      <c r="I691" s="1">
        <v>2008</v>
      </c>
      <c r="J691">
        <v>2</v>
      </c>
      <c r="K691" t="s">
        <v>56</v>
      </c>
      <c r="L691">
        <v>-23.05</v>
      </c>
      <c r="M691">
        <v>5.33</v>
      </c>
      <c r="N691">
        <v>3.04</v>
      </c>
      <c r="O691">
        <v>55</v>
      </c>
      <c r="P691">
        <v>48</v>
      </c>
      <c r="Q691" s="3">
        <v>40281</v>
      </c>
      <c r="R691" s="2">
        <v>4</v>
      </c>
      <c r="S691">
        <v>2</v>
      </c>
      <c r="T691">
        <v>4.87</v>
      </c>
      <c r="V691">
        <f t="shared" si="53"/>
        <v>4.87</v>
      </c>
    </row>
    <row r="692" spans="1:22" x14ac:dyDescent="0.25">
      <c r="A692">
        <v>813</v>
      </c>
      <c r="B692" t="s">
        <v>1490</v>
      </c>
      <c r="C692" t="s">
        <v>1491</v>
      </c>
      <c r="D692" s="1">
        <v>2010</v>
      </c>
      <c r="E692" s="1">
        <v>2009</v>
      </c>
      <c r="F692" t="s">
        <v>1492</v>
      </c>
      <c r="G692" t="s">
        <v>1493</v>
      </c>
      <c r="H692" t="s">
        <v>23</v>
      </c>
      <c r="I692" s="1">
        <v>2009</v>
      </c>
      <c r="J692">
        <v>1</v>
      </c>
      <c r="K692" t="s">
        <v>56</v>
      </c>
      <c r="L692">
        <v>-23.27</v>
      </c>
      <c r="M692">
        <v>4.55</v>
      </c>
      <c r="N692">
        <v>2.81</v>
      </c>
      <c r="O692">
        <v>21</v>
      </c>
      <c r="P692">
        <v>38</v>
      </c>
      <c r="Q692" s="3">
        <v>40281</v>
      </c>
      <c r="R692" s="2">
        <v>4</v>
      </c>
      <c r="S692">
        <v>2</v>
      </c>
      <c r="T692">
        <v>7.2</v>
      </c>
      <c r="V692">
        <f t="shared" si="53"/>
        <v>7.2</v>
      </c>
    </row>
    <row r="693" spans="1:22" x14ac:dyDescent="0.25">
      <c r="A693">
        <v>814</v>
      </c>
      <c r="B693" t="s">
        <v>1494</v>
      </c>
      <c r="C693" t="s">
        <v>1495</v>
      </c>
      <c r="D693" s="1">
        <v>2010</v>
      </c>
      <c r="E693" s="1">
        <v>2009</v>
      </c>
      <c r="F693" t="s">
        <v>1496</v>
      </c>
      <c r="G693" t="s">
        <v>1497</v>
      </c>
      <c r="H693" t="s">
        <v>23</v>
      </c>
      <c r="I693" s="1">
        <v>2009</v>
      </c>
      <c r="J693">
        <v>1</v>
      </c>
      <c r="K693" t="s">
        <v>56</v>
      </c>
      <c r="L693">
        <v>-23.08</v>
      </c>
      <c r="M693">
        <v>4.49</v>
      </c>
      <c r="N693">
        <v>2.79</v>
      </c>
      <c r="O693">
        <v>19</v>
      </c>
      <c r="P693">
        <v>38</v>
      </c>
      <c r="Q693" s="3">
        <v>40281</v>
      </c>
      <c r="R693" s="2">
        <v>4</v>
      </c>
      <c r="S693">
        <v>2</v>
      </c>
      <c r="T693">
        <v>6.64</v>
      </c>
      <c r="V693">
        <f t="shared" si="53"/>
        <v>6.64</v>
      </c>
    </row>
    <row r="694" spans="1:22" x14ac:dyDescent="0.25">
      <c r="A694">
        <v>815</v>
      </c>
      <c r="B694" t="s">
        <v>1498</v>
      </c>
      <c r="C694" t="s">
        <v>1499</v>
      </c>
      <c r="D694" s="1">
        <v>2010</v>
      </c>
      <c r="E694" s="1">
        <v>2009</v>
      </c>
      <c r="F694" t="s">
        <v>1500</v>
      </c>
      <c r="G694" t="s">
        <v>1501</v>
      </c>
      <c r="H694" t="s">
        <v>23</v>
      </c>
      <c r="I694" s="1">
        <v>2009</v>
      </c>
      <c r="J694">
        <v>1</v>
      </c>
      <c r="K694" t="s">
        <v>56</v>
      </c>
      <c r="L694">
        <v>-23.33</v>
      </c>
      <c r="M694">
        <v>4.5999999999999996</v>
      </c>
      <c r="N694">
        <v>2.82</v>
      </c>
      <c r="O694">
        <v>18</v>
      </c>
      <c r="P694">
        <v>38</v>
      </c>
      <c r="Q694" s="3">
        <v>40281</v>
      </c>
      <c r="R694" s="2">
        <v>4</v>
      </c>
      <c r="S694">
        <v>2</v>
      </c>
      <c r="T694">
        <v>11.82</v>
      </c>
      <c r="V694">
        <f t="shared" si="53"/>
        <v>11.82</v>
      </c>
    </row>
    <row r="695" spans="1:22" x14ac:dyDescent="0.25">
      <c r="A695">
        <v>787</v>
      </c>
      <c r="B695" t="s">
        <v>2068</v>
      </c>
      <c r="C695" t="s">
        <v>2069</v>
      </c>
      <c r="D695" s="1">
        <v>2010</v>
      </c>
      <c r="E695" s="1">
        <v>2009</v>
      </c>
      <c r="F695" t="s">
        <v>2085</v>
      </c>
      <c r="G695" t="s">
        <v>2084</v>
      </c>
      <c r="H695" t="s">
        <v>23</v>
      </c>
      <c r="I695" s="1">
        <v>1989</v>
      </c>
      <c r="J695">
        <v>21</v>
      </c>
      <c r="K695" t="s">
        <v>24</v>
      </c>
      <c r="L695">
        <v>-22.77</v>
      </c>
      <c r="M695">
        <v>6.18</v>
      </c>
      <c r="N695">
        <v>3.29</v>
      </c>
      <c r="O695">
        <v>170</v>
      </c>
      <c r="P695">
        <v>78</v>
      </c>
      <c r="Q695" s="3">
        <v>40281</v>
      </c>
      <c r="R695" s="2">
        <v>4</v>
      </c>
      <c r="S695">
        <v>2</v>
      </c>
      <c r="T695">
        <v>9.76</v>
      </c>
      <c r="V695">
        <f t="shared" si="53"/>
        <v>9.76</v>
      </c>
    </row>
    <row r="696" spans="1:22" x14ac:dyDescent="0.25">
      <c r="A696">
        <v>809</v>
      </c>
      <c r="B696" t="s">
        <v>1431</v>
      </c>
      <c r="C696" t="s">
        <v>1432</v>
      </c>
      <c r="D696" s="1">
        <v>2010</v>
      </c>
      <c r="E696" s="1">
        <v>2009</v>
      </c>
      <c r="F696" t="s">
        <v>1435</v>
      </c>
      <c r="G696" t="s">
        <v>1433</v>
      </c>
      <c r="H696" t="s">
        <v>23</v>
      </c>
      <c r="I696" s="1">
        <v>2008</v>
      </c>
      <c r="J696">
        <v>2</v>
      </c>
      <c r="K696" t="s">
        <v>56</v>
      </c>
      <c r="L696">
        <v>-23.27</v>
      </c>
      <c r="M696">
        <v>4.54</v>
      </c>
      <c r="N696">
        <v>2.81</v>
      </c>
      <c r="O696">
        <v>27</v>
      </c>
      <c r="P696">
        <v>44</v>
      </c>
      <c r="Q696" s="3">
        <v>40282</v>
      </c>
      <c r="R696" s="2">
        <v>4</v>
      </c>
      <c r="S696">
        <v>2</v>
      </c>
      <c r="T696">
        <v>6.46</v>
      </c>
      <c r="V696">
        <f t="shared" si="53"/>
        <v>6.46</v>
      </c>
    </row>
    <row r="697" spans="1:22" x14ac:dyDescent="0.25">
      <c r="A697">
        <v>810</v>
      </c>
      <c r="B697" t="s">
        <v>1436</v>
      </c>
      <c r="C697" t="s">
        <v>1437</v>
      </c>
      <c r="D697" s="1">
        <v>2010</v>
      </c>
      <c r="E697" s="1">
        <v>2009</v>
      </c>
      <c r="F697" t="s">
        <v>1443</v>
      </c>
      <c r="G697" t="s">
        <v>1441</v>
      </c>
      <c r="H697" t="s">
        <v>23</v>
      </c>
      <c r="I697" s="1">
        <v>2008</v>
      </c>
      <c r="J697">
        <v>2</v>
      </c>
      <c r="K697" t="s">
        <v>56</v>
      </c>
      <c r="L697">
        <v>-23.39</v>
      </c>
      <c r="M697">
        <v>4.55</v>
      </c>
      <c r="N697">
        <v>2.81</v>
      </c>
      <c r="O697">
        <v>33</v>
      </c>
      <c r="P697">
        <v>42</v>
      </c>
      <c r="Q697" s="3">
        <v>40282</v>
      </c>
      <c r="R697" s="2">
        <v>4</v>
      </c>
      <c r="S697">
        <v>2</v>
      </c>
      <c r="T697">
        <v>5.52</v>
      </c>
      <c r="V697">
        <f t="shared" si="53"/>
        <v>5.52</v>
      </c>
    </row>
    <row r="698" spans="1:22" x14ac:dyDescent="0.25">
      <c r="A698">
        <v>811</v>
      </c>
      <c r="B698" t="s">
        <v>1445</v>
      </c>
      <c r="C698" t="s">
        <v>1446</v>
      </c>
      <c r="D698" s="1">
        <v>2010</v>
      </c>
      <c r="E698" s="1">
        <v>2009</v>
      </c>
      <c r="F698" t="s">
        <v>1449</v>
      </c>
      <c r="G698" t="s">
        <v>1447</v>
      </c>
      <c r="H698" t="s">
        <v>23</v>
      </c>
      <c r="I698" s="1">
        <v>2008</v>
      </c>
      <c r="J698">
        <v>2</v>
      </c>
      <c r="K698" t="s">
        <v>56</v>
      </c>
      <c r="L698">
        <v>-23.29</v>
      </c>
      <c r="M698">
        <v>4.68</v>
      </c>
      <c r="N698">
        <v>2.85</v>
      </c>
      <c r="O698">
        <v>35</v>
      </c>
      <c r="P698">
        <v>45</v>
      </c>
      <c r="Q698" s="3">
        <v>40282</v>
      </c>
      <c r="R698" s="2">
        <v>4</v>
      </c>
      <c r="S698">
        <v>2</v>
      </c>
      <c r="T698">
        <v>6.74</v>
      </c>
      <c r="V698">
        <f t="shared" si="53"/>
        <v>6.74</v>
      </c>
    </row>
    <row r="699" spans="1:22" x14ac:dyDescent="0.25">
      <c r="A699">
        <v>816</v>
      </c>
      <c r="B699" t="s">
        <v>1502</v>
      </c>
      <c r="C699" t="s">
        <v>1503</v>
      </c>
      <c r="D699" s="1">
        <v>2010</v>
      </c>
      <c r="E699" s="1">
        <v>2009</v>
      </c>
      <c r="F699" t="s">
        <v>1505</v>
      </c>
      <c r="G699" t="s">
        <v>1506</v>
      </c>
      <c r="H699" t="s">
        <v>23</v>
      </c>
      <c r="I699" s="1">
        <v>2009</v>
      </c>
      <c r="J699">
        <v>1</v>
      </c>
      <c r="K699" t="s">
        <v>56</v>
      </c>
      <c r="L699">
        <v>-22.97</v>
      </c>
      <c r="M699">
        <v>4.9000000000000004</v>
      </c>
      <c r="N699">
        <v>2.91</v>
      </c>
      <c r="O699">
        <v>15.5</v>
      </c>
      <c r="P699">
        <v>39</v>
      </c>
      <c r="Q699" s="3">
        <v>40282</v>
      </c>
      <c r="R699" s="2">
        <v>4</v>
      </c>
      <c r="S699">
        <v>2</v>
      </c>
      <c r="T699">
        <v>11.77</v>
      </c>
      <c r="V699">
        <f t="shared" si="53"/>
        <v>11.77</v>
      </c>
    </row>
    <row r="700" spans="1:22" x14ac:dyDescent="0.25">
      <c r="A700">
        <v>817</v>
      </c>
      <c r="B700" t="s">
        <v>1507</v>
      </c>
      <c r="C700" t="s">
        <v>1508</v>
      </c>
      <c r="D700" s="1">
        <v>2010</v>
      </c>
      <c r="E700" s="1">
        <v>2009</v>
      </c>
      <c r="F700" t="s">
        <v>1510</v>
      </c>
      <c r="G700" t="s">
        <v>1511</v>
      </c>
      <c r="H700" t="s">
        <v>39</v>
      </c>
      <c r="I700" s="1">
        <v>2009</v>
      </c>
      <c r="J700">
        <v>1</v>
      </c>
      <c r="K700" t="s">
        <v>56</v>
      </c>
      <c r="L700">
        <v>-23.01</v>
      </c>
      <c r="M700">
        <v>4.82</v>
      </c>
      <c r="N700">
        <v>2.89</v>
      </c>
      <c r="O700">
        <v>14.5</v>
      </c>
      <c r="P700">
        <v>38</v>
      </c>
      <c r="Q700" s="3">
        <v>40282</v>
      </c>
      <c r="R700" s="2">
        <v>4</v>
      </c>
      <c r="S700">
        <v>2</v>
      </c>
      <c r="T700">
        <v>9.59</v>
      </c>
      <c r="V700">
        <f t="shared" si="53"/>
        <v>9.59</v>
      </c>
    </row>
    <row r="701" spans="1:22" x14ac:dyDescent="0.25">
      <c r="A701">
        <v>788</v>
      </c>
      <c r="B701" t="s">
        <v>2166</v>
      </c>
      <c r="C701" t="s">
        <v>2167</v>
      </c>
      <c r="D701" s="1">
        <v>2010</v>
      </c>
      <c r="E701" s="1">
        <v>2009</v>
      </c>
      <c r="F701" t="s">
        <v>2186</v>
      </c>
      <c r="G701" t="s">
        <v>2184</v>
      </c>
      <c r="H701" t="s">
        <v>39</v>
      </c>
      <c r="I701" s="1">
        <v>1993</v>
      </c>
      <c r="J701">
        <v>17</v>
      </c>
      <c r="K701" t="s">
        <v>40</v>
      </c>
      <c r="L701">
        <v>-22.95</v>
      </c>
      <c r="M701">
        <v>4.5199999999999996</v>
      </c>
      <c r="N701">
        <v>2.8</v>
      </c>
      <c r="O701">
        <v>87</v>
      </c>
      <c r="P701">
        <v>57</v>
      </c>
      <c r="Q701" s="3">
        <v>40282</v>
      </c>
      <c r="R701" s="2">
        <v>4</v>
      </c>
      <c r="S701">
        <v>2</v>
      </c>
      <c r="T701">
        <v>7.72</v>
      </c>
      <c r="V701">
        <f t="shared" si="53"/>
        <v>7.72</v>
      </c>
    </row>
    <row r="702" spans="1:22" x14ac:dyDescent="0.25">
      <c r="A702">
        <v>796</v>
      </c>
      <c r="B702" t="s">
        <v>772</v>
      </c>
      <c r="C702" t="s">
        <v>773</v>
      </c>
      <c r="D702" s="1">
        <v>2010</v>
      </c>
      <c r="E702" s="1">
        <v>2009</v>
      </c>
      <c r="F702" t="s">
        <v>780</v>
      </c>
      <c r="G702" t="s">
        <v>781</v>
      </c>
      <c r="H702" t="s">
        <v>23</v>
      </c>
      <c r="I702" s="1">
        <v>1997</v>
      </c>
      <c r="J702">
        <v>13</v>
      </c>
      <c r="K702" t="s">
        <v>24</v>
      </c>
      <c r="L702">
        <v>-23.54</v>
      </c>
      <c r="M702">
        <v>6.57</v>
      </c>
      <c r="N702">
        <v>3.4</v>
      </c>
      <c r="O702">
        <v>234</v>
      </c>
      <c r="P702">
        <v>89</v>
      </c>
      <c r="Q702" s="3">
        <v>40284</v>
      </c>
      <c r="R702" s="2">
        <v>4</v>
      </c>
      <c r="S702">
        <v>2</v>
      </c>
      <c r="T702">
        <v>6.27</v>
      </c>
      <c r="V702">
        <f t="shared" si="53"/>
        <v>6.27</v>
      </c>
    </row>
    <row r="703" spans="1:22" x14ac:dyDescent="0.25">
      <c r="A703">
        <v>807</v>
      </c>
      <c r="B703" t="s">
        <v>1408</v>
      </c>
      <c r="C703" t="s">
        <v>1409</v>
      </c>
      <c r="D703" s="1">
        <v>2010</v>
      </c>
      <c r="E703" s="1">
        <v>2009</v>
      </c>
      <c r="F703" t="s">
        <v>1411</v>
      </c>
      <c r="G703" t="s">
        <v>1412</v>
      </c>
      <c r="H703" t="s">
        <v>23</v>
      </c>
      <c r="I703" s="1">
        <v>2008</v>
      </c>
      <c r="J703">
        <v>2</v>
      </c>
      <c r="K703" t="s">
        <v>56</v>
      </c>
      <c r="L703">
        <v>-23.02</v>
      </c>
      <c r="M703">
        <v>5.09</v>
      </c>
      <c r="N703">
        <v>2.97</v>
      </c>
      <c r="O703">
        <v>60</v>
      </c>
      <c r="P703">
        <v>56</v>
      </c>
      <c r="Q703" s="3">
        <v>40284</v>
      </c>
      <c r="R703" s="2">
        <v>4</v>
      </c>
      <c r="S703">
        <v>2</v>
      </c>
      <c r="T703">
        <v>4.8499999999999996</v>
      </c>
      <c r="V703">
        <f t="shared" si="53"/>
        <v>4.8499999999999996</v>
      </c>
    </row>
    <row r="704" spans="1:22" x14ac:dyDescent="0.25">
      <c r="A704">
        <v>808</v>
      </c>
      <c r="B704" t="s">
        <v>1415</v>
      </c>
      <c r="C704" t="s">
        <v>1416</v>
      </c>
      <c r="D704" s="1">
        <v>2010</v>
      </c>
      <c r="E704" s="1">
        <v>2009</v>
      </c>
      <c r="F704" t="s">
        <v>1421</v>
      </c>
      <c r="G704" t="s">
        <v>1419</v>
      </c>
      <c r="H704" t="s">
        <v>39</v>
      </c>
      <c r="I704" s="1">
        <v>2008</v>
      </c>
      <c r="J704">
        <v>2</v>
      </c>
      <c r="K704" t="s">
        <v>56</v>
      </c>
      <c r="L704">
        <v>-22.86</v>
      </c>
      <c r="M704">
        <v>4.57</v>
      </c>
      <c r="N704">
        <v>2.81</v>
      </c>
      <c r="O704">
        <v>51</v>
      </c>
      <c r="P704">
        <v>49</v>
      </c>
      <c r="Q704" s="3">
        <v>40284</v>
      </c>
      <c r="R704" s="2">
        <v>4</v>
      </c>
      <c r="S704">
        <v>2</v>
      </c>
      <c r="T704">
        <v>4.92</v>
      </c>
      <c r="V704">
        <f t="shared" si="53"/>
        <v>4.92</v>
      </c>
    </row>
    <row r="705" spans="1:22" x14ac:dyDescent="0.25">
      <c r="A705">
        <v>851</v>
      </c>
      <c r="B705" t="s">
        <v>1247</v>
      </c>
      <c r="C705" t="s">
        <v>1248</v>
      </c>
      <c r="D705" s="1">
        <v>2010</v>
      </c>
      <c r="E705" s="1">
        <v>2009</v>
      </c>
      <c r="F705" t="s">
        <v>1254</v>
      </c>
      <c r="G705" t="s">
        <v>1255</v>
      </c>
      <c r="H705" t="s">
        <v>39</v>
      </c>
      <c r="I705" s="1">
        <v>2007</v>
      </c>
      <c r="J705">
        <v>3</v>
      </c>
      <c r="K705" t="s">
        <v>48</v>
      </c>
      <c r="L705">
        <v>-23.22</v>
      </c>
      <c r="M705">
        <v>3.93</v>
      </c>
      <c r="N705">
        <v>2.63</v>
      </c>
      <c r="O705">
        <v>45</v>
      </c>
      <c r="P705">
        <v>47</v>
      </c>
      <c r="Q705" s="3">
        <v>40288</v>
      </c>
      <c r="R705" s="2">
        <v>4</v>
      </c>
      <c r="S705">
        <v>2</v>
      </c>
      <c r="T705">
        <v>6.34</v>
      </c>
      <c r="V705">
        <f t="shared" si="53"/>
        <v>6.34</v>
      </c>
    </row>
    <row r="706" spans="1:22" x14ac:dyDescent="0.25">
      <c r="A706">
        <v>802</v>
      </c>
      <c r="B706" t="s">
        <v>992</v>
      </c>
      <c r="C706" t="s">
        <v>993</v>
      </c>
      <c r="D706" s="1">
        <v>2010</v>
      </c>
      <c r="E706" s="1">
        <v>2009</v>
      </c>
      <c r="F706" t="s">
        <v>998</v>
      </c>
      <c r="G706" t="s">
        <v>996</v>
      </c>
      <c r="H706" t="s">
        <v>39</v>
      </c>
      <c r="I706" s="1">
        <v>2005</v>
      </c>
      <c r="J706">
        <v>5</v>
      </c>
      <c r="K706" t="s">
        <v>48</v>
      </c>
      <c r="L706">
        <v>-22.73</v>
      </c>
      <c r="M706">
        <v>4.5</v>
      </c>
      <c r="N706">
        <v>2.79</v>
      </c>
      <c r="O706">
        <v>81</v>
      </c>
      <c r="P706">
        <v>58</v>
      </c>
      <c r="Q706" s="3">
        <v>40289</v>
      </c>
      <c r="R706" s="2">
        <v>4</v>
      </c>
      <c r="S706">
        <v>2</v>
      </c>
      <c r="T706">
        <v>4.83</v>
      </c>
      <c r="V706">
        <f t="shared" si="53"/>
        <v>4.83</v>
      </c>
    </row>
    <row r="707" spans="1:22" x14ac:dyDescent="0.25">
      <c r="A707">
        <v>832</v>
      </c>
      <c r="B707" t="s">
        <v>1101</v>
      </c>
      <c r="C707" t="s">
        <v>1102</v>
      </c>
      <c r="D707" s="1">
        <v>2010</v>
      </c>
      <c r="E707" s="1">
        <v>2009</v>
      </c>
      <c r="F707" t="s">
        <v>1106</v>
      </c>
      <c r="G707" t="s">
        <v>1107</v>
      </c>
      <c r="H707" t="s">
        <v>39</v>
      </c>
      <c r="I707" s="1">
        <v>2006</v>
      </c>
      <c r="J707">
        <v>4</v>
      </c>
      <c r="K707" t="s">
        <v>48</v>
      </c>
      <c r="L707">
        <v>-22.73</v>
      </c>
      <c r="M707">
        <v>4.79</v>
      </c>
      <c r="N707">
        <v>2.88</v>
      </c>
      <c r="O707">
        <v>59</v>
      </c>
      <c r="P707">
        <v>51</v>
      </c>
      <c r="Q707" s="3">
        <v>40289</v>
      </c>
      <c r="R707" s="2">
        <v>4</v>
      </c>
      <c r="S707">
        <v>2</v>
      </c>
      <c r="T707">
        <v>3.55</v>
      </c>
      <c r="V707">
        <f t="shared" si="53"/>
        <v>3.55</v>
      </c>
    </row>
    <row r="708" spans="1:22" x14ac:dyDescent="0.25">
      <c r="A708">
        <v>857</v>
      </c>
      <c r="B708" t="s">
        <v>1388</v>
      </c>
      <c r="C708" t="s">
        <v>1389</v>
      </c>
      <c r="D708" s="1">
        <v>2010</v>
      </c>
      <c r="E708" s="1">
        <v>2009</v>
      </c>
      <c r="F708" t="s">
        <v>1393</v>
      </c>
      <c r="G708" t="s">
        <v>1392</v>
      </c>
      <c r="H708" t="s">
        <v>23</v>
      </c>
      <c r="I708" s="1">
        <v>2004</v>
      </c>
      <c r="J708">
        <v>6</v>
      </c>
      <c r="K708" t="s">
        <v>24</v>
      </c>
      <c r="L708">
        <v>-23.21</v>
      </c>
      <c r="M708">
        <v>5.8</v>
      </c>
      <c r="N708">
        <v>3.18</v>
      </c>
      <c r="O708" t="s">
        <v>51</v>
      </c>
      <c r="P708">
        <v>68</v>
      </c>
      <c r="Q708" s="3">
        <v>40289</v>
      </c>
      <c r="R708" s="2">
        <v>4</v>
      </c>
      <c r="S708">
        <v>2</v>
      </c>
      <c r="T708">
        <v>4.0999999999999996</v>
      </c>
      <c r="V708">
        <f t="shared" si="53"/>
        <v>4.0999999999999996</v>
      </c>
    </row>
    <row r="709" spans="1:22" x14ac:dyDescent="0.25">
      <c r="A709">
        <v>818</v>
      </c>
      <c r="B709" t="s">
        <v>1512</v>
      </c>
      <c r="C709" t="s">
        <v>1513</v>
      </c>
      <c r="D709" s="1">
        <v>2010</v>
      </c>
      <c r="E709" s="1">
        <v>2009</v>
      </c>
      <c r="F709" t="s">
        <v>1514</v>
      </c>
      <c r="G709" t="s">
        <v>1515</v>
      </c>
      <c r="H709" t="s">
        <v>23</v>
      </c>
      <c r="I709" s="1">
        <v>2009</v>
      </c>
      <c r="J709">
        <v>1</v>
      </c>
      <c r="K709" t="s">
        <v>56</v>
      </c>
      <c r="L709">
        <v>-23.19</v>
      </c>
      <c r="M709">
        <v>4.13</v>
      </c>
      <c r="N709">
        <v>2.69</v>
      </c>
      <c r="O709">
        <v>17.5</v>
      </c>
      <c r="P709">
        <v>39</v>
      </c>
      <c r="Q709" s="3">
        <v>40289</v>
      </c>
      <c r="R709" s="2">
        <v>4</v>
      </c>
      <c r="S709">
        <v>2</v>
      </c>
      <c r="T709">
        <v>8.89</v>
      </c>
      <c r="V709">
        <f t="shared" si="53"/>
        <v>8.89</v>
      </c>
    </row>
    <row r="710" spans="1:22" x14ac:dyDescent="0.25">
      <c r="A710">
        <v>819</v>
      </c>
      <c r="B710" t="s">
        <v>1516</v>
      </c>
      <c r="C710" t="s">
        <v>1517</v>
      </c>
      <c r="D710" s="1">
        <v>2010</v>
      </c>
      <c r="E710" s="1">
        <v>2009</v>
      </c>
      <c r="F710" t="s">
        <v>1518</v>
      </c>
      <c r="G710" t="s">
        <v>1519</v>
      </c>
      <c r="H710" t="s">
        <v>23</v>
      </c>
      <c r="I710" s="1">
        <v>2009</v>
      </c>
      <c r="J710">
        <v>1</v>
      </c>
      <c r="K710" t="s">
        <v>56</v>
      </c>
      <c r="L710">
        <v>-23.17</v>
      </c>
      <c r="M710">
        <v>4.42</v>
      </c>
      <c r="N710">
        <v>2.77</v>
      </c>
      <c r="O710">
        <v>19</v>
      </c>
      <c r="P710">
        <v>39.5</v>
      </c>
      <c r="Q710" s="3">
        <v>40289</v>
      </c>
      <c r="R710" s="2">
        <v>4</v>
      </c>
      <c r="S710">
        <v>2</v>
      </c>
      <c r="T710">
        <v>8.9600000000000009</v>
      </c>
      <c r="V710">
        <f t="shared" si="53"/>
        <v>8.9600000000000009</v>
      </c>
    </row>
    <row r="711" spans="1:22" x14ac:dyDescent="0.25">
      <c r="A711">
        <v>820</v>
      </c>
      <c r="B711" t="s">
        <v>1520</v>
      </c>
      <c r="C711" t="s">
        <v>1521</v>
      </c>
      <c r="D711" s="1">
        <v>2010</v>
      </c>
      <c r="E711" s="1">
        <v>2009</v>
      </c>
      <c r="F711" t="s">
        <v>1522</v>
      </c>
      <c r="G711" t="s">
        <v>1523</v>
      </c>
      <c r="H711" t="s">
        <v>39</v>
      </c>
      <c r="I711" s="1">
        <v>2009</v>
      </c>
      <c r="J711">
        <v>1</v>
      </c>
      <c r="K711" t="s">
        <v>56</v>
      </c>
      <c r="L711">
        <v>-23.13</v>
      </c>
      <c r="M711">
        <v>4.67</v>
      </c>
      <c r="N711">
        <v>2.84</v>
      </c>
      <c r="O711">
        <v>17</v>
      </c>
      <c r="P711">
        <v>38</v>
      </c>
      <c r="Q711" s="3">
        <v>40289</v>
      </c>
      <c r="R711" s="2">
        <v>4</v>
      </c>
      <c r="S711">
        <v>2</v>
      </c>
      <c r="T711">
        <v>12.87</v>
      </c>
      <c r="V711">
        <f t="shared" si="53"/>
        <v>12.87</v>
      </c>
    </row>
    <row r="712" spans="1:22" x14ac:dyDescent="0.25">
      <c r="A712">
        <v>790</v>
      </c>
      <c r="B712" t="s">
        <v>2498</v>
      </c>
      <c r="C712" t="s">
        <v>2499</v>
      </c>
      <c r="D712" s="1">
        <v>2010</v>
      </c>
      <c r="E712" s="1">
        <v>2009</v>
      </c>
      <c r="F712" t="s">
        <v>2508</v>
      </c>
      <c r="G712" t="s">
        <v>2509</v>
      </c>
      <c r="H712" t="s">
        <v>39</v>
      </c>
      <c r="I712" s="1">
        <v>1997</v>
      </c>
      <c r="J712">
        <v>13</v>
      </c>
      <c r="K712" t="s">
        <v>40</v>
      </c>
      <c r="L712">
        <v>-22.57</v>
      </c>
      <c r="M712">
        <v>4.2699999999999996</v>
      </c>
      <c r="N712">
        <v>2.73</v>
      </c>
      <c r="O712">
        <v>78</v>
      </c>
      <c r="P712">
        <v>63</v>
      </c>
      <c r="Q712" s="3">
        <v>40289</v>
      </c>
      <c r="R712" s="2">
        <v>4</v>
      </c>
      <c r="S712">
        <v>2</v>
      </c>
      <c r="T712">
        <v>13.65</v>
      </c>
      <c r="V712">
        <f t="shared" si="53"/>
        <v>13.65</v>
      </c>
    </row>
    <row r="713" spans="1:22" x14ac:dyDescent="0.25">
      <c r="A713">
        <v>844</v>
      </c>
      <c r="B713" t="s">
        <v>1151</v>
      </c>
      <c r="C713" t="s">
        <v>1152</v>
      </c>
      <c r="D713" s="1">
        <v>2010</v>
      </c>
      <c r="E713" s="1">
        <v>2009</v>
      </c>
      <c r="F713" t="s">
        <v>1160</v>
      </c>
      <c r="G713" t="s">
        <v>1161</v>
      </c>
      <c r="H713" t="s">
        <v>39</v>
      </c>
      <c r="I713" s="1">
        <v>2006</v>
      </c>
      <c r="J713">
        <v>4</v>
      </c>
      <c r="K713" t="s">
        <v>48</v>
      </c>
      <c r="L713">
        <v>-22.83</v>
      </c>
      <c r="M713">
        <v>4.74</v>
      </c>
      <c r="N713">
        <v>2.86</v>
      </c>
      <c r="O713">
        <v>46</v>
      </c>
      <c r="P713">
        <v>50</v>
      </c>
      <c r="Q713" s="3">
        <v>40290</v>
      </c>
      <c r="R713" s="2">
        <v>4</v>
      </c>
      <c r="S713">
        <v>2</v>
      </c>
      <c r="T713">
        <v>6.82</v>
      </c>
      <c r="V713">
        <f t="shared" si="53"/>
        <v>6.82</v>
      </c>
    </row>
    <row r="714" spans="1:22" x14ac:dyDescent="0.25">
      <c r="A714">
        <v>856</v>
      </c>
      <c r="B714" t="s">
        <v>1380</v>
      </c>
      <c r="C714" t="s">
        <v>1381</v>
      </c>
      <c r="D714" s="1">
        <v>2010</v>
      </c>
      <c r="E714" s="1">
        <v>2009</v>
      </c>
      <c r="F714" t="s">
        <v>1384</v>
      </c>
      <c r="G714" t="s">
        <v>1385</v>
      </c>
      <c r="H714" t="s">
        <v>39</v>
      </c>
      <c r="I714" s="1">
        <v>1997</v>
      </c>
      <c r="J714">
        <v>13</v>
      </c>
      <c r="K714" t="s">
        <v>40</v>
      </c>
      <c r="L714">
        <v>-22.55</v>
      </c>
      <c r="M714">
        <v>4.1100000000000003</v>
      </c>
      <c r="N714">
        <v>2.68</v>
      </c>
      <c r="O714">
        <v>83</v>
      </c>
      <c r="P714">
        <v>62</v>
      </c>
      <c r="Q714" s="3">
        <v>40290</v>
      </c>
      <c r="R714" s="2">
        <v>4</v>
      </c>
      <c r="S714">
        <v>2</v>
      </c>
      <c r="T714">
        <v>10.039999999999999</v>
      </c>
      <c r="V714">
        <f t="shared" si="53"/>
        <v>10.039999999999999</v>
      </c>
    </row>
    <row r="715" spans="1:22" x14ac:dyDescent="0.25">
      <c r="A715">
        <v>821</v>
      </c>
      <c r="B715" t="s">
        <v>1524</v>
      </c>
      <c r="C715" t="s">
        <v>1525</v>
      </c>
      <c r="D715" s="1">
        <v>2010</v>
      </c>
      <c r="E715" s="1">
        <v>2009</v>
      </c>
      <c r="F715" t="s">
        <v>1528</v>
      </c>
      <c r="G715" t="s">
        <v>1529</v>
      </c>
      <c r="H715" t="s">
        <v>23</v>
      </c>
      <c r="I715" s="1">
        <v>2009</v>
      </c>
      <c r="J715">
        <v>1</v>
      </c>
      <c r="K715" t="s">
        <v>56</v>
      </c>
      <c r="L715">
        <v>-22.7</v>
      </c>
      <c r="M715">
        <v>4.41</v>
      </c>
      <c r="N715">
        <v>2.77</v>
      </c>
      <c r="O715">
        <v>15.5</v>
      </c>
      <c r="P715">
        <v>39</v>
      </c>
      <c r="Q715" s="3">
        <v>40290</v>
      </c>
      <c r="R715" s="2">
        <v>4</v>
      </c>
      <c r="S715">
        <v>2</v>
      </c>
      <c r="T715">
        <v>9.3800000000000008</v>
      </c>
      <c r="V715">
        <f t="shared" si="53"/>
        <v>9.3800000000000008</v>
      </c>
    </row>
    <row r="716" spans="1:22" x14ac:dyDescent="0.25">
      <c r="A716">
        <v>822</v>
      </c>
      <c r="B716" t="s">
        <v>1530</v>
      </c>
      <c r="C716" t="s">
        <v>1531</v>
      </c>
      <c r="D716" s="1">
        <v>2010</v>
      </c>
      <c r="E716" s="1">
        <v>2009</v>
      </c>
      <c r="F716" t="s">
        <v>1534</v>
      </c>
      <c r="G716" t="s">
        <v>1535</v>
      </c>
      <c r="H716" t="s">
        <v>39</v>
      </c>
      <c r="I716" s="1">
        <v>2009</v>
      </c>
      <c r="J716">
        <v>1</v>
      </c>
      <c r="K716" t="s">
        <v>56</v>
      </c>
      <c r="L716">
        <v>-22.66</v>
      </c>
      <c r="M716">
        <v>4.5599999999999996</v>
      </c>
      <c r="N716">
        <v>2.81</v>
      </c>
      <c r="O716">
        <v>17</v>
      </c>
      <c r="P716">
        <v>34</v>
      </c>
      <c r="Q716" s="3">
        <v>40290</v>
      </c>
      <c r="R716" s="2">
        <v>4</v>
      </c>
      <c r="S716">
        <v>2</v>
      </c>
      <c r="T716">
        <v>8.7799999999999994</v>
      </c>
      <c r="V716">
        <f t="shared" si="53"/>
        <v>8.7799999999999994</v>
      </c>
    </row>
    <row r="717" spans="1:22" x14ac:dyDescent="0.25">
      <c r="A717">
        <v>823</v>
      </c>
      <c r="B717" t="s">
        <v>1540</v>
      </c>
      <c r="C717" t="s">
        <v>1541</v>
      </c>
      <c r="D717" s="1">
        <v>2010</v>
      </c>
      <c r="E717" s="1">
        <v>2009</v>
      </c>
      <c r="F717" t="s">
        <v>1542</v>
      </c>
      <c r="G717" t="s">
        <v>1543</v>
      </c>
      <c r="H717" t="s">
        <v>23</v>
      </c>
      <c r="I717" s="1">
        <v>2009</v>
      </c>
      <c r="J717">
        <v>1</v>
      </c>
      <c r="K717" t="s">
        <v>56</v>
      </c>
      <c r="L717">
        <v>-23.06</v>
      </c>
      <c r="M717">
        <v>4.46</v>
      </c>
      <c r="N717">
        <v>2.78</v>
      </c>
      <c r="O717">
        <v>20</v>
      </c>
      <c r="P717">
        <v>38</v>
      </c>
      <c r="Q717" s="3">
        <v>40290</v>
      </c>
      <c r="R717" s="2">
        <v>4</v>
      </c>
      <c r="S717">
        <v>2</v>
      </c>
      <c r="T717">
        <v>10.199999999999999</v>
      </c>
      <c r="V717">
        <f t="shared" si="53"/>
        <v>10.199999999999999</v>
      </c>
    </row>
    <row r="718" spans="1:22" x14ac:dyDescent="0.25">
      <c r="A718">
        <v>824</v>
      </c>
      <c r="B718" t="s">
        <v>1544</v>
      </c>
      <c r="C718" t="s">
        <v>1545</v>
      </c>
      <c r="D718" s="1">
        <v>2010</v>
      </c>
      <c r="E718" s="1">
        <v>2009</v>
      </c>
      <c r="F718" t="s">
        <v>1546</v>
      </c>
      <c r="G718" t="s">
        <v>1547</v>
      </c>
      <c r="H718" t="s">
        <v>23</v>
      </c>
      <c r="I718" s="1">
        <v>2009</v>
      </c>
      <c r="J718">
        <v>1</v>
      </c>
      <c r="K718" t="s">
        <v>56</v>
      </c>
      <c r="L718">
        <v>-22.71</v>
      </c>
      <c r="M718">
        <v>4.3600000000000003</v>
      </c>
      <c r="N718">
        <v>2.75</v>
      </c>
      <c r="O718">
        <v>20</v>
      </c>
      <c r="P718">
        <v>40.5</v>
      </c>
      <c r="Q718" s="3">
        <v>40290</v>
      </c>
      <c r="R718" s="2">
        <v>4</v>
      </c>
      <c r="S718">
        <v>2</v>
      </c>
      <c r="T718">
        <v>6.32</v>
      </c>
      <c r="V718">
        <f t="shared" si="53"/>
        <v>6.32</v>
      </c>
    </row>
    <row r="719" spans="1:22" x14ac:dyDescent="0.25">
      <c r="A719">
        <v>825</v>
      </c>
      <c r="B719" t="s">
        <v>1548</v>
      </c>
      <c r="C719" t="s">
        <v>1549</v>
      </c>
      <c r="D719" s="1">
        <v>2010</v>
      </c>
      <c r="E719" s="1">
        <v>2009</v>
      </c>
      <c r="F719" t="s">
        <v>1550</v>
      </c>
      <c r="G719" t="s">
        <v>1551</v>
      </c>
      <c r="H719" t="s">
        <v>23</v>
      </c>
      <c r="I719" s="1">
        <v>2009</v>
      </c>
      <c r="J719">
        <v>1</v>
      </c>
      <c r="K719" t="s">
        <v>56</v>
      </c>
      <c r="L719">
        <v>-23.14</v>
      </c>
      <c r="M719">
        <v>4.74</v>
      </c>
      <c r="N719">
        <v>2.86</v>
      </c>
      <c r="O719">
        <v>18</v>
      </c>
      <c r="P719">
        <v>42</v>
      </c>
      <c r="Q719" s="3">
        <v>40290</v>
      </c>
      <c r="R719" s="2">
        <v>4</v>
      </c>
      <c r="S719">
        <v>2</v>
      </c>
      <c r="T719">
        <v>10.27</v>
      </c>
      <c r="V719">
        <f t="shared" si="53"/>
        <v>10.27</v>
      </c>
    </row>
    <row r="720" spans="1:22" x14ac:dyDescent="0.25">
      <c r="A720">
        <v>789</v>
      </c>
      <c r="B720" t="s">
        <v>2473</v>
      </c>
      <c r="C720" t="s">
        <v>2474</v>
      </c>
      <c r="D720" s="1">
        <v>2010</v>
      </c>
      <c r="E720" s="1">
        <v>2009</v>
      </c>
      <c r="F720" t="s">
        <v>2485</v>
      </c>
      <c r="G720" t="s">
        <v>2486</v>
      </c>
      <c r="H720" t="s">
        <v>39</v>
      </c>
      <c r="I720" s="1">
        <v>1997</v>
      </c>
      <c r="J720">
        <v>13</v>
      </c>
      <c r="K720" t="s">
        <v>40</v>
      </c>
      <c r="L720">
        <v>-22.92</v>
      </c>
      <c r="M720">
        <v>4.16</v>
      </c>
      <c r="N720">
        <v>2.69</v>
      </c>
      <c r="O720">
        <v>86</v>
      </c>
      <c r="P720">
        <v>63</v>
      </c>
      <c r="Q720" s="3">
        <v>40290</v>
      </c>
      <c r="R720" s="2">
        <v>4</v>
      </c>
      <c r="S720">
        <v>2</v>
      </c>
      <c r="T720">
        <v>16.329999999999998</v>
      </c>
      <c r="V720">
        <f t="shared" si="53"/>
        <v>16.329999999999998</v>
      </c>
    </row>
    <row r="721" spans="1:22" x14ac:dyDescent="0.25">
      <c r="A721">
        <v>795</v>
      </c>
      <c r="B721" t="s">
        <v>512</v>
      </c>
      <c r="C721" t="s">
        <v>513</v>
      </c>
      <c r="D721" s="1">
        <v>2010</v>
      </c>
      <c r="E721" s="1">
        <v>2009</v>
      </c>
      <c r="F721" t="s">
        <v>520</v>
      </c>
      <c r="G721" t="s">
        <v>521</v>
      </c>
      <c r="H721" t="s">
        <v>39</v>
      </c>
      <c r="I721" s="1">
        <v>1997</v>
      </c>
      <c r="J721">
        <v>13</v>
      </c>
      <c r="K721" t="s">
        <v>40</v>
      </c>
      <c r="L721">
        <v>-22.63</v>
      </c>
      <c r="M721">
        <v>3.49</v>
      </c>
      <c r="N721">
        <v>2.5</v>
      </c>
      <c r="O721">
        <v>90</v>
      </c>
      <c r="P721">
        <v>60.5</v>
      </c>
      <c r="Q721" s="3">
        <v>40291</v>
      </c>
      <c r="R721" s="2">
        <v>4</v>
      </c>
      <c r="S721">
        <v>2</v>
      </c>
      <c r="T721">
        <v>16.8</v>
      </c>
      <c r="V721">
        <f t="shared" si="53"/>
        <v>16.8</v>
      </c>
    </row>
    <row r="722" spans="1:22" x14ac:dyDescent="0.25">
      <c r="A722">
        <v>826</v>
      </c>
      <c r="B722" t="s">
        <v>1552</v>
      </c>
      <c r="C722" t="s">
        <v>1553</v>
      </c>
      <c r="D722" s="1">
        <v>2010</v>
      </c>
      <c r="E722" s="1">
        <v>2009</v>
      </c>
      <c r="F722" t="s">
        <v>1554</v>
      </c>
      <c r="G722" t="s">
        <v>1555</v>
      </c>
      <c r="H722" t="s">
        <v>23</v>
      </c>
      <c r="I722" s="1">
        <v>2009</v>
      </c>
      <c r="J722">
        <v>1</v>
      </c>
      <c r="K722" t="s">
        <v>56</v>
      </c>
      <c r="L722">
        <v>-22.79</v>
      </c>
      <c r="M722">
        <v>3.97</v>
      </c>
      <c r="N722">
        <v>2.64</v>
      </c>
      <c r="O722">
        <v>14</v>
      </c>
      <c r="P722">
        <v>39</v>
      </c>
      <c r="Q722" s="3">
        <v>40291</v>
      </c>
      <c r="R722" s="2">
        <v>4</v>
      </c>
      <c r="S722">
        <v>2</v>
      </c>
      <c r="T722">
        <v>9.34</v>
      </c>
      <c r="V722">
        <f t="shared" si="53"/>
        <v>9.34</v>
      </c>
    </row>
    <row r="723" spans="1:22" x14ac:dyDescent="0.25">
      <c r="A723">
        <v>827</v>
      </c>
      <c r="B723" t="s">
        <v>1556</v>
      </c>
      <c r="C723" t="s">
        <v>1557</v>
      </c>
      <c r="D723" s="1">
        <v>2010</v>
      </c>
      <c r="E723" s="1">
        <v>2009</v>
      </c>
      <c r="F723" t="s">
        <v>1558</v>
      </c>
      <c r="G723" t="s">
        <v>1559</v>
      </c>
      <c r="H723" t="s">
        <v>23</v>
      </c>
      <c r="I723" s="1">
        <v>2009</v>
      </c>
      <c r="J723">
        <v>1</v>
      </c>
      <c r="K723" t="s">
        <v>56</v>
      </c>
      <c r="L723">
        <v>-22.8</v>
      </c>
      <c r="M723">
        <v>4.38</v>
      </c>
      <c r="N723">
        <v>2.76</v>
      </c>
      <c r="O723">
        <v>18</v>
      </c>
      <c r="P723">
        <v>39.5</v>
      </c>
      <c r="Q723" s="3">
        <v>40291</v>
      </c>
      <c r="R723" s="2">
        <v>4</v>
      </c>
      <c r="S723">
        <v>2</v>
      </c>
      <c r="T723">
        <v>6.9</v>
      </c>
      <c r="V723">
        <f t="shared" si="53"/>
        <v>6.9</v>
      </c>
    </row>
    <row r="724" spans="1:22" x14ac:dyDescent="0.25">
      <c r="A724">
        <v>828</v>
      </c>
      <c r="B724" t="s">
        <v>1560</v>
      </c>
      <c r="C724" t="s">
        <v>1561</v>
      </c>
      <c r="D724" s="1">
        <v>2010</v>
      </c>
      <c r="E724" s="1">
        <v>2009</v>
      </c>
      <c r="F724" t="s">
        <v>1566</v>
      </c>
      <c r="G724" t="s">
        <v>1567</v>
      </c>
      <c r="H724" t="s">
        <v>39</v>
      </c>
      <c r="I724" s="1">
        <v>2009</v>
      </c>
      <c r="J724">
        <v>1</v>
      </c>
      <c r="K724" t="s">
        <v>56</v>
      </c>
      <c r="L724">
        <v>-22.81</v>
      </c>
      <c r="M724">
        <v>4.29</v>
      </c>
      <c r="N724">
        <v>2.73</v>
      </c>
      <c r="O724">
        <v>18</v>
      </c>
      <c r="P724">
        <v>40</v>
      </c>
      <c r="Q724" s="3">
        <v>40291</v>
      </c>
      <c r="R724" s="2">
        <v>4</v>
      </c>
      <c r="S724">
        <v>2</v>
      </c>
      <c r="T724">
        <v>7.9</v>
      </c>
      <c r="V724">
        <f t="shared" si="53"/>
        <v>7.9</v>
      </c>
    </row>
    <row r="725" spans="1:22" x14ac:dyDescent="0.25">
      <c r="A725">
        <v>799</v>
      </c>
      <c r="B725" t="s">
        <v>944</v>
      </c>
      <c r="C725" t="s">
        <v>945</v>
      </c>
      <c r="D725" s="1">
        <v>2010</v>
      </c>
      <c r="E725" s="1">
        <v>2009</v>
      </c>
      <c r="F725" t="s">
        <v>951</v>
      </c>
      <c r="G725" t="s">
        <v>952</v>
      </c>
      <c r="H725" t="s">
        <v>39</v>
      </c>
      <c r="I725" s="1">
        <v>2005</v>
      </c>
      <c r="J725">
        <v>5</v>
      </c>
      <c r="K725" t="s">
        <v>48</v>
      </c>
      <c r="L725">
        <v>-22.66</v>
      </c>
      <c r="M725">
        <v>4.4000000000000004</v>
      </c>
      <c r="N725">
        <v>2.76</v>
      </c>
      <c r="O725">
        <v>47</v>
      </c>
      <c r="P725">
        <v>50</v>
      </c>
      <c r="Q725" s="3">
        <v>40294</v>
      </c>
      <c r="R725" s="2">
        <v>4</v>
      </c>
      <c r="S725">
        <v>2</v>
      </c>
      <c r="T725">
        <v>4.6900000000000004</v>
      </c>
      <c r="V725">
        <f t="shared" si="53"/>
        <v>4.6900000000000004</v>
      </c>
    </row>
    <row r="726" spans="1:22" x14ac:dyDescent="0.25">
      <c r="A726">
        <v>801</v>
      </c>
      <c r="B726" t="s">
        <v>944</v>
      </c>
      <c r="C726" t="s">
        <v>945</v>
      </c>
      <c r="D726" s="1">
        <v>2010</v>
      </c>
      <c r="E726" s="1">
        <v>2009</v>
      </c>
      <c r="F726" t="s">
        <v>951</v>
      </c>
      <c r="G726" t="s">
        <v>952</v>
      </c>
      <c r="H726" t="s">
        <v>39</v>
      </c>
      <c r="I726" s="1">
        <v>2005</v>
      </c>
      <c r="J726">
        <v>5</v>
      </c>
      <c r="K726" t="s">
        <v>48</v>
      </c>
      <c r="L726">
        <v>-23.01</v>
      </c>
      <c r="M726">
        <v>4.3099999999999996</v>
      </c>
      <c r="N726">
        <v>2.74</v>
      </c>
      <c r="O726">
        <v>47</v>
      </c>
      <c r="P726">
        <v>50</v>
      </c>
      <c r="Q726" s="3">
        <v>40294</v>
      </c>
      <c r="R726" s="2">
        <v>4</v>
      </c>
      <c r="S726">
        <v>2</v>
      </c>
      <c r="T726">
        <v>5.52</v>
      </c>
      <c r="V726">
        <f t="shared" si="53"/>
        <v>5.52</v>
      </c>
    </row>
    <row r="727" spans="1:22" x14ac:dyDescent="0.25">
      <c r="A727">
        <v>800</v>
      </c>
      <c r="B727" t="s">
        <v>957</v>
      </c>
      <c r="C727" t="s">
        <v>958</v>
      </c>
      <c r="D727" s="1">
        <v>2010</v>
      </c>
      <c r="E727" s="1">
        <v>2009</v>
      </c>
      <c r="F727" t="s">
        <v>962</v>
      </c>
      <c r="G727" t="s">
        <v>963</v>
      </c>
      <c r="H727" t="s">
        <v>39</v>
      </c>
      <c r="I727" s="1">
        <v>2005</v>
      </c>
      <c r="J727">
        <v>5</v>
      </c>
      <c r="K727" t="s">
        <v>48</v>
      </c>
      <c r="L727">
        <v>-23.02</v>
      </c>
      <c r="M727">
        <v>4.24</v>
      </c>
      <c r="N727">
        <v>2.72</v>
      </c>
      <c r="O727">
        <v>48</v>
      </c>
      <c r="P727">
        <v>50.5</v>
      </c>
      <c r="Q727" s="3">
        <v>40294</v>
      </c>
      <c r="R727" s="2">
        <v>4</v>
      </c>
      <c r="S727">
        <v>2</v>
      </c>
      <c r="T727">
        <v>5.19</v>
      </c>
      <c r="V727">
        <f t="shared" si="53"/>
        <v>5.19</v>
      </c>
    </row>
    <row r="728" spans="1:22" x14ac:dyDescent="0.25">
      <c r="A728">
        <v>850</v>
      </c>
      <c r="B728" t="s">
        <v>1237</v>
      </c>
      <c r="C728" t="s">
        <v>1238</v>
      </c>
      <c r="D728" s="1">
        <v>2010</v>
      </c>
      <c r="E728" s="1">
        <v>2009</v>
      </c>
      <c r="F728" t="s">
        <v>1244</v>
      </c>
      <c r="G728" t="s">
        <v>1245</v>
      </c>
      <c r="H728" t="s">
        <v>23</v>
      </c>
      <c r="I728" s="1">
        <v>2002</v>
      </c>
      <c r="J728">
        <v>8</v>
      </c>
      <c r="K728" t="s">
        <v>24</v>
      </c>
      <c r="L728">
        <v>-22.95</v>
      </c>
      <c r="M728">
        <v>6.07</v>
      </c>
      <c r="N728">
        <v>3.26</v>
      </c>
      <c r="O728" t="s">
        <v>51</v>
      </c>
      <c r="P728">
        <v>81</v>
      </c>
      <c r="Q728" s="3">
        <v>40294</v>
      </c>
      <c r="R728" s="2">
        <v>4</v>
      </c>
      <c r="S728">
        <v>2</v>
      </c>
      <c r="T728">
        <v>11.22</v>
      </c>
      <c r="V728">
        <f t="shared" si="53"/>
        <v>11.22</v>
      </c>
    </row>
    <row r="729" spans="1:22" x14ac:dyDescent="0.25">
      <c r="A729">
        <v>797</v>
      </c>
      <c r="B729" t="s">
        <v>825</v>
      </c>
      <c r="C729" t="s">
        <v>826</v>
      </c>
      <c r="D729" s="1">
        <v>2010</v>
      </c>
      <c r="E729" s="1">
        <v>2009</v>
      </c>
      <c r="F729" t="s">
        <v>827</v>
      </c>
      <c r="G729" t="s">
        <v>828</v>
      </c>
      <c r="H729" t="s">
        <v>39</v>
      </c>
      <c r="I729" s="1">
        <v>2004</v>
      </c>
      <c r="J729">
        <v>6</v>
      </c>
      <c r="K729" t="s">
        <v>48</v>
      </c>
      <c r="L729">
        <v>-22.7</v>
      </c>
      <c r="M729">
        <v>4.22</v>
      </c>
      <c r="N729">
        <v>2.71</v>
      </c>
      <c r="O729">
        <v>80</v>
      </c>
      <c r="P729">
        <v>62</v>
      </c>
      <c r="Q729" s="3">
        <v>40295</v>
      </c>
      <c r="R729" s="2">
        <v>4</v>
      </c>
      <c r="S729">
        <v>2</v>
      </c>
      <c r="T729">
        <v>4.43</v>
      </c>
      <c r="V729">
        <f t="shared" si="53"/>
        <v>4.43</v>
      </c>
    </row>
    <row r="730" spans="1:22" x14ac:dyDescent="0.25">
      <c r="A730">
        <v>798</v>
      </c>
      <c r="B730" t="s">
        <v>915</v>
      </c>
      <c r="C730" t="s">
        <v>916</v>
      </c>
      <c r="D730" s="1">
        <v>2010</v>
      </c>
      <c r="E730" s="1">
        <v>2009</v>
      </c>
      <c r="F730" t="s">
        <v>922</v>
      </c>
      <c r="G730" t="s">
        <v>923</v>
      </c>
      <c r="H730" t="s">
        <v>39</v>
      </c>
      <c r="I730" s="1">
        <v>2005</v>
      </c>
      <c r="J730">
        <v>5</v>
      </c>
      <c r="K730" t="s">
        <v>48</v>
      </c>
      <c r="L730">
        <v>-22.82</v>
      </c>
      <c r="M730">
        <v>4.6900000000000004</v>
      </c>
      <c r="N730">
        <v>2.85</v>
      </c>
      <c r="O730">
        <v>70</v>
      </c>
      <c r="P730">
        <v>58.5</v>
      </c>
      <c r="Q730" s="3">
        <v>40295</v>
      </c>
      <c r="R730" s="2">
        <v>4</v>
      </c>
      <c r="S730">
        <v>2</v>
      </c>
      <c r="T730">
        <v>3.78</v>
      </c>
      <c r="V730">
        <f t="shared" si="53"/>
        <v>3.78</v>
      </c>
    </row>
    <row r="731" spans="1:22" x14ac:dyDescent="0.25">
      <c r="A731">
        <v>803</v>
      </c>
      <c r="B731" t="s">
        <v>1041</v>
      </c>
      <c r="C731" t="s">
        <v>1042</v>
      </c>
      <c r="D731" s="1">
        <v>2010</v>
      </c>
      <c r="E731" s="1">
        <v>2009</v>
      </c>
      <c r="F731" t="s">
        <v>1047</v>
      </c>
      <c r="G731" t="s">
        <v>1045</v>
      </c>
      <c r="H731" t="s">
        <v>39</v>
      </c>
      <c r="I731" s="1">
        <v>2005</v>
      </c>
      <c r="J731">
        <v>5</v>
      </c>
      <c r="K731" t="s">
        <v>48</v>
      </c>
      <c r="L731">
        <v>-23.23</v>
      </c>
      <c r="M731">
        <v>3.95</v>
      </c>
      <c r="N731">
        <v>2.63</v>
      </c>
      <c r="O731">
        <v>98</v>
      </c>
      <c r="P731">
        <v>63</v>
      </c>
      <c r="Q731" s="3">
        <v>40295</v>
      </c>
      <c r="R731" s="2">
        <v>4</v>
      </c>
      <c r="S731">
        <v>2</v>
      </c>
      <c r="T731">
        <v>4.67</v>
      </c>
      <c r="V731">
        <f t="shared" si="53"/>
        <v>4.67</v>
      </c>
    </row>
    <row r="732" spans="1:22" x14ac:dyDescent="0.25">
      <c r="A732">
        <v>843</v>
      </c>
      <c r="B732" t="s">
        <v>1117</v>
      </c>
      <c r="C732" t="s">
        <v>1118</v>
      </c>
      <c r="D732" s="1">
        <v>2010</v>
      </c>
      <c r="E732" s="1">
        <v>2009</v>
      </c>
      <c r="F732" t="s">
        <v>1123</v>
      </c>
      <c r="G732" t="s">
        <v>1124</v>
      </c>
      <c r="H732" t="s">
        <v>39</v>
      </c>
      <c r="I732" s="1">
        <v>2006</v>
      </c>
      <c r="J732">
        <v>4</v>
      </c>
      <c r="K732" t="s">
        <v>48</v>
      </c>
      <c r="L732">
        <v>-23</v>
      </c>
      <c r="M732">
        <v>4.2699999999999996</v>
      </c>
      <c r="N732">
        <v>2.73</v>
      </c>
      <c r="O732">
        <v>61</v>
      </c>
      <c r="P732">
        <v>56</v>
      </c>
      <c r="Q732" s="3">
        <v>40295</v>
      </c>
      <c r="R732" s="2">
        <v>4</v>
      </c>
      <c r="S732">
        <v>2</v>
      </c>
      <c r="T732">
        <v>5.43</v>
      </c>
      <c r="V732">
        <f t="shared" si="53"/>
        <v>5.43</v>
      </c>
    </row>
    <row r="733" spans="1:22" x14ac:dyDescent="0.25">
      <c r="A733">
        <v>829</v>
      </c>
      <c r="B733" t="s">
        <v>1572</v>
      </c>
      <c r="C733" t="s">
        <v>1573</v>
      </c>
      <c r="D733" s="1">
        <v>2010</v>
      </c>
      <c r="E733" s="1">
        <v>2009</v>
      </c>
      <c r="F733" t="s">
        <v>1574</v>
      </c>
      <c r="G733" t="s">
        <v>1575</v>
      </c>
      <c r="H733" t="s">
        <v>39</v>
      </c>
      <c r="I733" s="1">
        <v>2003</v>
      </c>
      <c r="J733">
        <v>7</v>
      </c>
      <c r="K733" t="s">
        <v>51</v>
      </c>
      <c r="L733">
        <v>-22.96</v>
      </c>
      <c r="M733">
        <v>4.18</v>
      </c>
      <c r="N733">
        <v>2.7</v>
      </c>
      <c r="O733">
        <v>90</v>
      </c>
      <c r="P733">
        <v>61</v>
      </c>
      <c r="Q733" s="3">
        <v>40309</v>
      </c>
      <c r="R733" s="2">
        <v>5</v>
      </c>
      <c r="S733">
        <v>2</v>
      </c>
      <c r="T733">
        <v>8.19</v>
      </c>
      <c r="V733">
        <f t="shared" si="53"/>
        <v>8.19</v>
      </c>
    </row>
    <row r="734" spans="1:22" x14ac:dyDescent="0.25">
      <c r="A734">
        <v>793</v>
      </c>
      <c r="B734" t="s">
        <v>400</v>
      </c>
      <c r="C734" t="s">
        <v>401</v>
      </c>
      <c r="D734" s="1">
        <v>2010</v>
      </c>
      <c r="E734" s="1">
        <v>2009</v>
      </c>
      <c r="F734" t="s">
        <v>409</v>
      </c>
      <c r="G734" t="s">
        <v>410</v>
      </c>
      <c r="H734" t="s">
        <v>39</v>
      </c>
      <c r="I734" s="1">
        <v>2001</v>
      </c>
      <c r="J734">
        <v>9</v>
      </c>
      <c r="K734" t="s">
        <v>48</v>
      </c>
      <c r="L734">
        <v>-23.5</v>
      </c>
      <c r="M734">
        <v>4.9000000000000004</v>
      </c>
      <c r="N734">
        <v>2.91</v>
      </c>
      <c r="O734">
        <v>84</v>
      </c>
      <c r="P734">
        <v>63</v>
      </c>
      <c r="Q734" s="3">
        <v>40318</v>
      </c>
      <c r="R734" s="2">
        <v>5</v>
      </c>
      <c r="S734">
        <v>2</v>
      </c>
      <c r="T734">
        <v>8.4</v>
      </c>
      <c r="V734">
        <f t="shared" si="53"/>
        <v>8.4</v>
      </c>
    </row>
    <row r="735" spans="1:22" x14ac:dyDescent="0.25">
      <c r="A735">
        <v>830</v>
      </c>
      <c r="B735" t="s">
        <v>1577</v>
      </c>
      <c r="C735" t="s">
        <v>1578</v>
      </c>
      <c r="D735" s="1">
        <v>2010</v>
      </c>
      <c r="E735" s="1">
        <v>2009</v>
      </c>
      <c r="F735" t="s">
        <v>1581</v>
      </c>
      <c r="G735" t="s">
        <v>1582</v>
      </c>
      <c r="H735" t="s">
        <v>23</v>
      </c>
      <c r="I735" s="1">
        <v>2004</v>
      </c>
      <c r="J735">
        <v>6</v>
      </c>
      <c r="K735" t="s">
        <v>24</v>
      </c>
      <c r="L735">
        <v>-23.61</v>
      </c>
      <c r="M735">
        <v>5.62</v>
      </c>
      <c r="N735">
        <v>3.12</v>
      </c>
      <c r="O735">
        <v>168</v>
      </c>
      <c r="P735">
        <v>73</v>
      </c>
      <c r="Q735" s="3">
        <v>40318</v>
      </c>
      <c r="R735" s="2">
        <v>5</v>
      </c>
      <c r="S735">
        <v>2</v>
      </c>
      <c r="T735">
        <v>5.01</v>
      </c>
      <c r="V735">
        <f t="shared" si="53"/>
        <v>5.01</v>
      </c>
    </row>
    <row r="736" spans="1:22" x14ac:dyDescent="0.25">
      <c r="A736">
        <v>831</v>
      </c>
      <c r="B736" t="s">
        <v>1584</v>
      </c>
      <c r="C736" t="s">
        <v>1585</v>
      </c>
      <c r="D736" s="1">
        <v>2010</v>
      </c>
      <c r="E736" s="1">
        <v>2009</v>
      </c>
      <c r="F736" t="s">
        <v>1587</v>
      </c>
      <c r="G736" t="s">
        <v>1588</v>
      </c>
      <c r="H736" t="s">
        <v>23</v>
      </c>
      <c r="I736" s="1">
        <v>2004</v>
      </c>
      <c r="J736">
        <v>6</v>
      </c>
      <c r="K736" t="s">
        <v>24</v>
      </c>
      <c r="L736">
        <v>-23.32</v>
      </c>
      <c r="M736">
        <v>6.83</v>
      </c>
      <c r="N736">
        <v>3.48</v>
      </c>
      <c r="O736">
        <v>190</v>
      </c>
      <c r="P736">
        <v>73</v>
      </c>
      <c r="Q736" s="3">
        <v>40318</v>
      </c>
      <c r="R736" s="2">
        <v>5</v>
      </c>
      <c r="S736">
        <v>2</v>
      </c>
      <c r="T736">
        <v>3.42</v>
      </c>
      <c r="V736">
        <f t="shared" si="53"/>
        <v>3.42</v>
      </c>
    </row>
    <row r="737" spans="1:22" x14ac:dyDescent="0.25">
      <c r="A737">
        <v>854</v>
      </c>
      <c r="B737" t="s">
        <v>1290</v>
      </c>
      <c r="C737" t="s">
        <v>1291</v>
      </c>
      <c r="D737" s="1">
        <v>2010</v>
      </c>
      <c r="E737" s="1">
        <v>2009</v>
      </c>
      <c r="F737" t="s">
        <v>1297</v>
      </c>
      <c r="G737" t="s">
        <v>1298</v>
      </c>
      <c r="H737" t="s">
        <v>23</v>
      </c>
      <c r="I737" s="1">
        <v>2007</v>
      </c>
      <c r="J737">
        <v>3</v>
      </c>
      <c r="K737" t="s">
        <v>24</v>
      </c>
      <c r="L737">
        <v>-23</v>
      </c>
      <c r="M737">
        <v>4.17</v>
      </c>
      <c r="N737">
        <v>2.7</v>
      </c>
      <c r="O737">
        <v>77</v>
      </c>
      <c r="P737">
        <v>54</v>
      </c>
      <c r="Q737" s="3">
        <v>40350</v>
      </c>
      <c r="R737" s="2">
        <v>6</v>
      </c>
      <c r="S737">
        <v>2</v>
      </c>
      <c r="T737">
        <v>5.35</v>
      </c>
      <c r="V737">
        <f t="shared" si="53"/>
        <v>5.35</v>
      </c>
    </row>
    <row r="738" spans="1:22" x14ac:dyDescent="0.25">
      <c r="A738">
        <v>855</v>
      </c>
      <c r="B738" t="s">
        <v>1340</v>
      </c>
      <c r="C738" t="s">
        <v>1341</v>
      </c>
      <c r="D738" s="1">
        <v>2010</v>
      </c>
      <c r="E738" s="1">
        <v>2009</v>
      </c>
      <c r="F738" t="s">
        <v>1346</v>
      </c>
      <c r="G738" t="s">
        <v>1347</v>
      </c>
      <c r="H738" t="s">
        <v>39</v>
      </c>
      <c r="I738" s="1">
        <v>2007</v>
      </c>
      <c r="J738">
        <v>3</v>
      </c>
      <c r="K738" t="s">
        <v>48</v>
      </c>
      <c r="L738">
        <v>-22.65</v>
      </c>
      <c r="M738">
        <v>4.0999999999999996</v>
      </c>
      <c r="N738">
        <v>2.68</v>
      </c>
      <c r="O738">
        <v>55</v>
      </c>
      <c r="P738">
        <v>51</v>
      </c>
      <c r="Q738" s="3">
        <v>40351</v>
      </c>
      <c r="R738" s="2">
        <v>6</v>
      </c>
      <c r="S738">
        <v>2</v>
      </c>
      <c r="T738">
        <v>12.34</v>
      </c>
      <c r="V738">
        <f t="shared" si="53"/>
        <v>12.34</v>
      </c>
    </row>
    <row r="739" spans="1:22" x14ac:dyDescent="0.25">
      <c r="A739">
        <v>673</v>
      </c>
      <c r="B739" t="s">
        <v>1070</v>
      </c>
      <c r="C739" t="s">
        <v>1071</v>
      </c>
      <c r="D739" s="1">
        <v>2011</v>
      </c>
      <c r="E739" s="1">
        <v>2010</v>
      </c>
      <c r="F739" t="s">
        <v>1078</v>
      </c>
      <c r="G739" t="s">
        <v>1079</v>
      </c>
      <c r="H739" t="s">
        <v>23</v>
      </c>
      <c r="I739" s="1">
        <v>2003</v>
      </c>
      <c r="J739">
        <v>8</v>
      </c>
      <c r="K739" t="s">
        <v>24</v>
      </c>
      <c r="L739">
        <v>-23.04</v>
      </c>
      <c r="M739">
        <v>5.71</v>
      </c>
      <c r="N739">
        <v>3.15</v>
      </c>
      <c r="O739">
        <v>121</v>
      </c>
      <c r="P739">
        <v>70</v>
      </c>
      <c r="Q739" s="3">
        <v>40644</v>
      </c>
      <c r="R739" s="2">
        <v>4</v>
      </c>
      <c r="S739">
        <v>2</v>
      </c>
      <c r="T739">
        <v>6.96</v>
      </c>
      <c r="V739">
        <f t="shared" si="53"/>
        <v>6.96</v>
      </c>
    </row>
    <row r="740" spans="1:22" x14ac:dyDescent="0.25">
      <c r="A740">
        <v>680</v>
      </c>
      <c r="B740" t="s">
        <v>1189</v>
      </c>
      <c r="C740" t="s">
        <v>1190</v>
      </c>
      <c r="D740" s="1">
        <v>2011</v>
      </c>
      <c r="E740" s="1">
        <v>2010</v>
      </c>
      <c r="F740" t="s">
        <v>1196</v>
      </c>
      <c r="G740" t="s">
        <v>1197</v>
      </c>
      <c r="H740" t="s">
        <v>23</v>
      </c>
      <c r="I740" s="1">
        <v>2002</v>
      </c>
      <c r="J740">
        <v>9</v>
      </c>
      <c r="K740" t="s">
        <v>24</v>
      </c>
      <c r="L740">
        <v>-23.08</v>
      </c>
      <c r="M740">
        <v>5.53</v>
      </c>
      <c r="N740">
        <v>3.1</v>
      </c>
      <c r="O740">
        <v>152</v>
      </c>
      <c r="P740">
        <v>67</v>
      </c>
      <c r="Q740" s="3">
        <v>40644</v>
      </c>
      <c r="R740" s="2">
        <v>4</v>
      </c>
      <c r="S740">
        <v>2</v>
      </c>
      <c r="T740">
        <v>8.1</v>
      </c>
      <c r="V740">
        <f t="shared" si="53"/>
        <v>8.1</v>
      </c>
    </row>
    <row r="741" spans="1:22" x14ac:dyDescent="0.25">
      <c r="A741">
        <v>679</v>
      </c>
      <c r="B741" t="s">
        <v>1180</v>
      </c>
      <c r="C741" t="s">
        <v>1181</v>
      </c>
      <c r="D741" s="1">
        <v>2011</v>
      </c>
      <c r="E741" s="1">
        <v>2010</v>
      </c>
      <c r="F741" t="s">
        <v>1184</v>
      </c>
      <c r="G741" t="s">
        <v>1185</v>
      </c>
      <c r="H741" t="s">
        <v>23</v>
      </c>
      <c r="I741" s="1">
        <v>2000</v>
      </c>
      <c r="J741">
        <v>11</v>
      </c>
      <c r="K741" t="s">
        <v>24</v>
      </c>
      <c r="L741">
        <v>-22.78</v>
      </c>
      <c r="M741">
        <v>6.72</v>
      </c>
      <c r="N741">
        <v>3.45</v>
      </c>
      <c r="O741">
        <v>171</v>
      </c>
      <c r="P741">
        <v>70</v>
      </c>
      <c r="Q741" s="3">
        <v>40647</v>
      </c>
      <c r="R741" s="2">
        <v>4</v>
      </c>
      <c r="S741">
        <v>2</v>
      </c>
      <c r="T741">
        <v>7.61</v>
      </c>
      <c r="V741">
        <f t="shared" si="53"/>
        <v>7.61</v>
      </c>
    </row>
    <row r="742" spans="1:22" x14ac:dyDescent="0.25">
      <c r="A742">
        <v>682</v>
      </c>
      <c r="B742" t="s">
        <v>1220</v>
      </c>
      <c r="C742" t="s">
        <v>1221</v>
      </c>
      <c r="D742" s="1">
        <v>2011</v>
      </c>
      <c r="E742" s="1">
        <v>2010</v>
      </c>
      <c r="F742" t="s">
        <v>1224</v>
      </c>
      <c r="G742" t="s">
        <v>1225</v>
      </c>
      <c r="H742" t="s">
        <v>23</v>
      </c>
      <c r="I742" s="1">
        <v>2003</v>
      </c>
      <c r="J742">
        <v>8</v>
      </c>
      <c r="K742" t="s">
        <v>24</v>
      </c>
      <c r="L742">
        <v>-23.37</v>
      </c>
      <c r="M742">
        <v>7</v>
      </c>
      <c r="N742">
        <v>3.53</v>
      </c>
      <c r="O742">
        <v>152</v>
      </c>
      <c r="P742">
        <v>72</v>
      </c>
      <c r="Q742" s="3">
        <v>40647</v>
      </c>
      <c r="R742" s="2">
        <v>4</v>
      </c>
      <c r="S742">
        <v>2</v>
      </c>
      <c r="T742">
        <v>6.91</v>
      </c>
      <c r="V742">
        <f t="shared" si="53"/>
        <v>6.91</v>
      </c>
    </row>
    <row r="743" spans="1:22" x14ac:dyDescent="0.25">
      <c r="A743">
        <v>695</v>
      </c>
      <c r="B743" t="s">
        <v>1484</v>
      </c>
      <c r="C743" t="s">
        <v>1485</v>
      </c>
      <c r="D743" s="1">
        <v>2011</v>
      </c>
      <c r="E743" s="1">
        <v>2010</v>
      </c>
      <c r="F743" t="s">
        <v>1486</v>
      </c>
      <c r="G743" t="s">
        <v>1487</v>
      </c>
      <c r="H743" t="s">
        <v>23</v>
      </c>
      <c r="I743" s="1">
        <v>2000</v>
      </c>
      <c r="J743">
        <v>11</v>
      </c>
      <c r="K743" t="s">
        <v>24</v>
      </c>
      <c r="L743">
        <v>-23.08</v>
      </c>
      <c r="M743">
        <v>6.32</v>
      </c>
      <c r="N743">
        <v>3.33</v>
      </c>
      <c r="O743">
        <v>153</v>
      </c>
      <c r="P743">
        <v>70</v>
      </c>
      <c r="Q743" s="3">
        <v>40647</v>
      </c>
      <c r="R743" s="2">
        <v>4</v>
      </c>
      <c r="S743">
        <v>2</v>
      </c>
      <c r="T743">
        <v>9.24</v>
      </c>
      <c r="V743">
        <f t="shared" si="53"/>
        <v>9.24</v>
      </c>
    </row>
    <row r="744" spans="1:22" x14ac:dyDescent="0.25">
      <c r="A744">
        <v>699</v>
      </c>
      <c r="B744" t="s">
        <v>1584</v>
      </c>
      <c r="C744" t="s">
        <v>1585</v>
      </c>
      <c r="D744" s="1">
        <v>2011</v>
      </c>
      <c r="E744" s="1">
        <v>2010</v>
      </c>
      <c r="F744" t="s">
        <v>1586</v>
      </c>
      <c r="G744" t="s">
        <v>1587</v>
      </c>
      <c r="H744" t="s">
        <v>23</v>
      </c>
      <c r="I744" s="1">
        <v>2004</v>
      </c>
      <c r="J744">
        <v>7</v>
      </c>
      <c r="K744" t="s">
        <v>24</v>
      </c>
      <c r="L744">
        <v>-23.79</v>
      </c>
      <c r="M744">
        <v>5.91</v>
      </c>
      <c r="N744">
        <v>3.21</v>
      </c>
      <c r="O744">
        <v>178</v>
      </c>
      <c r="P744">
        <v>72</v>
      </c>
      <c r="Q744" s="3">
        <v>40647</v>
      </c>
      <c r="R744" s="2">
        <v>4</v>
      </c>
      <c r="S744">
        <v>2</v>
      </c>
      <c r="T744">
        <v>7.71</v>
      </c>
      <c r="V744">
        <f t="shared" si="53"/>
        <v>7.71</v>
      </c>
    </row>
    <row r="745" spans="1:22" x14ac:dyDescent="0.25">
      <c r="A745">
        <v>685</v>
      </c>
      <c r="B745" t="s">
        <v>1272</v>
      </c>
      <c r="C745" t="s">
        <v>1273</v>
      </c>
      <c r="D745" s="1">
        <v>2011</v>
      </c>
      <c r="E745" s="1">
        <v>2010</v>
      </c>
      <c r="F745" t="s">
        <v>1276</v>
      </c>
      <c r="G745" t="s">
        <v>1277</v>
      </c>
      <c r="H745" t="s">
        <v>23</v>
      </c>
      <c r="I745" s="1">
        <v>2007</v>
      </c>
      <c r="J745">
        <v>4</v>
      </c>
      <c r="K745" t="s">
        <v>24</v>
      </c>
      <c r="L745">
        <v>-23.57</v>
      </c>
      <c r="M745">
        <v>6.17</v>
      </c>
      <c r="N745">
        <v>3.29</v>
      </c>
      <c r="O745">
        <v>102</v>
      </c>
      <c r="P745">
        <v>64</v>
      </c>
      <c r="Q745" s="3">
        <v>40648</v>
      </c>
      <c r="R745" s="2">
        <v>4</v>
      </c>
      <c r="S745">
        <v>2</v>
      </c>
      <c r="T745">
        <v>4.8600000000000003</v>
      </c>
      <c r="V745">
        <f t="shared" si="53"/>
        <v>4.8600000000000003</v>
      </c>
    </row>
    <row r="746" spans="1:22" x14ac:dyDescent="0.25">
      <c r="A746">
        <v>686</v>
      </c>
      <c r="B746" t="s">
        <v>1280</v>
      </c>
      <c r="C746" t="s">
        <v>1281</v>
      </c>
      <c r="D746" s="1">
        <v>2011</v>
      </c>
      <c r="E746" s="1">
        <v>2010</v>
      </c>
      <c r="F746" t="s">
        <v>1286</v>
      </c>
      <c r="G746" t="s">
        <v>1287</v>
      </c>
      <c r="H746" t="s">
        <v>23</v>
      </c>
      <c r="I746" s="1">
        <v>2007</v>
      </c>
      <c r="J746">
        <v>4</v>
      </c>
      <c r="K746" t="s">
        <v>24</v>
      </c>
      <c r="L746">
        <v>-22.65</v>
      </c>
      <c r="M746">
        <v>5.22</v>
      </c>
      <c r="N746">
        <v>3.01</v>
      </c>
      <c r="O746">
        <v>76</v>
      </c>
      <c r="P746">
        <v>61</v>
      </c>
      <c r="Q746" s="3">
        <v>40648</v>
      </c>
      <c r="R746" s="2">
        <v>4</v>
      </c>
      <c r="S746">
        <v>2</v>
      </c>
      <c r="T746">
        <v>5.75</v>
      </c>
      <c r="V746">
        <f t="shared" si="53"/>
        <v>5.75</v>
      </c>
    </row>
    <row r="747" spans="1:22" x14ac:dyDescent="0.25">
      <c r="A747">
        <v>694</v>
      </c>
      <c r="B747" t="s">
        <v>1450</v>
      </c>
      <c r="C747" t="s">
        <v>1451</v>
      </c>
      <c r="D747" s="1">
        <v>2011</v>
      </c>
      <c r="E747" s="1">
        <v>2010</v>
      </c>
      <c r="F747" t="s">
        <v>1454</v>
      </c>
      <c r="G747" t="s">
        <v>1455</v>
      </c>
      <c r="H747" t="s">
        <v>23</v>
      </c>
      <c r="I747" s="1">
        <v>2008</v>
      </c>
      <c r="J747">
        <v>3</v>
      </c>
      <c r="K747" t="s">
        <v>24</v>
      </c>
      <c r="L747">
        <v>-22.8</v>
      </c>
      <c r="M747">
        <v>4.2699999999999996</v>
      </c>
      <c r="N747">
        <v>2.73</v>
      </c>
      <c r="O747">
        <v>55</v>
      </c>
      <c r="P747">
        <v>51</v>
      </c>
      <c r="Q747" s="3">
        <v>40648</v>
      </c>
      <c r="R747" s="2">
        <v>4</v>
      </c>
      <c r="S747">
        <v>2</v>
      </c>
      <c r="T747">
        <v>8.35</v>
      </c>
      <c r="V747">
        <f t="shared" si="53"/>
        <v>8.35</v>
      </c>
    </row>
    <row r="748" spans="1:22" x14ac:dyDescent="0.25">
      <c r="A748">
        <v>698</v>
      </c>
      <c r="B748" t="s">
        <v>1577</v>
      </c>
      <c r="C748" t="s">
        <v>1578</v>
      </c>
      <c r="D748" s="1">
        <v>2011</v>
      </c>
      <c r="E748" s="1">
        <v>2010</v>
      </c>
      <c r="F748" t="s">
        <v>1580</v>
      </c>
      <c r="G748" t="s">
        <v>1581</v>
      </c>
      <c r="H748" t="s">
        <v>23</v>
      </c>
      <c r="I748" s="1">
        <v>2004</v>
      </c>
      <c r="J748">
        <v>7</v>
      </c>
      <c r="K748" t="s">
        <v>24</v>
      </c>
      <c r="L748">
        <v>-23.18</v>
      </c>
      <c r="M748">
        <v>5.9</v>
      </c>
      <c r="N748">
        <v>3.21</v>
      </c>
      <c r="O748">
        <v>206</v>
      </c>
      <c r="P748">
        <v>79</v>
      </c>
      <c r="Q748" s="3">
        <v>40648</v>
      </c>
      <c r="R748" s="2">
        <v>4</v>
      </c>
      <c r="S748">
        <v>2</v>
      </c>
      <c r="T748">
        <v>7.21</v>
      </c>
      <c r="V748">
        <f t="shared" ref="V748:V811" si="54">T748</f>
        <v>7.21</v>
      </c>
    </row>
    <row r="749" spans="1:22" x14ac:dyDescent="0.25">
      <c r="A749">
        <v>666</v>
      </c>
      <c r="B749" t="s">
        <v>385</v>
      </c>
      <c r="C749" t="s">
        <v>386</v>
      </c>
      <c r="D749" s="1">
        <v>2011</v>
      </c>
      <c r="E749" s="1">
        <v>2010</v>
      </c>
      <c r="F749" t="s">
        <v>397</v>
      </c>
      <c r="G749" t="s">
        <v>398</v>
      </c>
      <c r="H749" t="s">
        <v>39</v>
      </c>
      <c r="I749" s="1">
        <v>2001</v>
      </c>
      <c r="J749">
        <v>10</v>
      </c>
      <c r="K749" t="s">
        <v>40</v>
      </c>
      <c r="L749">
        <v>-22.96</v>
      </c>
      <c r="M749">
        <v>4.5</v>
      </c>
      <c r="N749">
        <v>2.79</v>
      </c>
      <c r="O749">
        <v>68</v>
      </c>
      <c r="P749">
        <v>57</v>
      </c>
      <c r="Q749" s="3">
        <v>40651</v>
      </c>
      <c r="R749" s="2">
        <v>4</v>
      </c>
      <c r="S749">
        <v>2</v>
      </c>
      <c r="T749">
        <v>15</v>
      </c>
      <c r="V749">
        <f t="shared" si="54"/>
        <v>15</v>
      </c>
    </row>
    <row r="750" spans="1:22" x14ac:dyDescent="0.25">
      <c r="A750">
        <v>668</v>
      </c>
      <c r="B750" t="s">
        <v>537</v>
      </c>
      <c r="C750" t="s">
        <v>538</v>
      </c>
      <c r="D750" s="1">
        <v>2011</v>
      </c>
      <c r="E750" s="1">
        <v>2010</v>
      </c>
      <c r="F750" t="s">
        <v>547</v>
      </c>
      <c r="G750" t="s">
        <v>548</v>
      </c>
      <c r="H750" t="s">
        <v>39</v>
      </c>
      <c r="I750" s="1">
        <v>2002</v>
      </c>
      <c r="J750">
        <v>9</v>
      </c>
      <c r="K750" t="s">
        <v>40</v>
      </c>
      <c r="L750">
        <v>-22.18</v>
      </c>
      <c r="M750">
        <v>4.62</v>
      </c>
      <c r="N750">
        <v>2.83</v>
      </c>
      <c r="O750">
        <v>74</v>
      </c>
      <c r="P750">
        <v>56</v>
      </c>
      <c r="Q750" s="3">
        <v>40651</v>
      </c>
      <c r="R750" s="2">
        <v>4</v>
      </c>
      <c r="S750">
        <v>2</v>
      </c>
      <c r="T750">
        <v>7.03</v>
      </c>
      <c r="V750">
        <f t="shared" si="54"/>
        <v>7.03</v>
      </c>
    </row>
    <row r="751" spans="1:22" x14ac:dyDescent="0.25">
      <c r="A751">
        <v>672</v>
      </c>
      <c r="B751" t="s">
        <v>915</v>
      </c>
      <c r="C751" t="s">
        <v>916</v>
      </c>
      <c r="D751" s="1">
        <v>2011</v>
      </c>
      <c r="E751" s="1">
        <v>2010</v>
      </c>
      <c r="F751" t="s">
        <v>921</v>
      </c>
      <c r="G751" t="s">
        <v>922</v>
      </c>
      <c r="H751" t="s">
        <v>39</v>
      </c>
      <c r="I751" s="1">
        <v>2005</v>
      </c>
      <c r="J751">
        <v>6</v>
      </c>
      <c r="K751" t="s">
        <v>48</v>
      </c>
      <c r="L751">
        <v>-22.58</v>
      </c>
      <c r="M751">
        <v>4.74</v>
      </c>
      <c r="N751">
        <v>2.86</v>
      </c>
      <c r="O751">
        <v>73</v>
      </c>
      <c r="P751">
        <v>57</v>
      </c>
      <c r="Q751" s="3">
        <v>40651</v>
      </c>
      <c r="R751" s="2">
        <v>4</v>
      </c>
      <c r="S751">
        <v>2</v>
      </c>
      <c r="T751">
        <v>5.61</v>
      </c>
      <c r="V751">
        <f t="shared" si="54"/>
        <v>5.61</v>
      </c>
    </row>
    <row r="752" spans="1:22" x14ac:dyDescent="0.25">
      <c r="A752">
        <v>683</v>
      </c>
      <c r="B752" t="s">
        <v>1237</v>
      </c>
      <c r="C752" t="s">
        <v>1238</v>
      </c>
      <c r="D752" s="1">
        <v>2011</v>
      </c>
      <c r="E752" s="1">
        <v>2010</v>
      </c>
      <c r="F752" t="s">
        <v>1243</v>
      </c>
      <c r="G752" t="s">
        <v>1244</v>
      </c>
      <c r="H752" t="s">
        <v>23</v>
      </c>
      <c r="I752" s="1">
        <v>2002</v>
      </c>
      <c r="J752">
        <v>9</v>
      </c>
      <c r="K752" t="s">
        <v>24</v>
      </c>
      <c r="L752">
        <v>-22.91</v>
      </c>
      <c r="M752">
        <v>6.81</v>
      </c>
      <c r="N752">
        <v>3.47</v>
      </c>
      <c r="O752">
        <v>200</v>
      </c>
      <c r="P752">
        <v>80</v>
      </c>
      <c r="Q752" s="3">
        <v>40651</v>
      </c>
      <c r="R752" s="2">
        <v>4</v>
      </c>
      <c r="S752">
        <v>2</v>
      </c>
      <c r="T752">
        <v>9.8800000000000008</v>
      </c>
      <c r="V752">
        <f t="shared" si="54"/>
        <v>9.8800000000000008</v>
      </c>
    </row>
    <row r="753" spans="1:22" x14ac:dyDescent="0.25">
      <c r="A753">
        <v>700</v>
      </c>
      <c r="B753" t="s">
        <v>1590</v>
      </c>
      <c r="C753" t="s">
        <v>1591</v>
      </c>
      <c r="D753" s="1">
        <v>2011</v>
      </c>
      <c r="E753" s="1">
        <v>2010</v>
      </c>
      <c r="F753" t="s">
        <v>1592</v>
      </c>
      <c r="G753" t="s">
        <v>1593</v>
      </c>
      <c r="H753" t="s">
        <v>23</v>
      </c>
      <c r="I753" s="1">
        <v>2010</v>
      </c>
      <c r="J753">
        <v>1</v>
      </c>
      <c r="K753" t="s">
        <v>56</v>
      </c>
      <c r="L753">
        <v>-22.44</v>
      </c>
      <c r="M753">
        <v>4.5599999999999996</v>
      </c>
      <c r="N753">
        <v>2.81</v>
      </c>
      <c r="O753">
        <v>12</v>
      </c>
      <c r="P753">
        <v>38</v>
      </c>
      <c r="Q753" s="3">
        <v>40651</v>
      </c>
      <c r="R753" s="2">
        <v>4</v>
      </c>
      <c r="S753">
        <v>2</v>
      </c>
      <c r="T753">
        <v>8.52</v>
      </c>
      <c r="V753">
        <f t="shared" si="54"/>
        <v>8.52</v>
      </c>
    </row>
    <row r="754" spans="1:22" x14ac:dyDescent="0.25">
      <c r="A754">
        <v>701</v>
      </c>
      <c r="B754" t="s">
        <v>1594</v>
      </c>
      <c r="C754" t="s">
        <v>1595</v>
      </c>
      <c r="D754" s="1">
        <v>2011</v>
      </c>
      <c r="E754" s="1">
        <v>2010</v>
      </c>
      <c r="F754" t="s">
        <v>1596</v>
      </c>
      <c r="G754" t="s">
        <v>1597</v>
      </c>
      <c r="H754" t="s">
        <v>23</v>
      </c>
      <c r="I754" s="1">
        <v>2010</v>
      </c>
      <c r="J754">
        <v>1</v>
      </c>
      <c r="K754" t="s">
        <v>56</v>
      </c>
      <c r="L754">
        <v>-22.4</v>
      </c>
      <c r="M754">
        <v>4.74</v>
      </c>
      <c r="N754">
        <v>2.86</v>
      </c>
      <c r="O754">
        <v>15.5</v>
      </c>
      <c r="P754">
        <v>39.5</v>
      </c>
      <c r="Q754" s="3">
        <v>40651</v>
      </c>
      <c r="R754" s="2">
        <v>4</v>
      </c>
      <c r="S754">
        <v>2</v>
      </c>
      <c r="T754">
        <v>8.1199999999999992</v>
      </c>
      <c r="V754">
        <f t="shared" si="54"/>
        <v>8.1199999999999992</v>
      </c>
    </row>
    <row r="755" spans="1:22" x14ac:dyDescent="0.25">
      <c r="A755">
        <v>702</v>
      </c>
      <c r="B755" t="s">
        <v>1598</v>
      </c>
      <c r="C755" t="s">
        <v>1599</v>
      </c>
      <c r="D755" s="1">
        <v>2011</v>
      </c>
      <c r="E755" s="1">
        <v>2010</v>
      </c>
      <c r="F755" t="s">
        <v>1602</v>
      </c>
      <c r="G755" t="s">
        <v>1603</v>
      </c>
      <c r="H755" t="s">
        <v>23</v>
      </c>
      <c r="I755" s="1">
        <v>2010</v>
      </c>
      <c r="J755">
        <v>1</v>
      </c>
      <c r="K755" t="s">
        <v>56</v>
      </c>
      <c r="L755">
        <v>-23.3</v>
      </c>
      <c r="M755">
        <v>5.18</v>
      </c>
      <c r="N755">
        <v>2.99</v>
      </c>
      <c r="O755">
        <v>14</v>
      </c>
      <c r="P755">
        <v>38</v>
      </c>
      <c r="Q755" s="3">
        <v>40651</v>
      </c>
      <c r="R755" s="2">
        <v>4</v>
      </c>
      <c r="S755">
        <v>2</v>
      </c>
      <c r="T755">
        <v>8.1</v>
      </c>
      <c r="V755">
        <f t="shared" si="54"/>
        <v>8.1</v>
      </c>
    </row>
    <row r="756" spans="1:22" x14ac:dyDescent="0.25">
      <c r="A756">
        <v>681</v>
      </c>
      <c r="B756" t="s">
        <v>1201</v>
      </c>
      <c r="C756" t="s">
        <v>1202</v>
      </c>
      <c r="D756" s="1">
        <v>2011</v>
      </c>
      <c r="E756" s="1">
        <v>2010</v>
      </c>
      <c r="F756" t="s">
        <v>1205</v>
      </c>
      <c r="G756" t="s">
        <v>1206</v>
      </c>
      <c r="H756" t="s">
        <v>39</v>
      </c>
      <c r="I756" s="1">
        <v>2000</v>
      </c>
      <c r="J756">
        <v>11</v>
      </c>
      <c r="K756" t="s">
        <v>40</v>
      </c>
      <c r="L756">
        <v>-22.76</v>
      </c>
      <c r="M756">
        <v>4.6500000000000004</v>
      </c>
      <c r="N756">
        <v>2.84</v>
      </c>
      <c r="O756">
        <v>56</v>
      </c>
      <c r="P756">
        <v>56</v>
      </c>
      <c r="Q756" s="3">
        <v>40652</v>
      </c>
      <c r="R756" s="2">
        <v>4</v>
      </c>
      <c r="S756">
        <v>2</v>
      </c>
      <c r="T756">
        <v>10.029999999999999</v>
      </c>
      <c r="V756">
        <f t="shared" si="54"/>
        <v>10.029999999999999</v>
      </c>
    </row>
    <row r="757" spans="1:22" x14ac:dyDescent="0.25">
      <c r="A757">
        <v>690</v>
      </c>
      <c r="B757" t="s">
        <v>1362</v>
      </c>
      <c r="C757" t="s">
        <v>1363</v>
      </c>
      <c r="D757" s="1">
        <v>2011</v>
      </c>
      <c r="E757" s="1">
        <v>2010</v>
      </c>
      <c r="F757" t="s">
        <v>1366</v>
      </c>
      <c r="G757" t="s">
        <v>1367</v>
      </c>
      <c r="H757" t="s">
        <v>23</v>
      </c>
      <c r="I757" s="1">
        <v>2007</v>
      </c>
      <c r="J757">
        <v>4</v>
      </c>
      <c r="K757" t="s">
        <v>24</v>
      </c>
      <c r="L757">
        <v>-23.05</v>
      </c>
      <c r="M757">
        <v>4.82</v>
      </c>
      <c r="N757">
        <v>2.89</v>
      </c>
      <c r="O757">
        <v>74</v>
      </c>
      <c r="P757">
        <v>58</v>
      </c>
      <c r="Q757" s="3">
        <v>40652</v>
      </c>
      <c r="R757" s="2">
        <v>4</v>
      </c>
      <c r="S757">
        <v>2</v>
      </c>
      <c r="T757">
        <v>5.05</v>
      </c>
      <c r="V757">
        <f t="shared" si="54"/>
        <v>5.05</v>
      </c>
    </row>
    <row r="758" spans="1:22" x14ac:dyDescent="0.25">
      <c r="A758">
        <v>691</v>
      </c>
      <c r="B758" t="s">
        <v>1395</v>
      </c>
      <c r="C758" t="s">
        <v>1396</v>
      </c>
      <c r="D758" s="1">
        <v>2011</v>
      </c>
      <c r="E758" s="1">
        <v>2010</v>
      </c>
      <c r="F758" t="s">
        <v>1397</v>
      </c>
      <c r="G758" t="s">
        <v>1398</v>
      </c>
      <c r="H758" t="s">
        <v>23</v>
      </c>
      <c r="I758" s="1">
        <v>2008</v>
      </c>
      <c r="J758">
        <v>3</v>
      </c>
      <c r="K758" t="s">
        <v>24</v>
      </c>
      <c r="L758">
        <v>-23.22</v>
      </c>
      <c r="M758">
        <v>5.09</v>
      </c>
      <c r="N758">
        <v>2.97</v>
      </c>
      <c r="O758">
        <v>74</v>
      </c>
      <c r="P758">
        <v>55</v>
      </c>
      <c r="Q758" s="3">
        <v>40652</v>
      </c>
      <c r="R758" s="2">
        <v>4</v>
      </c>
      <c r="S758">
        <v>2</v>
      </c>
      <c r="T758">
        <v>6.57</v>
      </c>
      <c r="V758">
        <f t="shared" si="54"/>
        <v>6.57</v>
      </c>
    </row>
    <row r="759" spans="1:22" x14ac:dyDescent="0.25">
      <c r="A759">
        <v>692</v>
      </c>
      <c r="B759" t="s">
        <v>1402</v>
      </c>
      <c r="C759" t="s">
        <v>1403</v>
      </c>
      <c r="D759" s="1">
        <v>2011</v>
      </c>
      <c r="E759" s="1">
        <v>2010</v>
      </c>
      <c r="F759" t="s">
        <v>1404</v>
      </c>
      <c r="G759" t="s">
        <v>1405</v>
      </c>
      <c r="H759" t="s">
        <v>23</v>
      </c>
      <c r="I759" s="1">
        <v>2008</v>
      </c>
      <c r="J759">
        <v>3</v>
      </c>
      <c r="K759" t="s">
        <v>24</v>
      </c>
      <c r="L759">
        <v>-23.6</v>
      </c>
      <c r="M759">
        <v>6.29</v>
      </c>
      <c r="N759">
        <v>3.32</v>
      </c>
      <c r="O759">
        <v>99</v>
      </c>
      <c r="P759">
        <v>58</v>
      </c>
      <c r="Q759" s="3">
        <v>40652</v>
      </c>
      <c r="R759" s="2">
        <v>4</v>
      </c>
      <c r="S759">
        <v>2</v>
      </c>
      <c r="T759">
        <v>4.12</v>
      </c>
      <c r="V759">
        <f t="shared" si="54"/>
        <v>4.12</v>
      </c>
    </row>
    <row r="760" spans="1:22" x14ac:dyDescent="0.25">
      <c r="A760">
        <v>696</v>
      </c>
      <c r="B760" t="s">
        <v>1502</v>
      </c>
      <c r="C760" t="s">
        <v>1503</v>
      </c>
      <c r="D760" s="1">
        <v>2011</v>
      </c>
      <c r="E760" s="1">
        <v>2010</v>
      </c>
      <c r="F760" t="s">
        <v>1504</v>
      </c>
      <c r="G760" t="s">
        <v>1505</v>
      </c>
      <c r="H760" t="s">
        <v>23</v>
      </c>
      <c r="I760" s="1">
        <v>2009</v>
      </c>
      <c r="J760">
        <v>2</v>
      </c>
      <c r="K760" t="s">
        <v>56</v>
      </c>
      <c r="L760">
        <v>-22.82</v>
      </c>
      <c r="M760">
        <v>4.4000000000000004</v>
      </c>
      <c r="N760">
        <v>2.76</v>
      </c>
      <c r="O760">
        <v>22</v>
      </c>
      <c r="P760">
        <v>39</v>
      </c>
      <c r="Q760" s="3">
        <v>40652</v>
      </c>
      <c r="R760" s="2">
        <v>4</v>
      </c>
      <c r="S760">
        <v>2</v>
      </c>
      <c r="T760">
        <v>7.11</v>
      </c>
      <c r="V760">
        <f t="shared" si="54"/>
        <v>7.11</v>
      </c>
    </row>
    <row r="761" spans="1:22" x14ac:dyDescent="0.25">
      <c r="A761">
        <v>697</v>
      </c>
      <c r="B761" t="s">
        <v>1507</v>
      </c>
      <c r="C761" t="s">
        <v>1508</v>
      </c>
      <c r="D761" s="1">
        <v>2011</v>
      </c>
      <c r="E761" s="1">
        <v>2010</v>
      </c>
      <c r="F761" t="s">
        <v>1509</v>
      </c>
      <c r="G761" t="s">
        <v>1510</v>
      </c>
      <c r="H761" t="s">
        <v>39</v>
      </c>
      <c r="I761" s="1">
        <v>2009</v>
      </c>
      <c r="J761">
        <v>2</v>
      </c>
      <c r="K761" t="s">
        <v>56</v>
      </c>
      <c r="L761">
        <v>-22.87</v>
      </c>
      <c r="M761">
        <v>4.5</v>
      </c>
      <c r="N761">
        <v>2.79</v>
      </c>
      <c r="O761">
        <v>23</v>
      </c>
      <c r="P761">
        <v>45.5</v>
      </c>
      <c r="Q761" s="3">
        <v>40652</v>
      </c>
      <c r="R761" s="2">
        <v>4</v>
      </c>
      <c r="S761">
        <v>2</v>
      </c>
      <c r="T761">
        <v>7.84</v>
      </c>
      <c r="V761">
        <f t="shared" si="54"/>
        <v>7.84</v>
      </c>
    </row>
    <row r="762" spans="1:22" x14ac:dyDescent="0.25">
      <c r="A762">
        <v>684</v>
      </c>
      <c r="B762" t="s">
        <v>1247</v>
      </c>
      <c r="C762" t="s">
        <v>1248</v>
      </c>
      <c r="D762" s="1">
        <v>2011</v>
      </c>
      <c r="E762" s="1">
        <v>2010</v>
      </c>
      <c r="F762" t="s">
        <v>1253</v>
      </c>
      <c r="G762" t="s">
        <v>1254</v>
      </c>
      <c r="H762" t="s">
        <v>39</v>
      </c>
      <c r="I762" s="1">
        <v>2007</v>
      </c>
      <c r="J762">
        <v>4</v>
      </c>
      <c r="K762" t="s">
        <v>48</v>
      </c>
      <c r="L762">
        <v>-22.57</v>
      </c>
      <c r="M762">
        <v>4.59</v>
      </c>
      <c r="N762">
        <v>2.82</v>
      </c>
      <c r="O762">
        <v>51</v>
      </c>
      <c r="P762">
        <v>51</v>
      </c>
      <c r="Q762" s="3">
        <v>40653</v>
      </c>
      <c r="R762" s="2">
        <v>4</v>
      </c>
      <c r="S762">
        <v>2</v>
      </c>
      <c r="T762">
        <v>9.6300000000000008</v>
      </c>
      <c r="V762">
        <f t="shared" si="54"/>
        <v>9.6300000000000008</v>
      </c>
    </row>
    <row r="763" spans="1:22" x14ac:dyDescent="0.25">
      <c r="A763">
        <v>688</v>
      </c>
      <c r="B763" t="s">
        <v>1321</v>
      </c>
      <c r="C763" t="s">
        <v>1322</v>
      </c>
      <c r="D763" s="1">
        <v>2011</v>
      </c>
      <c r="E763" s="1">
        <v>2010</v>
      </c>
      <c r="F763" t="s">
        <v>1329</v>
      </c>
      <c r="G763" t="s">
        <v>1330</v>
      </c>
      <c r="H763" t="s">
        <v>39</v>
      </c>
      <c r="I763" s="1">
        <v>2007</v>
      </c>
      <c r="J763">
        <v>4</v>
      </c>
      <c r="K763" t="s">
        <v>48</v>
      </c>
      <c r="L763">
        <v>-22.15</v>
      </c>
      <c r="M763">
        <v>4.03</v>
      </c>
      <c r="N763">
        <v>2.66</v>
      </c>
      <c r="O763">
        <v>48</v>
      </c>
      <c r="P763">
        <v>50</v>
      </c>
      <c r="Q763" s="3">
        <v>40653</v>
      </c>
      <c r="R763" s="2">
        <v>4</v>
      </c>
      <c r="S763">
        <v>2</v>
      </c>
      <c r="T763">
        <v>6.11</v>
      </c>
      <c r="V763">
        <f t="shared" si="54"/>
        <v>6.11</v>
      </c>
    </row>
    <row r="764" spans="1:22" x14ac:dyDescent="0.25">
      <c r="A764">
        <v>689</v>
      </c>
      <c r="B764" t="s">
        <v>1340</v>
      </c>
      <c r="C764" t="s">
        <v>1341</v>
      </c>
      <c r="D764" s="1">
        <v>2011</v>
      </c>
      <c r="E764" s="1">
        <v>2010</v>
      </c>
      <c r="F764" t="s">
        <v>1345</v>
      </c>
      <c r="G764" t="s">
        <v>1346</v>
      </c>
      <c r="H764" t="s">
        <v>39</v>
      </c>
      <c r="I764" s="1">
        <v>2007</v>
      </c>
      <c r="J764">
        <v>4</v>
      </c>
      <c r="K764" t="s">
        <v>48</v>
      </c>
      <c r="L764">
        <v>-22.4</v>
      </c>
      <c r="M764">
        <v>4.1399999999999997</v>
      </c>
      <c r="N764">
        <v>2.69</v>
      </c>
      <c r="O764">
        <v>57</v>
      </c>
      <c r="P764">
        <v>53.5</v>
      </c>
      <c r="Q764" s="3">
        <v>40653</v>
      </c>
      <c r="R764" s="2">
        <v>4</v>
      </c>
      <c r="S764">
        <v>2</v>
      </c>
      <c r="T764">
        <v>7.69</v>
      </c>
      <c r="V764">
        <f t="shared" si="54"/>
        <v>7.69</v>
      </c>
    </row>
    <row r="765" spans="1:22" x14ac:dyDescent="0.25">
      <c r="A765">
        <v>703</v>
      </c>
      <c r="B765" t="s">
        <v>1604</v>
      </c>
      <c r="C765" t="s">
        <v>1605</v>
      </c>
      <c r="D765" s="1">
        <v>2011</v>
      </c>
      <c r="E765" s="1">
        <v>2010</v>
      </c>
      <c r="F765" t="s">
        <v>1606</v>
      </c>
      <c r="G765" t="s">
        <v>1607</v>
      </c>
      <c r="H765" t="s">
        <v>39</v>
      </c>
      <c r="I765" s="1">
        <v>2010</v>
      </c>
      <c r="J765">
        <v>1</v>
      </c>
      <c r="K765" t="s">
        <v>56</v>
      </c>
      <c r="L765">
        <v>-22.4</v>
      </c>
      <c r="M765">
        <v>4.7</v>
      </c>
      <c r="N765">
        <v>2.85</v>
      </c>
      <c r="O765">
        <v>16</v>
      </c>
      <c r="P765">
        <v>39</v>
      </c>
      <c r="Q765" s="3">
        <v>40653</v>
      </c>
      <c r="R765" s="2">
        <v>4</v>
      </c>
      <c r="S765">
        <v>2</v>
      </c>
      <c r="T765">
        <v>10.199999999999999</v>
      </c>
      <c r="V765">
        <f t="shared" si="54"/>
        <v>10.199999999999999</v>
      </c>
    </row>
    <row r="766" spans="1:22" x14ac:dyDescent="0.25">
      <c r="A766">
        <v>704</v>
      </c>
      <c r="B766" t="s">
        <v>1608</v>
      </c>
      <c r="C766" t="s">
        <v>1609</v>
      </c>
      <c r="D766" s="1">
        <v>2011</v>
      </c>
      <c r="E766" s="1">
        <v>2010</v>
      </c>
      <c r="F766" t="s">
        <v>1610</v>
      </c>
      <c r="G766" t="s">
        <v>1611</v>
      </c>
      <c r="H766" t="s">
        <v>39</v>
      </c>
      <c r="I766" s="1">
        <v>2010</v>
      </c>
      <c r="J766">
        <v>1</v>
      </c>
      <c r="K766" t="s">
        <v>56</v>
      </c>
      <c r="L766">
        <v>-22.41</v>
      </c>
      <c r="M766">
        <v>4.46</v>
      </c>
      <c r="N766">
        <v>2.78</v>
      </c>
      <c r="O766">
        <v>17</v>
      </c>
      <c r="P766">
        <v>38.5</v>
      </c>
      <c r="Q766" s="3">
        <v>40653</v>
      </c>
      <c r="R766" s="2">
        <v>4</v>
      </c>
      <c r="S766">
        <v>2</v>
      </c>
      <c r="T766">
        <v>9.67</v>
      </c>
      <c r="V766">
        <f t="shared" si="54"/>
        <v>9.67</v>
      </c>
    </row>
    <row r="767" spans="1:22" x14ac:dyDescent="0.25">
      <c r="A767">
        <v>664</v>
      </c>
      <c r="B767" t="s">
        <v>2367</v>
      </c>
      <c r="C767" t="s">
        <v>2368</v>
      </c>
      <c r="D767" s="1">
        <v>2011</v>
      </c>
      <c r="E767" s="1">
        <v>2010</v>
      </c>
      <c r="F767" t="s">
        <v>2375</v>
      </c>
      <c r="G767" t="s">
        <v>2376</v>
      </c>
      <c r="H767" t="s">
        <v>39</v>
      </c>
      <c r="I767" s="1">
        <v>1995</v>
      </c>
      <c r="J767">
        <v>16</v>
      </c>
      <c r="K767" t="s">
        <v>40</v>
      </c>
      <c r="L767">
        <v>-22.15</v>
      </c>
      <c r="M767">
        <v>4.6100000000000003</v>
      </c>
      <c r="N767">
        <v>2.83</v>
      </c>
      <c r="O767">
        <v>90</v>
      </c>
      <c r="P767">
        <v>58</v>
      </c>
      <c r="Q767" s="3">
        <v>40653</v>
      </c>
      <c r="R767" s="2">
        <v>4</v>
      </c>
      <c r="S767">
        <v>2</v>
      </c>
      <c r="T767">
        <v>12.77</v>
      </c>
      <c r="V767">
        <f t="shared" si="54"/>
        <v>12.77</v>
      </c>
    </row>
    <row r="768" spans="1:22" x14ac:dyDescent="0.25">
      <c r="A768">
        <v>669</v>
      </c>
      <c r="B768" t="s">
        <v>644</v>
      </c>
      <c r="C768" t="s">
        <v>645</v>
      </c>
      <c r="D768" s="1">
        <v>2011</v>
      </c>
      <c r="E768" s="1">
        <v>2010</v>
      </c>
      <c r="F768" t="s">
        <v>650</v>
      </c>
      <c r="G768" t="s">
        <v>651</v>
      </c>
      <c r="H768" t="s">
        <v>39</v>
      </c>
      <c r="I768" s="1">
        <v>1993</v>
      </c>
      <c r="J768">
        <v>18</v>
      </c>
      <c r="K768" t="s">
        <v>40</v>
      </c>
      <c r="L768">
        <v>-22.56</v>
      </c>
      <c r="M768">
        <v>4.4000000000000004</v>
      </c>
      <c r="N768">
        <v>2.76</v>
      </c>
      <c r="O768">
        <v>82</v>
      </c>
      <c r="P768">
        <v>60</v>
      </c>
      <c r="Q768" s="3">
        <v>40659</v>
      </c>
      <c r="R768" s="2">
        <v>4</v>
      </c>
      <c r="S768">
        <v>2</v>
      </c>
      <c r="T768">
        <v>12.36</v>
      </c>
      <c r="V768">
        <f t="shared" si="54"/>
        <v>12.36</v>
      </c>
    </row>
    <row r="769" spans="1:22" x14ac:dyDescent="0.25">
      <c r="A769">
        <v>671</v>
      </c>
      <c r="B769" t="s">
        <v>886</v>
      </c>
      <c r="C769" t="s">
        <v>887</v>
      </c>
      <c r="D769" s="1">
        <v>2011</v>
      </c>
      <c r="E769" s="1">
        <v>2010</v>
      </c>
      <c r="F769" t="s">
        <v>892</v>
      </c>
      <c r="G769" t="s">
        <v>893</v>
      </c>
      <c r="H769" t="s">
        <v>39</v>
      </c>
      <c r="I769" s="1">
        <v>2001</v>
      </c>
      <c r="J769">
        <v>10</v>
      </c>
      <c r="K769" t="s">
        <v>40</v>
      </c>
      <c r="L769">
        <v>-22.06</v>
      </c>
      <c r="M769">
        <v>4.26</v>
      </c>
      <c r="N769">
        <v>2.72</v>
      </c>
      <c r="O769">
        <v>58</v>
      </c>
      <c r="P769">
        <v>54</v>
      </c>
      <c r="Q769" s="3">
        <v>40659</v>
      </c>
      <c r="R769" s="2">
        <v>4</v>
      </c>
      <c r="S769">
        <v>2</v>
      </c>
      <c r="T769">
        <v>11.05</v>
      </c>
      <c r="V769">
        <f t="shared" si="54"/>
        <v>11.05</v>
      </c>
    </row>
    <row r="770" spans="1:22" x14ac:dyDescent="0.25">
      <c r="A770">
        <v>693</v>
      </c>
      <c r="B770" t="s">
        <v>1408</v>
      </c>
      <c r="C770" t="s">
        <v>1409</v>
      </c>
      <c r="D770" s="1">
        <v>2011</v>
      </c>
      <c r="E770" s="1">
        <v>2010</v>
      </c>
      <c r="F770" t="s">
        <v>1410</v>
      </c>
      <c r="G770" t="s">
        <v>1411</v>
      </c>
      <c r="H770" t="s">
        <v>23</v>
      </c>
      <c r="I770" s="1">
        <v>2008</v>
      </c>
      <c r="J770">
        <v>3</v>
      </c>
      <c r="K770" t="s">
        <v>24</v>
      </c>
      <c r="L770">
        <v>-23.08</v>
      </c>
      <c r="M770">
        <v>4.96</v>
      </c>
      <c r="N770">
        <v>2.93</v>
      </c>
      <c r="O770">
        <v>68</v>
      </c>
      <c r="P770">
        <v>54</v>
      </c>
      <c r="Q770" s="3">
        <v>40659</v>
      </c>
      <c r="R770" s="2">
        <v>4</v>
      </c>
      <c r="S770">
        <v>2</v>
      </c>
      <c r="T770">
        <v>7.44</v>
      </c>
      <c r="V770">
        <f t="shared" si="54"/>
        <v>7.44</v>
      </c>
    </row>
    <row r="771" spans="1:22" x14ac:dyDescent="0.25">
      <c r="A771">
        <v>705</v>
      </c>
      <c r="B771" t="s">
        <v>1614</v>
      </c>
      <c r="C771" t="s">
        <v>1615</v>
      </c>
      <c r="D771" s="1">
        <v>2011</v>
      </c>
      <c r="E771" s="1">
        <v>2010</v>
      </c>
      <c r="F771" t="s">
        <v>1616</v>
      </c>
      <c r="G771" t="s">
        <v>1617</v>
      </c>
      <c r="H771" t="s">
        <v>39</v>
      </c>
      <c r="I771" s="1">
        <v>2010</v>
      </c>
      <c r="J771">
        <v>1</v>
      </c>
      <c r="K771" t="s">
        <v>56</v>
      </c>
      <c r="L771">
        <v>-22.38</v>
      </c>
      <c r="M771">
        <v>4.66</v>
      </c>
      <c r="N771">
        <v>2.84</v>
      </c>
      <c r="O771">
        <v>10</v>
      </c>
      <c r="P771">
        <v>36</v>
      </c>
      <c r="Q771" s="3">
        <v>40659</v>
      </c>
      <c r="R771" s="2">
        <v>4</v>
      </c>
      <c r="S771">
        <v>2</v>
      </c>
      <c r="T771">
        <v>14.14</v>
      </c>
      <c r="V771">
        <f t="shared" si="54"/>
        <v>14.14</v>
      </c>
    </row>
    <row r="772" spans="1:22" x14ac:dyDescent="0.25">
      <c r="A772">
        <v>706</v>
      </c>
      <c r="B772" t="s">
        <v>1618</v>
      </c>
      <c r="C772" t="s">
        <v>1619</v>
      </c>
      <c r="D772" s="1">
        <v>2011</v>
      </c>
      <c r="E772" s="1">
        <v>2010</v>
      </c>
      <c r="F772" t="s">
        <v>1620</v>
      </c>
      <c r="G772" t="s">
        <v>1621</v>
      </c>
      <c r="H772" t="s">
        <v>23</v>
      </c>
      <c r="I772" s="1">
        <v>2010</v>
      </c>
      <c r="J772">
        <v>1</v>
      </c>
      <c r="K772" t="s">
        <v>56</v>
      </c>
      <c r="L772">
        <v>-22.38</v>
      </c>
      <c r="M772">
        <v>4.43</v>
      </c>
      <c r="N772">
        <v>2.77</v>
      </c>
      <c r="O772">
        <v>11</v>
      </c>
      <c r="P772">
        <v>39</v>
      </c>
      <c r="Q772" s="3">
        <v>40659</v>
      </c>
      <c r="R772" s="2">
        <v>4</v>
      </c>
      <c r="S772">
        <v>2</v>
      </c>
      <c r="T772">
        <v>9.8000000000000007</v>
      </c>
      <c r="V772">
        <f t="shared" si="54"/>
        <v>9.8000000000000007</v>
      </c>
    </row>
    <row r="773" spans="1:22" x14ac:dyDescent="0.25">
      <c r="A773">
        <v>707</v>
      </c>
      <c r="B773" t="s">
        <v>1622</v>
      </c>
      <c r="C773" t="s">
        <v>1623</v>
      </c>
      <c r="D773" s="1">
        <v>2011</v>
      </c>
      <c r="E773" s="1">
        <v>2010</v>
      </c>
      <c r="F773" t="s">
        <v>1624</v>
      </c>
      <c r="G773" t="s">
        <v>1625</v>
      </c>
      <c r="H773" t="s">
        <v>23</v>
      </c>
      <c r="I773" s="1">
        <v>2010</v>
      </c>
      <c r="J773">
        <v>1</v>
      </c>
      <c r="K773" t="s">
        <v>56</v>
      </c>
      <c r="L773">
        <v>-22.65</v>
      </c>
      <c r="M773">
        <v>4.54</v>
      </c>
      <c r="N773">
        <v>2.81</v>
      </c>
      <c r="O773">
        <v>13.5</v>
      </c>
      <c r="P773">
        <v>39</v>
      </c>
      <c r="Q773" s="3">
        <v>40659</v>
      </c>
      <c r="R773" s="2">
        <v>4</v>
      </c>
      <c r="S773">
        <v>2</v>
      </c>
      <c r="T773">
        <v>13.37</v>
      </c>
      <c r="V773">
        <f t="shared" si="54"/>
        <v>13.37</v>
      </c>
    </row>
    <row r="774" spans="1:22" x14ac:dyDescent="0.25">
      <c r="A774">
        <v>708</v>
      </c>
      <c r="B774" t="s">
        <v>1626</v>
      </c>
      <c r="C774" t="s">
        <v>1627</v>
      </c>
      <c r="D774" s="1">
        <v>2011</v>
      </c>
      <c r="E774" s="1">
        <v>2010</v>
      </c>
      <c r="F774" t="s">
        <v>1628</v>
      </c>
      <c r="G774" t="s">
        <v>1629</v>
      </c>
      <c r="H774" t="s">
        <v>23</v>
      </c>
      <c r="I774" s="1">
        <v>2010</v>
      </c>
      <c r="J774">
        <v>1</v>
      </c>
      <c r="K774" t="s">
        <v>56</v>
      </c>
      <c r="L774">
        <v>-22.66</v>
      </c>
      <c r="M774">
        <v>4.53</v>
      </c>
      <c r="N774">
        <v>2.8</v>
      </c>
      <c r="O774">
        <v>17</v>
      </c>
      <c r="P774">
        <v>40</v>
      </c>
      <c r="Q774" s="3">
        <v>40659</v>
      </c>
      <c r="R774" s="2">
        <v>4</v>
      </c>
      <c r="S774">
        <v>2</v>
      </c>
      <c r="T774">
        <v>11.99</v>
      </c>
      <c r="V774">
        <f t="shared" si="54"/>
        <v>11.99</v>
      </c>
    </row>
    <row r="775" spans="1:22" x14ac:dyDescent="0.25">
      <c r="A775">
        <v>709</v>
      </c>
      <c r="B775" t="s">
        <v>1630</v>
      </c>
      <c r="C775" t="s">
        <v>1631</v>
      </c>
      <c r="D775" s="1">
        <v>2011</v>
      </c>
      <c r="E775" s="1">
        <v>2010</v>
      </c>
      <c r="F775" t="s">
        <v>1632</v>
      </c>
      <c r="G775" t="s">
        <v>1633</v>
      </c>
      <c r="H775" t="s">
        <v>39</v>
      </c>
      <c r="I775" s="1">
        <v>2010</v>
      </c>
      <c r="J775">
        <v>1</v>
      </c>
      <c r="K775" t="s">
        <v>56</v>
      </c>
      <c r="L775">
        <v>-22.62</v>
      </c>
      <c r="M775">
        <v>4.51</v>
      </c>
      <c r="N775">
        <v>2.8</v>
      </c>
      <c r="O775">
        <v>14</v>
      </c>
      <c r="P775">
        <v>39.5</v>
      </c>
      <c r="Q775" s="3">
        <v>40659</v>
      </c>
      <c r="R775" s="2">
        <v>4</v>
      </c>
      <c r="S775">
        <v>2</v>
      </c>
      <c r="T775">
        <v>12.01</v>
      </c>
      <c r="V775">
        <f t="shared" si="54"/>
        <v>12.01</v>
      </c>
    </row>
    <row r="776" spans="1:22" x14ac:dyDescent="0.25">
      <c r="A776">
        <v>670</v>
      </c>
      <c r="B776" t="s">
        <v>782</v>
      </c>
      <c r="C776" t="s">
        <v>783</v>
      </c>
      <c r="D776" s="1">
        <v>2011</v>
      </c>
      <c r="E776" s="1">
        <v>2010</v>
      </c>
      <c r="F776" t="s">
        <v>790</v>
      </c>
      <c r="G776" t="s">
        <v>791</v>
      </c>
      <c r="H776" t="s">
        <v>39</v>
      </c>
      <c r="I776" s="1">
        <v>2000</v>
      </c>
      <c r="J776">
        <v>11</v>
      </c>
      <c r="K776" t="s">
        <v>40</v>
      </c>
      <c r="L776">
        <v>-22.82</v>
      </c>
      <c r="M776">
        <v>4.18</v>
      </c>
      <c r="N776">
        <v>2.7</v>
      </c>
      <c r="O776">
        <v>65.400000000000006</v>
      </c>
      <c r="P776">
        <v>57</v>
      </c>
      <c r="Q776" s="3">
        <v>40660</v>
      </c>
      <c r="R776" s="2">
        <v>4</v>
      </c>
      <c r="S776">
        <v>2</v>
      </c>
      <c r="T776">
        <v>9.74</v>
      </c>
      <c r="V776">
        <f t="shared" si="54"/>
        <v>9.74</v>
      </c>
    </row>
    <row r="777" spans="1:22" x14ac:dyDescent="0.25">
      <c r="A777">
        <v>674</v>
      </c>
      <c r="B777" t="s">
        <v>944</v>
      </c>
      <c r="C777" t="s">
        <v>945</v>
      </c>
      <c r="D777" s="1">
        <v>2011</v>
      </c>
      <c r="E777" s="1">
        <v>2010</v>
      </c>
      <c r="F777" t="s">
        <v>950</v>
      </c>
      <c r="G777" t="s">
        <v>951</v>
      </c>
      <c r="H777" t="s">
        <v>39</v>
      </c>
      <c r="I777" s="1">
        <v>2005</v>
      </c>
      <c r="J777">
        <v>6</v>
      </c>
      <c r="K777" t="s">
        <v>48</v>
      </c>
      <c r="L777">
        <v>-22.34</v>
      </c>
      <c r="M777">
        <v>3.86</v>
      </c>
      <c r="N777">
        <v>2.61</v>
      </c>
      <c r="O777">
        <v>51</v>
      </c>
      <c r="P777">
        <v>52</v>
      </c>
      <c r="Q777" s="3">
        <v>40660</v>
      </c>
      <c r="R777" s="2">
        <v>4</v>
      </c>
      <c r="S777">
        <v>2</v>
      </c>
      <c r="T777">
        <v>5.69</v>
      </c>
      <c r="V777">
        <f t="shared" si="54"/>
        <v>5.69</v>
      </c>
    </row>
    <row r="778" spans="1:22" x14ac:dyDescent="0.25">
      <c r="A778">
        <v>675</v>
      </c>
      <c r="B778" t="s">
        <v>957</v>
      </c>
      <c r="C778" t="s">
        <v>958</v>
      </c>
      <c r="D778" s="1">
        <v>2011</v>
      </c>
      <c r="E778" s="1">
        <v>2010</v>
      </c>
      <c r="F778" t="s">
        <v>961</v>
      </c>
      <c r="G778" t="s">
        <v>962</v>
      </c>
      <c r="H778" t="s">
        <v>39</v>
      </c>
      <c r="I778" s="1">
        <v>2005</v>
      </c>
      <c r="J778">
        <v>6</v>
      </c>
      <c r="K778" t="s">
        <v>48</v>
      </c>
      <c r="L778">
        <v>-22.28</v>
      </c>
      <c r="M778">
        <v>4.63</v>
      </c>
      <c r="N778">
        <v>2.83</v>
      </c>
      <c r="O778">
        <v>55</v>
      </c>
      <c r="P778">
        <v>51</v>
      </c>
      <c r="Q778" s="3">
        <v>40660</v>
      </c>
      <c r="R778" s="2">
        <v>4</v>
      </c>
      <c r="S778">
        <v>2</v>
      </c>
      <c r="T778">
        <v>5.83</v>
      </c>
      <c r="V778">
        <f t="shared" si="54"/>
        <v>5.83</v>
      </c>
    </row>
    <row r="779" spans="1:22" x14ac:dyDescent="0.25">
      <c r="A779">
        <v>710</v>
      </c>
      <c r="B779" t="s">
        <v>1639</v>
      </c>
      <c r="C779" t="s">
        <v>1640</v>
      </c>
      <c r="D779" s="1">
        <v>2011</v>
      </c>
      <c r="E779" s="1">
        <v>2010</v>
      </c>
      <c r="F779" t="s">
        <v>1641</v>
      </c>
      <c r="G779" t="s">
        <v>1642</v>
      </c>
      <c r="H779" t="s">
        <v>39</v>
      </c>
      <c r="I779" s="1">
        <v>2010</v>
      </c>
      <c r="J779">
        <v>1</v>
      </c>
      <c r="K779" t="s">
        <v>56</v>
      </c>
      <c r="L779">
        <v>-22.92</v>
      </c>
      <c r="M779">
        <v>4.41</v>
      </c>
      <c r="N779">
        <v>2.77</v>
      </c>
      <c r="O779">
        <v>8</v>
      </c>
      <c r="P779">
        <v>36</v>
      </c>
      <c r="Q779" s="3">
        <v>40660</v>
      </c>
      <c r="R779" s="2">
        <v>4</v>
      </c>
      <c r="S779">
        <v>2</v>
      </c>
      <c r="T779">
        <v>11.45</v>
      </c>
      <c r="V779">
        <f t="shared" si="54"/>
        <v>11.45</v>
      </c>
    </row>
    <row r="780" spans="1:22" x14ac:dyDescent="0.25">
      <c r="A780">
        <v>665</v>
      </c>
      <c r="B780" t="s">
        <v>104</v>
      </c>
      <c r="C780" t="s">
        <v>105</v>
      </c>
      <c r="D780" s="1">
        <v>2011</v>
      </c>
      <c r="E780" s="1">
        <v>2010</v>
      </c>
      <c r="F780" t="s">
        <v>113</v>
      </c>
      <c r="G780" t="s">
        <v>114</v>
      </c>
      <c r="H780" t="s">
        <v>23</v>
      </c>
      <c r="I780" s="1">
        <v>1995</v>
      </c>
      <c r="J780">
        <v>16</v>
      </c>
      <c r="K780" t="s">
        <v>24</v>
      </c>
      <c r="L780">
        <v>-22.51</v>
      </c>
      <c r="M780">
        <v>6.46</v>
      </c>
      <c r="N780">
        <v>3.37</v>
      </c>
      <c r="O780">
        <v>225</v>
      </c>
      <c r="P780">
        <v>76</v>
      </c>
      <c r="Q780" s="3">
        <v>40661</v>
      </c>
      <c r="R780" s="2">
        <v>4</v>
      </c>
      <c r="S780">
        <v>2</v>
      </c>
      <c r="T780">
        <v>13.59</v>
      </c>
      <c r="V780">
        <f t="shared" si="54"/>
        <v>13.59</v>
      </c>
    </row>
    <row r="781" spans="1:22" x14ac:dyDescent="0.25">
      <c r="A781">
        <v>667</v>
      </c>
      <c r="B781" t="s">
        <v>400</v>
      </c>
      <c r="C781" t="s">
        <v>401</v>
      </c>
      <c r="D781" s="1">
        <v>2011</v>
      </c>
      <c r="E781" s="1">
        <v>2010</v>
      </c>
      <c r="F781" t="s">
        <v>408</v>
      </c>
      <c r="G781" t="s">
        <v>409</v>
      </c>
      <c r="H781" t="s">
        <v>39</v>
      </c>
      <c r="I781" s="1">
        <v>2001</v>
      </c>
      <c r="J781">
        <v>10</v>
      </c>
      <c r="K781" t="s">
        <v>40</v>
      </c>
      <c r="L781">
        <v>-23.26</v>
      </c>
      <c r="M781">
        <v>4.58</v>
      </c>
      <c r="N781">
        <v>2.82</v>
      </c>
      <c r="O781">
        <v>80</v>
      </c>
      <c r="P781">
        <v>61</v>
      </c>
      <c r="Q781" s="3">
        <v>40661</v>
      </c>
      <c r="R781" s="2">
        <v>4</v>
      </c>
      <c r="S781">
        <v>2</v>
      </c>
      <c r="T781">
        <v>10.76</v>
      </c>
      <c r="V781">
        <f t="shared" si="54"/>
        <v>10.76</v>
      </c>
    </row>
    <row r="782" spans="1:22" x14ac:dyDescent="0.25">
      <c r="A782">
        <v>676</v>
      </c>
      <c r="B782" t="s">
        <v>1028</v>
      </c>
      <c r="C782" t="s">
        <v>1029</v>
      </c>
      <c r="D782" s="1">
        <v>2011</v>
      </c>
      <c r="E782" s="1">
        <v>2010</v>
      </c>
      <c r="F782" t="s">
        <v>1034</v>
      </c>
      <c r="G782" t="s">
        <v>1035</v>
      </c>
      <c r="H782" t="s">
        <v>39</v>
      </c>
      <c r="I782" s="1">
        <v>2005</v>
      </c>
      <c r="J782">
        <v>6</v>
      </c>
      <c r="K782" t="s">
        <v>48</v>
      </c>
      <c r="L782">
        <v>-22.76</v>
      </c>
      <c r="M782">
        <v>4.57</v>
      </c>
      <c r="N782">
        <v>2.81</v>
      </c>
      <c r="O782">
        <v>83</v>
      </c>
      <c r="P782">
        <v>60</v>
      </c>
      <c r="Q782" s="3">
        <v>40661</v>
      </c>
      <c r="R782" s="2">
        <v>4</v>
      </c>
      <c r="S782">
        <v>2</v>
      </c>
      <c r="T782">
        <v>7.05</v>
      </c>
      <c r="V782">
        <f t="shared" si="54"/>
        <v>7.05</v>
      </c>
    </row>
    <row r="783" spans="1:22" x14ac:dyDescent="0.25">
      <c r="A783">
        <v>677</v>
      </c>
      <c r="B783" t="s">
        <v>1050</v>
      </c>
      <c r="C783" t="s">
        <v>1051</v>
      </c>
      <c r="D783" s="1">
        <v>2011</v>
      </c>
      <c r="E783" s="1">
        <v>2010</v>
      </c>
      <c r="F783" t="s">
        <v>1056</v>
      </c>
      <c r="G783" t="s">
        <v>1057</v>
      </c>
      <c r="H783" t="s">
        <v>39</v>
      </c>
      <c r="I783" s="1">
        <v>2005</v>
      </c>
      <c r="J783">
        <v>6</v>
      </c>
      <c r="K783" t="s">
        <v>40</v>
      </c>
      <c r="L783">
        <v>-23.11</v>
      </c>
      <c r="M783">
        <v>4.4000000000000004</v>
      </c>
      <c r="N783">
        <v>2.76</v>
      </c>
      <c r="O783">
        <v>70</v>
      </c>
      <c r="P783">
        <v>57</v>
      </c>
      <c r="Q783" s="3">
        <v>40661</v>
      </c>
      <c r="R783" s="2">
        <v>4</v>
      </c>
      <c r="S783">
        <v>2</v>
      </c>
      <c r="T783">
        <v>10.91</v>
      </c>
      <c r="V783">
        <f t="shared" si="54"/>
        <v>10.91</v>
      </c>
    </row>
    <row r="784" spans="1:22" x14ac:dyDescent="0.25">
      <c r="A784">
        <v>711</v>
      </c>
      <c r="B784" t="s">
        <v>1643</v>
      </c>
      <c r="C784" t="s">
        <v>1644</v>
      </c>
      <c r="D784" s="1">
        <v>2011</v>
      </c>
      <c r="E784" s="1">
        <v>2010</v>
      </c>
      <c r="F784" t="s">
        <v>1647</v>
      </c>
      <c r="G784" t="s">
        <v>1648</v>
      </c>
      <c r="H784" t="s">
        <v>39</v>
      </c>
      <c r="I784" s="1">
        <v>2010</v>
      </c>
      <c r="J784">
        <v>1</v>
      </c>
      <c r="K784" t="s">
        <v>56</v>
      </c>
      <c r="L784">
        <v>-23.13</v>
      </c>
      <c r="M784">
        <v>4.9400000000000004</v>
      </c>
      <c r="N784">
        <v>2.92</v>
      </c>
      <c r="O784">
        <v>18.5</v>
      </c>
      <c r="P784">
        <v>40.5</v>
      </c>
      <c r="Q784" s="3">
        <v>40661</v>
      </c>
      <c r="R784" s="2">
        <v>4</v>
      </c>
      <c r="S784">
        <v>2</v>
      </c>
      <c r="T784">
        <v>10.33</v>
      </c>
      <c r="V784">
        <f t="shared" si="54"/>
        <v>10.33</v>
      </c>
    </row>
    <row r="785" spans="1:22" x14ac:dyDescent="0.25">
      <c r="A785">
        <v>712</v>
      </c>
      <c r="B785" t="s">
        <v>1650</v>
      </c>
      <c r="C785" t="s">
        <v>1651</v>
      </c>
      <c r="D785" s="1">
        <v>2011</v>
      </c>
      <c r="E785" s="1">
        <v>2010</v>
      </c>
      <c r="F785" t="s">
        <v>1652</v>
      </c>
      <c r="G785" t="s">
        <v>1653</v>
      </c>
      <c r="H785" t="s">
        <v>23</v>
      </c>
      <c r="I785" s="1">
        <v>2010</v>
      </c>
      <c r="J785">
        <v>1</v>
      </c>
      <c r="K785" t="s">
        <v>56</v>
      </c>
      <c r="L785">
        <v>-23.06</v>
      </c>
      <c r="M785">
        <v>5</v>
      </c>
      <c r="N785">
        <v>2.94</v>
      </c>
      <c r="O785">
        <v>11.4</v>
      </c>
      <c r="P785">
        <v>37</v>
      </c>
      <c r="Q785" s="3">
        <v>40661</v>
      </c>
      <c r="R785" s="2">
        <v>4</v>
      </c>
      <c r="S785">
        <v>2</v>
      </c>
      <c r="T785">
        <v>12.07</v>
      </c>
      <c r="V785">
        <f t="shared" si="54"/>
        <v>12.07</v>
      </c>
    </row>
    <row r="786" spans="1:22" x14ac:dyDescent="0.25">
      <c r="A786">
        <v>713</v>
      </c>
      <c r="B786" t="s">
        <v>1654</v>
      </c>
      <c r="C786" t="s">
        <v>1655</v>
      </c>
      <c r="D786" s="1">
        <v>2011</v>
      </c>
      <c r="E786" s="1">
        <v>2010</v>
      </c>
      <c r="F786" t="s">
        <v>1656</v>
      </c>
      <c r="G786" t="s">
        <v>1657</v>
      </c>
      <c r="H786" t="s">
        <v>39</v>
      </c>
      <c r="I786" s="1">
        <v>2010</v>
      </c>
      <c r="J786">
        <v>1</v>
      </c>
      <c r="K786" t="s">
        <v>56</v>
      </c>
      <c r="L786">
        <v>-23.15</v>
      </c>
      <c r="M786">
        <v>4.08</v>
      </c>
      <c r="N786">
        <v>2.67</v>
      </c>
      <c r="O786">
        <v>14</v>
      </c>
      <c r="P786">
        <v>38</v>
      </c>
      <c r="Q786" s="3">
        <v>40661</v>
      </c>
      <c r="R786" s="2">
        <v>4</v>
      </c>
      <c r="S786">
        <v>2</v>
      </c>
      <c r="T786">
        <v>10.81</v>
      </c>
      <c r="V786">
        <f t="shared" si="54"/>
        <v>10.81</v>
      </c>
    </row>
    <row r="787" spans="1:22" x14ac:dyDescent="0.25">
      <c r="A787">
        <v>678</v>
      </c>
      <c r="B787" t="s">
        <v>1101</v>
      </c>
      <c r="C787" t="s">
        <v>1102</v>
      </c>
      <c r="D787" s="1">
        <v>2011</v>
      </c>
      <c r="E787" s="1">
        <v>2010</v>
      </c>
      <c r="F787" t="s">
        <v>1105</v>
      </c>
      <c r="G787" t="s">
        <v>1106</v>
      </c>
      <c r="H787" t="s">
        <v>39</v>
      </c>
      <c r="I787" s="1">
        <v>2006</v>
      </c>
      <c r="J787">
        <v>5</v>
      </c>
      <c r="K787" t="s">
        <v>48</v>
      </c>
      <c r="L787">
        <v>-22.86</v>
      </c>
      <c r="M787">
        <v>4.8099999999999996</v>
      </c>
      <c r="N787">
        <v>2.89</v>
      </c>
      <c r="O787">
        <v>74</v>
      </c>
      <c r="P787">
        <v>56</v>
      </c>
      <c r="Q787" s="3">
        <v>40673</v>
      </c>
      <c r="R787" s="2">
        <v>5</v>
      </c>
      <c r="S787">
        <v>2</v>
      </c>
      <c r="T787">
        <v>4.3</v>
      </c>
      <c r="V787">
        <f t="shared" si="54"/>
        <v>4.3</v>
      </c>
    </row>
    <row r="788" spans="1:22" x14ac:dyDescent="0.25">
      <c r="A788">
        <v>687</v>
      </c>
      <c r="B788" t="s">
        <v>1290</v>
      </c>
      <c r="C788" t="s">
        <v>1291</v>
      </c>
      <c r="D788" s="1">
        <v>2011</v>
      </c>
      <c r="E788" s="1">
        <v>2010</v>
      </c>
      <c r="F788" t="s">
        <v>1296</v>
      </c>
      <c r="G788" t="s">
        <v>1297</v>
      </c>
      <c r="H788" t="s">
        <v>23</v>
      </c>
      <c r="I788" s="1">
        <v>2007</v>
      </c>
      <c r="J788">
        <v>4</v>
      </c>
      <c r="K788" t="s">
        <v>24</v>
      </c>
      <c r="L788">
        <v>-22.75</v>
      </c>
      <c r="M788">
        <v>5.01</v>
      </c>
      <c r="N788">
        <v>2.94</v>
      </c>
      <c r="O788">
        <v>86</v>
      </c>
      <c r="P788">
        <v>61</v>
      </c>
      <c r="Q788" s="3">
        <v>40701</v>
      </c>
      <c r="R788" s="2">
        <v>6</v>
      </c>
      <c r="S788">
        <v>2</v>
      </c>
      <c r="T788">
        <v>9.64</v>
      </c>
      <c r="V788">
        <f t="shared" si="54"/>
        <v>9.64</v>
      </c>
    </row>
    <row r="789" spans="1:22" x14ac:dyDescent="0.25">
      <c r="A789">
        <v>639</v>
      </c>
      <c r="B789" t="s">
        <v>1070</v>
      </c>
      <c r="C789" t="s">
        <v>1071</v>
      </c>
      <c r="D789" s="1">
        <v>2012</v>
      </c>
      <c r="E789" s="1">
        <v>2011</v>
      </c>
      <c r="F789" t="s">
        <v>1077</v>
      </c>
      <c r="G789" t="s">
        <v>1078</v>
      </c>
      <c r="H789" t="s">
        <v>23</v>
      </c>
      <c r="I789" s="1">
        <v>2003</v>
      </c>
      <c r="J789">
        <v>9</v>
      </c>
      <c r="K789" t="s">
        <v>24</v>
      </c>
      <c r="L789">
        <v>-23.27</v>
      </c>
      <c r="M789">
        <v>5.37</v>
      </c>
      <c r="N789">
        <v>3.05</v>
      </c>
      <c r="O789">
        <v>148</v>
      </c>
      <c r="P789">
        <v>71</v>
      </c>
      <c r="Q789" s="3">
        <v>41011</v>
      </c>
      <c r="R789" s="2">
        <v>4</v>
      </c>
      <c r="S789">
        <v>2</v>
      </c>
      <c r="T789">
        <v>5.52</v>
      </c>
      <c r="V789">
        <f t="shared" si="54"/>
        <v>5.52</v>
      </c>
    </row>
    <row r="790" spans="1:22" x14ac:dyDescent="0.25">
      <c r="A790">
        <v>641</v>
      </c>
      <c r="B790" t="s">
        <v>1189</v>
      </c>
      <c r="C790" t="s">
        <v>1190</v>
      </c>
      <c r="D790" s="1">
        <v>2012</v>
      </c>
      <c r="E790" s="1">
        <v>2011</v>
      </c>
      <c r="F790" t="s">
        <v>1195</v>
      </c>
      <c r="G790" t="s">
        <v>1196</v>
      </c>
      <c r="H790" t="s">
        <v>23</v>
      </c>
      <c r="I790" s="1">
        <v>2002</v>
      </c>
      <c r="J790">
        <v>10</v>
      </c>
      <c r="K790" t="s">
        <v>24</v>
      </c>
      <c r="L790">
        <v>-23.14</v>
      </c>
      <c r="M790">
        <v>5.82</v>
      </c>
      <c r="N790">
        <v>3.18</v>
      </c>
      <c r="O790">
        <v>143</v>
      </c>
      <c r="P790">
        <v>66</v>
      </c>
      <c r="Q790" s="3">
        <v>41011</v>
      </c>
      <c r="R790" s="2">
        <v>4</v>
      </c>
      <c r="S790">
        <v>2</v>
      </c>
      <c r="T790">
        <v>6.33</v>
      </c>
      <c r="V790">
        <f t="shared" si="54"/>
        <v>6.33</v>
      </c>
    </row>
    <row r="791" spans="1:22" x14ac:dyDescent="0.25">
      <c r="A791">
        <v>655</v>
      </c>
      <c r="B791" t="s">
        <v>1658</v>
      </c>
      <c r="C791" t="s">
        <v>1659</v>
      </c>
      <c r="D791" s="1">
        <v>2012</v>
      </c>
      <c r="E791" s="1">
        <v>2011</v>
      </c>
      <c r="F791" t="s">
        <v>1660</v>
      </c>
      <c r="G791" t="s">
        <v>1661</v>
      </c>
      <c r="H791" t="s">
        <v>23</v>
      </c>
      <c r="I791" s="1">
        <v>2009</v>
      </c>
      <c r="J791">
        <v>3</v>
      </c>
      <c r="K791" t="s">
        <v>24</v>
      </c>
      <c r="L791">
        <v>-23.1</v>
      </c>
      <c r="M791">
        <v>6.22</v>
      </c>
      <c r="N791">
        <v>3.3</v>
      </c>
      <c r="O791">
        <v>93</v>
      </c>
      <c r="P791">
        <v>60</v>
      </c>
      <c r="Q791" s="3">
        <v>41016</v>
      </c>
      <c r="R791" s="2">
        <v>4</v>
      </c>
      <c r="S791">
        <v>2</v>
      </c>
      <c r="T791">
        <v>2.16</v>
      </c>
      <c r="V791">
        <f t="shared" si="54"/>
        <v>2.16</v>
      </c>
    </row>
    <row r="792" spans="1:22" x14ac:dyDescent="0.25">
      <c r="A792">
        <v>656</v>
      </c>
      <c r="B792" t="s">
        <v>1662</v>
      </c>
      <c r="C792" t="s">
        <v>1663</v>
      </c>
      <c r="D792" s="1">
        <v>2012</v>
      </c>
      <c r="E792" s="1">
        <v>2011</v>
      </c>
      <c r="F792" t="s">
        <v>1664</v>
      </c>
      <c r="G792" t="s">
        <v>1665</v>
      </c>
      <c r="H792" t="s">
        <v>39</v>
      </c>
      <c r="I792" s="1">
        <v>2010</v>
      </c>
      <c r="J792">
        <v>2</v>
      </c>
      <c r="K792" t="s">
        <v>51</v>
      </c>
      <c r="L792">
        <v>-22.89</v>
      </c>
      <c r="M792">
        <v>4.57</v>
      </c>
      <c r="N792">
        <v>2.81</v>
      </c>
      <c r="O792">
        <v>27.6</v>
      </c>
      <c r="P792">
        <v>41.5</v>
      </c>
      <c r="Q792" s="3">
        <v>41016</v>
      </c>
      <c r="R792" s="2">
        <v>4</v>
      </c>
      <c r="S792">
        <v>2</v>
      </c>
      <c r="T792">
        <v>4.2699999999999996</v>
      </c>
      <c r="V792">
        <f t="shared" si="54"/>
        <v>4.2699999999999996</v>
      </c>
    </row>
    <row r="793" spans="1:22" x14ac:dyDescent="0.25">
      <c r="A793">
        <v>642</v>
      </c>
      <c r="B793" t="s">
        <v>1237</v>
      </c>
      <c r="C793" t="s">
        <v>1238</v>
      </c>
      <c r="D793" s="1">
        <v>2012</v>
      </c>
      <c r="E793" s="1">
        <v>2011</v>
      </c>
      <c r="F793" t="s">
        <v>1242</v>
      </c>
      <c r="G793" t="s">
        <v>1243</v>
      </c>
      <c r="H793" t="s">
        <v>23</v>
      </c>
      <c r="I793" s="1">
        <v>2002</v>
      </c>
      <c r="J793">
        <v>10</v>
      </c>
      <c r="K793" t="s">
        <v>24</v>
      </c>
      <c r="L793">
        <v>-22.95</v>
      </c>
      <c r="M793">
        <v>6.55</v>
      </c>
      <c r="N793">
        <v>3.4</v>
      </c>
      <c r="O793">
        <v>207</v>
      </c>
      <c r="P793">
        <v>78</v>
      </c>
      <c r="Q793" s="3">
        <v>41018</v>
      </c>
      <c r="R793" s="2">
        <v>4</v>
      </c>
      <c r="S793">
        <v>2</v>
      </c>
      <c r="T793">
        <v>5.65</v>
      </c>
      <c r="V793">
        <f t="shared" si="54"/>
        <v>5.65</v>
      </c>
    </row>
    <row r="794" spans="1:22" x14ac:dyDescent="0.25">
      <c r="A794">
        <v>645</v>
      </c>
      <c r="B794" t="s">
        <v>1290</v>
      </c>
      <c r="C794" t="s">
        <v>1291</v>
      </c>
      <c r="D794" s="1">
        <v>2012</v>
      </c>
      <c r="E794" s="1">
        <v>2011</v>
      </c>
      <c r="F794" t="s">
        <v>1295</v>
      </c>
      <c r="G794" t="s">
        <v>1296</v>
      </c>
      <c r="H794" t="s">
        <v>23</v>
      </c>
      <c r="I794" s="1">
        <v>2007</v>
      </c>
      <c r="J794">
        <v>5</v>
      </c>
      <c r="K794" t="s">
        <v>24</v>
      </c>
      <c r="L794">
        <v>-22.99</v>
      </c>
      <c r="M794">
        <v>5.42</v>
      </c>
      <c r="N794">
        <v>3.06</v>
      </c>
      <c r="O794">
        <v>93</v>
      </c>
      <c r="P794">
        <v>60</v>
      </c>
      <c r="Q794" s="3">
        <v>41018</v>
      </c>
      <c r="R794" s="2">
        <v>4</v>
      </c>
      <c r="S794">
        <v>2</v>
      </c>
      <c r="T794">
        <v>3.98</v>
      </c>
      <c r="V794">
        <f t="shared" si="54"/>
        <v>3.98</v>
      </c>
    </row>
    <row r="795" spans="1:22" x14ac:dyDescent="0.25">
      <c r="A795">
        <v>650</v>
      </c>
      <c r="B795" t="s">
        <v>1436</v>
      </c>
      <c r="C795" t="s">
        <v>1437</v>
      </c>
      <c r="D795" s="1">
        <v>2012</v>
      </c>
      <c r="E795" s="1">
        <v>2011</v>
      </c>
      <c r="F795" t="s">
        <v>1439</v>
      </c>
      <c r="G795" t="s">
        <v>1440</v>
      </c>
      <c r="H795" t="s">
        <v>23</v>
      </c>
      <c r="I795" s="1">
        <v>2008</v>
      </c>
      <c r="J795">
        <v>4</v>
      </c>
      <c r="K795" t="s">
        <v>24</v>
      </c>
      <c r="L795">
        <v>-23.27</v>
      </c>
      <c r="M795">
        <v>5.26</v>
      </c>
      <c r="N795">
        <v>3.02</v>
      </c>
      <c r="O795">
        <v>60</v>
      </c>
      <c r="P795">
        <v>52</v>
      </c>
      <c r="Q795" s="3">
        <v>41019</v>
      </c>
      <c r="R795" s="2">
        <v>4</v>
      </c>
      <c r="S795">
        <v>2</v>
      </c>
      <c r="T795">
        <v>6.58</v>
      </c>
      <c r="V795">
        <f t="shared" si="54"/>
        <v>6.58</v>
      </c>
    </row>
    <row r="796" spans="1:22" x14ac:dyDescent="0.25">
      <c r="A796">
        <v>651</v>
      </c>
      <c r="B796" t="s">
        <v>1450</v>
      </c>
      <c r="C796" t="s">
        <v>1451</v>
      </c>
      <c r="D796" s="1">
        <v>2012</v>
      </c>
      <c r="E796" s="1">
        <v>2011</v>
      </c>
      <c r="F796" t="s">
        <v>1453</v>
      </c>
      <c r="G796" t="s">
        <v>1454</v>
      </c>
      <c r="H796" t="s">
        <v>23</v>
      </c>
      <c r="I796" s="1">
        <v>2008</v>
      </c>
      <c r="J796">
        <v>4</v>
      </c>
      <c r="K796" t="s">
        <v>24</v>
      </c>
      <c r="L796">
        <v>-23.09</v>
      </c>
      <c r="M796">
        <v>5.07</v>
      </c>
      <c r="N796">
        <v>2.96</v>
      </c>
      <c r="O796">
        <v>100</v>
      </c>
      <c r="P796">
        <v>58</v>
      </c>
      <c r="Q796" s="3">
        <v>41019</v>
      </c>
      <c r="R796" s="2">
        <v>4</v>
      </c>
      <c r="S796">
        <v>2</v>
      </c>
      <c r="T796">
        <v>4.71</v>
      </c>
      <c r="V796">
        <f t="shared" si="54"/>
        <v>4.71</v>
      </c>
    </row>
    <row r="797" spans="1:22" x14ac:dyDescent="0.25">
      <c r="A797">
        <v>648</v>
      </c>
      <c r="B797" t="s">
        <v>1370</v>
      </c>
      <c r="C797" t="s">
        <v>1371</v>
      </c>
      <c r="D797" s="1">
        <v>2012</v>
      </c>
      <c r="E797" s="1">
        <v>2011</v>
      </c>
      <c r="F797" t="s">
        <v>1375</v>
      </c>
      <c r="G797" t="s">
        <v>1376</v>
      </c>
      <c r="H797" t="s">
        <v>39</v>
      </c>
      <c r="I797" s="1">
        <v>2007</v>
      </c>
      <c r="J797">
        <v>5</v>
      </c>
      <c r="K797" t="s">
        <v>48</v>
      </c>
      <c r="L797">
        <v>-23.21</v>
      </c>
      <c r="M797">
        <v>4.1100000000000003</v>
      </c>
      <c r="N797">
        <v>2.68</v>
      </c>
      <c r="O797">
        <v>49.5</v>
      </c>
      <c r="P797">
        <v>51</v>
      </c>
      <c r="Q797" s="3">
        <v>41023</v>
      </c>
      <c r="R797" s="2">
        <v>4</v>
      </c>
      <c r="S797">
        <v>2</v>
      </c>
      <c r="T797">
        <v>6.06</v>
      </c>
      <c r="V797">
        <f t="shared" si="54"/>
        <v>6.06</v>
      </c>
    </row>
    <row r="798" spans="1:22" x14ac:dyDescent="0.25">
      <c r="A798">
        <v>657</v>
      </c>
      <c r="B798" t="s">
        <v>1666</v>
      </c>
      <c r="C798" t="s">
        <v>1667</v>
      </c>
      <c r="D798" s="1">
        <v>2012</v>
      </c>
      <c r="E798" s="1">
        <v>2011</v>
      </c>
      <c r="F798" t="s">
        <v>1671</v>
      </c>
      <c r="G798" t="s">
        <v>1672</v>
      </c>
      <c r="H798" t="s">
        <v>39</v>
      </c>
      <c r="I798" s="1">
        <v>2008</v>
      </c>
      <c r="J798">
        <v>4</v>
      </c>
      <c r="K798" t="s">
        <v>51</v>
      </c>
      <c r="L798">
        <v>-22.62</v>
      </c>
      <c r="M798">
        <v>4.62</v>
      </c>
      <c r="N798">
        <v>2.83</v>
      </c>
      <c r="O798">
        <v>50</v>
      </c>
      <c r="P798">
        <v>49</v>
      </c>
      <c r="Q798" s="3">
        <v>41023</v>
      </c>
      <c r="R798" s="2">
        <v>4</v>
      </c>
      <c r="S798">
        <v>2</v>
      </c>
      <c r="T798">
        <v>2.4700000000000002</v>
      </c>
      <c r="V798">
        <f t="shared" si="54"/>
        <v>2.4700000000000002</v>
      </c>
    </row>
    <row r="799" spans="1:22" x14ac:dyDescent="0.25">
      <c r="A799">
        <v>643</v>
      </c>
      <c r="B799" t="s">
        <v>1247</v>
      </c>
      <c r="C799" t="s">
        <v>1248</v>
      </c>
      <c r="D799" s="1">
        <v>2012</v>
      </c>
      <c r="E799" s="1">
        <v>2011</v>
      </c>
      <c r="F799" t="s">
        <v>1252</v>
      </c>
      <c r="G799" t="s">
        <v>1253</v>
      </c>
      <c r="H799" t="s">
        <v>39</v>
      </c>
      <c r="I799" s="1">
        <v>2007</v>
      </c>
      <c r="J799">
        <v>5</v>
      </c>
      <c r="K799" t="s">
        <v>48</v>
      </c>
      <c r="L799">
        <v>-22.73</v>
      </c>
      <c r="M799">
        <v>4.49</v>
      </c>
      <c r="N799">
        <v>2.79</v>
      </c>
      <c r="O799">
        <v>67</v>
      </c>
      <c r="P799">
        <v>54</v>
      </c>
      <c r="Q799" s="3">
        <v>41024</v>
      </c>
      <c r="R799" s="2">
        <v>4</v>
      </c>
      <c r="S799">
        <v>2</v>
      </c>
      <c r="T799">
        <v>6.74</v>
      </c>
      <c r="V799">
        <f t="shared" si="54"/>
        <v>6.74</v>
      </c>
    </row>
    <row r="800" spans="1:22" x14ac:dyDescent="0.25">
      <c r="A800">
        <v>654</v>
      </c>
      <c r="B800" t="s">
        <v>1598</v>
      </c>
      <c r="C800" t="s">
        <v>1599</v>
      </c>
      <c r="D800" s="1">
        <v>2012</v>
      </c>
      <c r="E800" s="1">
        <v>2011</v>
      </c>
      <c r="F800" t="s">
        <v>1601</v>
      </c>
      <c r="G800" t="s">
        <v>1602</v>
      </c>
      <c r="H800" t="s">
        <v>23</v>
      </c>
      <c r="I800" s="1">
        <v>2010</v>
      </c>
      <c r="J800">
        <v>2</v>
      </c>
      <c r="K800" t="s">
        <v>24</v>
      </c>
      <c r="L800">
        <v>-22.8</v>
      </c>
      <c r="M800">
        <v>4.8600000000000003</v>
      </c>
      <c r="N800">
        <v>2.9</v>
      </c>
      <c r="O800">
        <v>30</v>
      </c>
      <c r="P800">
        <v>43</v>
      </c>
      <c r="Q800" s="3">
        <v>41024</v>
      </c>
      <c r="R800" s="2">
        <v>4</v>
      </c>
      <c r="S800">
        <v>2</v>
      </c>
      <c r="T800">
        <v>4.25</v>
      </c>
      <c r="V800">
        <f t="shared" si="54"/>
        <v>4.25</v>
      </c>
    </row>
    <row r="801" spans="1:22" x14ac:dyDescent="0.25">
      <c r="A801">
        <v>649</v>
      </c>
      <c r="B801" t="s">
        <v>1415</v>
      </c>
      <c r="C801" t="s">
        <v>1416</v>
      </c>
      <c r="D801" s="1">
        <v>2012</v>
      </c>
      <c r="E801" s="1">
        <v>2011</v>
      </c>
      <c r="F801" t="s">
        <v>1417</v>
      </c>
      <c r="G801" t="s">
        <v>1418</v>
      </c>
      <c r="H801" t="s">
        <v>39</v>
      </c>
      <c r="I801" s="1">
        <v>2008</v>
      </c>
      <c r="J801">
        <v>4</v>
      </c>
      <c r="K801" t="s">
        <v>48</v>
      </c>
      <c r="L801">
        <v>-22.76</v>
      </c>
      <c r="M801">
        <v>4.99</v>
      </c>
      <c r="N801">
        <v>2.94</v>
      </c>
      <c r="O801">
        <v>63</v>
      </c>
      <c r="P801">
        <v>52</v>
      </c>
      <c r="Q801" s="3">
        <v>41025</v>
      </c>
      <c r="R801" s="2">
        <v>4</v>
      </c>
      <c r="S801">
        <v>2</v>
      </c>
      <c r="T801">
        <v>4.3899999999999997</v>
      </c>
      <c r="V801">
        <f t="shared" si="54"/>
        <v>4.3899999999999997</v>
      </c>
    </row>
    <row r="802" spans="1:22" x14ac:dyDescent="0.25">
      <c r="A802">
        <v>653</v>
      </c>
      <c r="B802" t="s">
        <v>1577</v>
      </c>
      <c r="C802" t="s">
        <v>1578</v>
      </c>
      <c r="D802" s="1">
        <v>2012</v>
      </c>
      <c r="E802" s="1">
        <v>2011</v>
      </c>
      <c r="F802" t="s">
        <v>1579</v>
      </c>
      <c r="G802" t="s">
        <v>1580</v>
      </c>
      <c r="H802" t="s">
        <v>23</v>
      </c>
      <c r="I802" s="1">
        <v>2004</v>
      </c>
      <c r="J802">
        <v>8</v>
      </c>
      <c r="K802" t="s">
        <v>24</v>
      </c>
      <c r="L802">
        <v>-23.37</v>
      </c>
      <c r="M802">
        <v>6.94</v>
      </c>
      <c r="N802">
        <v>3.51</v>
      </c>
      <c r="O802">
        <v>233</v>
      </c>
      <c r="P802">
        <v>81</v>
      </c>
      <c r="Q802" s="3">
        <v>41025</v>
      </c>
      <c r="R802" s="2">
        <v>4</v>
      </c>
      <c r="S802">
        <v>2</v>
      </c>
      <c r="T802">
        <v>6.69</v>
      </c>
      <c r="V802">
        <f t="shared" si="54"/>
        <v>6.69</v>
      </c>
    </row>
    <row r="803" spans="1:22" x14ac:dyDescent="0.25">
      <c r="A803">
        <v>646</v>
      </c>
      <c r="B803" t="s">
        <v>1321</v>
      </c>
      <c r="C803" t="s">
        <v>1322</v>
      </c>
      <c r="D803" s="1">
        <v>2012</v>
      </c>
      <c r="E803" s="1">
        <v>2011</v>
      </c>
      <c r="F803" t="s">
        <v>1328</v>
      </c>
      <c r="G803" t="s">
        <v>1329</v>
      </c>
      <c r="H803" t="s">
        <v>39</v>
      </c>
      <c r="I803" s="1">
        <v>2007</v>
      </c>
      <c r="J803">
        <v>5</v>
      </c>
      <c r="K803" t="s">
        <v>48</v>
      </c>
      <c r="L803">
        <v>-22.61</v>
      </c>
      <c r="M803">
        <v>4.3</v>
      </c>
      <c r="N803">
        <v>2.74</v>
      </c>
      <c r="O803">
        <v>54.5</v>
      </c>
      <c r="P803">
        <v>53</v>
      </c>
      <c r="Q803" s="3">
        <v>41026</v>
      </c>
      <c r="R803" s="2">
        <v>4</v>
      </c>
      <c r="S803">
        <v>2</v>
      </c>
      <c r="T803">
        <v>6.01</v>
      </c>
      <c r="V803">
        <f t="shared" si="54"/>
        <v>6.01</v>
      </c>
    </row>
    <row r="804" spans="1:22" x14ac:dyDescent="0.25">
      <c r="A804">
        <v>647</v>
      </c>
      <c r="B804" t="s">
        <v>1340</v>
      </c>
      <c r="C804" t="s">
        <v>1341</v>
      </c>
      <c r="D804" s="1">
        <v>2012</v>
      </c>
      <c r="E804" s="1">
        <v>2011</v>
      </c>
      <c r="F804" t="s">
        <v>1344</v>
      </c>
      <c r="G804" t="s">
        <v>1345</v>
      </c>
      <c r="H804" t="s">
        <v>39</v>
      </c>
      <c r="I804" s="1">
        <v>2007</v>
      </c>
      <c r="J804">
        <v>5</v>
      </c>
      <c r="K804" t="s">
        <v>48</v>
      </c>
      <c r="L804">
        <v>-22.91</v>
      </c>
      <c r="M804">
        <v>4.26</v>
      </c>
      <c r="N804">
        <v>2.72</v>
      </c>
      <c r="O804">
        <v>62</v>
      </c>
      <c r="P804">
        <v>55</v>
      </c>
      <c r="Q804" s="3">
        <v>41026</v>
      </c>
      <c r="R804" s="2">
        <v>4</v>
      </c>
      <c r="S804">
        <v>2</v>
      </c>
      <c r="T804">
        <v>4.79</v>
      </c>
      <c r="V804">
        <f t="shared" si="54"/>
        <v>4.79</v>
      </c>
    </row>
    <row r="805" spans="1:22" x14ac:dyDescent="0.25">
      <c r="A805">
        <v>634</v>
      </c>
      <c r="B805" t="s">
        <v>195</v>
      </c>
      <c r="C805" t="s">
        <v>196</v>
      </c>
      <c r="D805" s="1">
        <v>2012</v>
      </c>
      <c r="E805" s="1">
        <v>2011</v>
      </c>
      <c r="F805" t="s">
        <v>201</v>
      </c>
      <c r="G805" t="s">
        <v>202</v>
      </c>
      <c r="H805" t="s">
        <v>39</v>
      </c>
      <c r="I805" s="1">
        <v>2000</v>
      </c>
      <c r="J805">
        <v>12</v>
      </c>
      <c r="K805" t="s">
        <v>40</v>
      </c>
      <c r="L805">
        <v>-22.88</v>
      </c>
      <c r="M805">
        <v>4.33</v>
      </c>
      <c r="N805">
        <v>2.74</v>
      </c>
      <c r="O805">
        <v>78</v>
      </c>
      <c r="P805">
        <v>60</v>
      </c>
      <c r="Q805" s="3">
        <v>41031</v>
      </c>
      <c r="R805" s="2">
        <v>5</v>
      </c>
      <c r="S805">
        <v>2</v>
      </c>
      <c r="T805">
        <v>9.39</v>
      </c>
      <c r="V805">
        <f t="shared" si="54"/>
        <v>9.39</v>
      </c>
    </row>
    <row r="806" spans="1:22" x14ac:dyDescent="0.25">
      <c r="A806">
        <v>640</v>
      </c>
      <c r="B806" t="s">
        <v>1162</v>
      </c>
      <c r="C806" t="s">
        <v>1163</v>
      </c>
      <c r="D806" s="1">
        <v>2012</v>
      </c>
      <c r="E806" s="1">
        <v>2011</v>
      </c>
      <c r="F806" t="s">
        <v>1168</v>
      </c>
      <c r="G806" t="s">
        <v>1169</v>
      </c>
      <c r="H806" t="s">
        <v>39</v>
      </c>
      <c r="I806" s="1">
        <v>2001</v>
      </c>
      <c r="J806">
        <v>11</v>
      </c>
      <c r="K806" t="s">
        <v>40</v>
      </c>
      <c r="L806">
        <v>-23.02</v>
      </c>
      <c r="M806">
        <v>4.49</v>
      </c>
      <c r="N806">
        <v>2.79</v>
      </c>
      <c r="O806">
        <v>87</v>
      </c>
      <c r="P806">
        <v>60</v>
      </c>
      <c r="Q806" s="3">
        <v>41031</v>
      </c>
      <c r="R806" s="2">
        <v>5</v>
      </c>
      <c r="S806">
        <v>2</v>
      </c>
      <c r="T806">
        <v>6.38</v>
      </c>
      <c r="V806">
        <f t="shared" si="54"/>
        <v>6.38</v>
      </c>
    </row>
    <row r="807" spans="1:22" x14ac:dyDescent="0.25">
      <c r="A807">
        <v>658</v>
      </c>
      <c r="B807" t="s">
        <v>1676</v>
      </c>
      <c r="C807" t="s">
        <v>1677</v>
      </c>
      <c r="D807" s="1">
        <v>2012</v>
      </c>
      <c r="E807" s="1">
        <v>2011</v>
      </c>
      <c r="F807" t="s">
        <v>1678</v>
      </c>
      <c r="G807" t="s">
        <v>1679</v>
      </c>
      <c r="H807" t="s">
        <v>23</v>
      </c>
      <c r="I807" s="1">
        <v>2011</v>
      </c>
      <c r="J807">
        <v>1</v>
      </c>
      <c r="K807" t="s">
        <v>56</v>
      </c>
      <c r="L807">
        <v>-23.68</v>
      </c>
      <c r="M807">
        <v>5.57</v>
      </c>
      <c r="N807">
        <v>3.11</v>
      </c>
      <c r="O807">
        <v>18.5</v>
      </c>
      <c r="P807">
        <v>37</v>
      </c>
      <c r="Q807" s="3">
        <v>41031</v>
      </c>
      <c r="R807" s="2">
        <v>5</v>
      </c>
      <c r="S807">
        <v>2</v>
      </c>
      <c r="T807">
        <v>11.18</v>
      </c>
      <c r="V807">
        <f t="shared" si="54"/>
        <v>11.18</v>
      </c>
    </row>
    <row r="808" spans="1:22" x14ac:dyDescent="0.25">
      <c r="A808">
        <v>659</v>
      </c>
      <c r="B808" t="s">
        <v>1685</v>
      </c>
      <c r="C808" t="s">
        <v>1686</v>
      </c>
      <c r="D808" s="1">
        <v>2012</v>
      </c>
      <c r="E808" s="1">
        <v>2011</v>
      </c>
      <c r="F808" t="s">
        <v>1688</v>
      </c>
      <c r="G808" t="s">
        <v>1689</v>
      </c>
      <c r="H808" t="s">
        <v>39</v>
      </c>
      <c r="I808" s="1">
        <v>2011</v>
      </c>
      <c r="J808">
        <v>1</v>
      </c>
      <c r="K808" t="s">
        <v>56</v>
      </c>
      <c r="L808">
        <v>-23.24</v>
      </c>
      <c r="M808">
        <v>5.79</v>
      </c>
      <c r="N808">
        <v>3.17</v>
      </c>
      <c r="O808">
        <v>20</v>
      </c>
      <c r="P808">
        <v>40</v>
      </c>
      <c r="Q808" s="3">
        <v>41031</v>
      </c>
      <c r="R808" s="2">
        <v>5</v>
      </c>
      <c r="S808">
        <v>2</v>
      </c>
      <c r="T808">
        <v>10.08</v>
      </c>
      <c r="V808">
        <f t="shared" si="54"/>
        <v>10.08</v>
      </c>
    </row>
    <row r="809" spans="1:22" x14ac:dyDescent="0.25">
      <c r="A809">
        <v>660</v>
      </c>
      <c r="B809" t="s">
        <v>1694</v>
      </c>
      <c r="C809" t="s">
        <v>1695</v>
      </c>
      <c r="D809" s="1">
        <v>2012</v>
      </c>
      <c r="E809" s="1">
        <v>2011</v>
      </c>
      <c r="F809" t="s">
        <v>1697</v>
      </c>
      <c r="G809" t="s">
        <v>1698</v>
      </c>
      <c r="H809" t="s">
        <v>39</v>
      </c>
      <c r="I809" s="1">
        <v>2011</v>
      </c>
      <c r="J809">
        <v>1</v>
      </c>
      <c r="K809" t="s">
        <v>56</v>
      </c>
      <c r="L809">
        <v>-23.14</v>
      </c>
      <c r="M809">
        <v>5.47</v>
      </c>
      <c r="N809">
        <v>3.08</v>
      </c>
      <c r="O809">
        <v>22.5</v>
      </c>
      <c r="P809">
        <v>40.5</v>
      </c>
      <c r="Q809" s="3">
        <v>41031</v>
      </c>
      <c r="R809" s="2">
        <v>5</v>
      </c>
      <c r="S809">
        <v>2</v>
      </c>
      <c r="T809">
        <v>9.33</v>
      </c>
      <c r="V809">
        <f t="shared" si="54"/>
        <v>9.33</v>
      </c>
    </row>
    <row r="810" spans="1:22" x14ac:dyDescent="0.25">
      <c r="A810">
        <v>638</v>
      </c>
      <c r="B810" t="s">
        <v>1014</v>
      </c>
      <c r="C810" t="s">
        <v>1015</v>
      </c>
      <c r="D810" s="1">
        <v>2012</v>
      </c>
      <c r="E810" s="1">
        <v>2011</v>
      </c>
      <c r="F810" t="s">
        <v>1021</v>
      </c>
      <c r="G810" t="s">
        <v>1022</v>
      </c>
      <c r="H810" t="s">
        <v>39</v>
      </c>
      <c r="I810" s="1">
        <v>2005</v>
      </c>
      <c r="J810">
        <v>7</v>
      </c>
      <c r="K810" t="s">
        <v>40</v>
      </c>
      <c r="L810">
        <v>-22.77</v>
      </c>
      <c r="M810">
        <v>4.42</v>
      </c>
      <c r="N810">
        <v>2.77</v>
      </c>
      <c r="O810">
        <v>79</v>
      </c>
      <c r="P810">
        <v>63</v>
      </c>
      <c r="Q810" s="3">
        <v>41032</v>
      </c>
      <c r="R810" s="2">
        <v>5</v>
      </c>
      <c r="S810">
        <v>2</v>
      </c>
      <c r="T810">
        <v>8</v>
      </c>
      <c r="V810">
        <f t="shared" si="54"/>
        <v>8</v>
      </c>
    </row>
    <row r="811" spans="1:22" x14ac:dyDescent="0.25">
      <c r="A811">
        <v>652</v>
      </c>
      <c r="B811" t="s">
        <v>1524</v>
      </c>
      <c r="C811" t="s">
        <v>1525</v>
      </c>
      <c r="D811" s="1">
        <v>2012</v>
      </c>
      <c r="E811" s="1">
        <v>2011</v>
      </c>
      <c r="F811" t="s">
        <v>1526</v>
      </c>
      <c r="G811" t="s">
        <v>1527</v>
      </c>
      <c r="H811" t="s">
        <v>23</v>
      </c>
      <c r="I811" s="1">
        <v>2009</v>
      </c>
      <c r="J811">
        <v>3</v>
      </c>
      <c r="K811" t="s">
        <v>24</v>
      </c>
      <c r="L811">
        <v>-22.88</v>
      </c>
      <c r="M811">
        <v>5.05</v>
      </c>
      <c r="N811">
        <v>2.96</v>
      </c>
      <c r="O811">
        <v>42</v>
      </c>
      <c r="P811">
        <v>51</v>
      </c>
      <c r="Q811" s="3">
        <v>41032</v>
      </c>
      <c r="R811" s="2">
        <v>5</v>
      </c>
      <c r="S811">
        <v>2</v>
      </c>
      <c r="T811">
        <v>7.16</v>
      </c>
      <c r="V811">
        <f t="shared" si="54"/>
        <v>7.16</v>
      </c>
    </row>
    <row r="812" spans="1:22" x14ac:dyDescent="0.25">
      <c r="A812">
        <v>661</v>
      </c>
      <c r="B812" t="s">
        <v>1703</v>
      </c>
      <c r="C812" t="s">
        <v>1704</v>
      </c>
      <c r="D812" s="1">
        <v>2012</v>
      </c>
      <c r="E812" s="1">
        <v>2011</v>
      </c>
      <c r="F812" t="s">
        <v>1705</v>
      </c>
      <c r="G812" t="s">
        <v>1706</v>
      </c>
      <c r="H812" t="s">
        <v>23</v>
      </c>
      <c r="I812" s="1">
        <v>2011</v>
      </c>
      <c r="J812">
        <v>1</v>
      </c>
      <c r="K812" t="s">
        <v>56</v>
      </c>
      <c r="L812">
        <v>-23.39</v>
      </c>
      <c r="M812">
        <v>5.38</v>
      </c>
      <c r="N812">
        <v>3.05</v>
      </c>
      <c r="O812">
        <v>20</v>
      </c>
      <c r="P812">
        <v>42</v>
      </c>
      <c r="Q812" s="3">
        <v>41032</v>
      </c>
      <c r="R812" s="2">
        <v>5</v>
      </c>
      <c r="S812">
        <v>2</v>
      </c>
      <c r="T812">
        <v>10.11</v>
      </c>
      <c r="V812">
        <f t="shared" ref="V812:V875" si="55">T812</f>
        <v>10.11</v>
      </c>
    </row>
    <row r="813" spans="1:22" x14ac:dyDescent="0.25">
      <c r="A813">
        <v>662</v>
      </c>
      <c r="B813" t="s">
        <v>1707</v>
      </c>
      <c r="C813" t="s">
        <v>1708</v>
      </c>
      <c r="D813" s="1">
        <v>2012</v>
      </c>
      <c r="E813" s="1">
        <v>2011</v>
      </c>
      <c r="F813" t="s">
        <v>1709</v>
      </c>
      <c r="G813" t="s">
        <v>1710</v>
      </c>
      <c r="H813" t="s">
        <v>23</v>
      </c>
      <c r="I813" s="1">
        <v>2009</v>
      </c>
      <c r="J813">
        <v>3</v>
      </c>
      <c r="K813" t="s">
        <v>24</v>
      </c>
      <c r="L813">
        <v>-23.75</v>
      </c>
      <c r="M813">
        <v>5.71</v>
      </c>
      <c r="N813">
        <v>3.15</v>
      </c>
      <c r="O813">
        <v>53.5</v>
      </c>
      <c r="P813">
        <v>53</v>
      </c>
      <c r="Q813" s="3">
        <v>41035</v>
      </c>
      <c r="R813" s="2">
        <v>5</v>
      </c>
      <c r="S813">
        <v>2</v>
      </c>
      <c r="T813">
        <v>7.23</v>
      </c>
      <c r="V813">
        <f t="shared" si="55"/>
        <v>7.23</v>
      </c>
    </row>
    <row r="814" spans="1:22" x14ac:dyDescent="0.25">
      <c r="A814">
        <v>635</v>
      </c>
      <c r="B814" t="s">
        <v>915</v>
      </c>
      <c r="C814" t="s">
        <v>916</v>
      </c>
      <c r="D814" s="1">
        <v>2012</v>
      </c>
      <c r="E814" s="1">
        <v>2011</v>
      </c>
      <c r="F814" t="s">
        <v>920</v>
      </c>
      <c r="G814" t="s">
        <v>921</v>
      </c>
      <c r="H814" t="s">
        <v>39</v>
      </c>
      <c r="I814" s="1">
        <v>2005</v>
      </c>
      <c r="J814">
        <v>7</v>
      </c>
      <c r="K814" t="s">
        <v>48</v>
      </c>
      <c r="L814">
        <v>-22.9</v>
      </c>
      <c r="M814">
        <v>4.4800000000000004</v>
      </c>
      <c r="N814">
        <v>2.79</v>
      </c>
      <c r="O814">
        <v>67</v>
      </c>
      <c r="P814">
        <v>57</v>
      </c>
      <c r="Q814" s="3">
        <v>41050</v>
      </c>
      <c r="R814" s="2">
        <v>5</v>
      </c>
      <c r="S814">
        <v>2</v>
      </c>
      <c r="T814">
        <v>5.2</v>
      </c>
      <c r="V814">
        <f t="shared" si="55"/>
        <v>5.2</v>
      </c>
    </row>
    <row r="815" spans="1:22" x14ac:dyDescent="0.25">
      <c r="A815">
        <v>663</v>
      </c>
      <c r="B815" t="s">
        <v>1711</v>
      </c>
      <c r="C815" t="s">
        <v>1712</v>
      </c>
      <c r="D815" s="1">
        <v>2012</v>
      </c>
      <c r="E815" s="1">
        <v>2011</v>
      </c>
      <c r="F815" t="s">
        <v>1715</v>
      </c>
      <c r="G815" t="s">
        <v>1716</v>
      </c>
      <c r="H815" t="s">
        <v>39</v>
      </c>
      <c r="I815" s="1">
        <v>2011</v>
      </c>
      <c r="J815">
        <v>1</v>
      </c>
      <c r="K815" t="s">
        <v>56</v>
      </c>
      <c r="L815">
        <v>-23.65</v>
      </c>
      <c r="M815">
        <v>5.44</v>
      </c>
      <c r="N815">
        <v>3.07</v>
      </c>
      <c r="O815" t="s">
        <v>51</v>
      </c>
      <c r="P815">
        <v>37</v>
      </c>
      <c r="Q815" s="3">
        <v>41050</v>
      </c>
      <c r="R815" s="2">
        <v>5</v>
      </c>
      <c r="S815">
        <v>2</v>
      </c>
      <c r="T815">
        <v>9.7100000000000009</v>
      </c>
      <c r="V815">
        <f t="shared" si="55"/>
        <v>9.7100000000000009</v>
      </c>
    </row>
    <row r="816" spans="1:22" x14ac:dyDescent="0.25">
      <c r="A816">
        <v>632</v>
      </c>
      <c r="B816" t="s">
        <v>2166</v>
      </c>
      <c r="C816" t="s">
        <v>2167</v>
      </c>
      <c r="D816" s="1">
        <v>2012</v>
      </c>
      <c r="E816" s="1">
        <v>2011</v>
      </c>
      <c r="F816" t="s">
        <v>2182</v>
      </c>
      <c r="G816" t="s">
        <v>2183</v>
      </c>
      <c r="H816" t="s">
        <v>39</v>
      </c>
      <c r="I816" s="1">
        <v>1993</v>
      </c>
      <c r="J816">
        <v>19</v>
      </c>
      <c r="K816" t="s">
        <v>48</v>
      </c>
      <c r="L816">
        <v>-22.67</v>
      </c>
      <c r="M816">
        <v>5.0199999999999996</v>
      </c>
      <c r="N816">
        <v>2.95</v>
      </c>
      <c r="O816" t="s">
        <v>51</v>
      </c>
      <c r="P816">
        <v>62</v>
      </c>
      <c r="Q816" s="3">
        <v>41050</v>
      </c>
      <c r="R816" s="2">
        <v>5</v>
      </c>
      <c r="S816">
        <v>2</v>
      </c>
      <c r="T816">
        <v>5.52</v>
      </c>
      <c r="V816">
        <f t="shared" si="55"/>
        <v>5.52</v>
      </c>
    </row>
    <row r="817" spans="1:22" x14ac:dyDescent="0.25">
      <c r="A817">
        <v>633</v>
      </c>
      <c r="B817" t="s">
        <v>2473</v>
      </c>
      <c r="C817" t="s">
        <v>2474</v>
      </c>
      <c r="D817" s="1">
        <v>2012</v>
      </c>
      <c r="E817" s="1">
        <v>2011</v>
      </c>
      <c r="F817" t="s">
        <v>2483</v>
      </c>
      <c r="G817" t="s">
        <v>2484</v>
      </c>
      <c r="H817" t="s">
        <v>39</v>
      </c>
      <c r="I817" s="1">
        <v>1997</v>
      </c>
      <c r="J817">
        <v>15</v>
      </c>
      <c r="K817" t="s">
        <v>48</v>
      </c>
      <c r="L817">
        <v>-22.65</v>
      </c>
      <c r="M817">
        <v>5.55</v>
      </c>
      <c r="N817">
        <v>3.1</v>
      </c>
      <c r="O817">
        <v>86</v>
      </c>
      <c r="P817">
        <v>62</v>
      </c>
      <c r="Q817" s="3">
        <v>41050</v>
      </c>
      <c r="R817" s="2">
        <v>5</v>
      </c>
      <c r="S817">
        <v>2</v>
      </c>
      <c r="T817">
        <v>6.14</v>
      </c>
      <c r="V817">
        <f t="shared" si="55"/>
        <v>6.14</v>
      </c>
    </row>
    <row r="818" spans="1:22" x14ac:dyDescent="0.25">
      <c r="A818">
        <v>636</v>
      </c>
      <c r="B818" t="s">
        <v>944</v>
      </c>
      <c r="C818" t="s">
        <v>945</v>
      </c>
      <c r="D818" s="1">
        <v>2012</v>
      </c>
      <c r="E818" s="1">
        <v>2011</v>
      </c>
      <c r="F818" t="s">
        <v>949</v>
      </c>
      <c r="G818" t="s">
        <v>950</v>
      </c>
      <c r="H818" t="s">
        <v>39</v>
      </c>
      <c r="I818" s="1">
        <v>2005</v>
      </c>
      <c r="J818">
        <v>7</v>
      </c>
      <c r="K818" t="s">
        <v>48</v>
      </c>
      <c r="L818">
        <v>-22.69</v>
      </c>
      <c r="M818">
        <v>4.8099999999999996</v>
      </c>
      <c r="N818">
        <v>2.89</v>
      </c>
      <c r="O818">
        <v>61.5</v>
      </c>
      <c r="P818">
        <v>52</v>
      </c>
      <c r="Q818" s="3">
        <v>41051</v>
      </c>
      <c r="R818" s="2">
        <v>5</v>
      </c>
      <c r="S818">
        <v>2</v>
      </c>
      <c r="T818">
        <v>5.26</v>
      </c>
      <c r="V818">
        <f t="shared" si="55"/>
        <v>5.26</v>
      </c>
    </row>
    <row r="819" spans="1:22" x14ac:dyDescent="0.25">
      <c r="A819">
        <v>637</v>
      </c>
      <c r="B819" t="s">
        <v>957</v>
      </c>
      <c r="C819" t="s">
        <v>958</v>
      </c>
      <c r="D819" s="1">
        <v>2012</v>
      </c>
      <c r="E819" s="1">
        <v>2011</v>
      </c>
      <c r="F819" t="s">
        <v>960</v>
      </c>
      <c r="G819" t="s">
        <v>961</v>
      </c>
      <c r="H819" t="s">
        <v>39</v>
      </c>
      <c r="I819" s="1">
        <v>2005</v>
      </c>
      <c r="J819">
        <v>7</v>
      </c>
      <c r="K819" t="s">
        <v>48</v>
      </c>
      <c r="L819">
        <v>-22.68</v>
      </c>
      <c r="M819">
        <v>4.47</v>
      </c>
      <c r="N819">
        <v>2.79</v>
      </c>
      <c r="O819">
        <v>81.900000000000006</v>
      </c>
      <c r="P819">
        <v>56</v>
      </c>
      <c r="Q819" s="3">
        <v>41051</v>
      </c>
      <c r="R819" s="2">
        <v>5</v>
      </c>
      <c r="S819">
        <v>2</v>
      </c>
      <c r="T819">
        <v>6.74</v>
      </c>
      <c r="V819">
        <f t="shared" si="55"/>
        <v>6.74</v>
      </c>
    </row>
    <row r="820" spans="1:22" x14ac:dyDescent="0.25">
      <c r="A820">
        <v>644</v>
      </c>
      <c r="B820" t="s">
        <v>1280</v>
      </c>
      <c r="C820" t="s">
        <v>1281</v>
      </c>
      <c r="D820" s="1">
        <v>2012</v>
      </c>
      <c r="E820" s="1">
        <v>2011</v>
      </c>
      <c r="F820" t="s">
        <v>1285</v>
      </c>
      <c r="G820" t="s">
        <v>1286</v>
      </c>
      <c r="H820" t="s">
        <v>23</v>
      </c>
      <c r="I820" s="1">
        <v>2007</v>
      </c>
      <c r="J820">
        <v>5</v>
      </c>
      <c r="K820" t="s">
        <v>24</v>
      </c>
      <c r="L820">
        <v>-23.33</v>
      </c>
      <c r="M820">
        <v>4.88</v>
      </c>
      <c r="N820">
        <v>2.91</v>
      </c>
      <c r="O820">
        <v>143</v>
      </c>
      <c r="P820">
        <v>70.5</v>
      </c>
      <c r="Q820" s="3">
        <v>41135</v>
      </c>
      <c r="R820" s="2">
        <v>8</v>
      </c>
      <c r="S820">
        <v>2</v>
      </c>
      <c r="T820">
        <v>5.01</v>
      </c>
      <c r="V820">
        <f t="shared" si="55"/>
        <v>5.01</v>
      </c>
    </row>
    <row r="821" spans="1:22" x14ac:dyDescent="0.25">
      <c r="A821">
        <v>599</v>
      </c>
      <c r="B821" t="s">
        <v>1290</v>
      </c>
      <c r="C821" t="s">
        <v>1291</v>
      </c>
      <c r="D821" s="1">
        <v>2013</v>
      </c>
      <c r="E821" s="1">
        <v>2012</v>
      </c>
      <c r="F821" t="s">
        <v>1294</v>
      </c>
      <c r="G821" t="s">
        <v>1295</v>
      </c>
      <c r="H821" t="s">
        <v>23</v>
      </c>
      <c r="I821" s="1">
        <v>2007</v>
      </c>
      <c r="J821">
        <v>6</v>
      </c>
      <c r="K821" t="s">
        <v>24</v>
      </c>
      <c r="L821">
        <v>-23.41</v>
      </c>
      <c r="M821">
        <v>5.1100000000000003</v>
      </c>
      <c r="N821">
        <v>2.97</v>
      </c>
      <c r="O821">
        <v>113</v>
      </c>
      <c r="P821">
        <v>67</v>
      </c>
      <c r="Q821" s="3">
        <v>41380</v>
      </c>
      <c r="R821" s="2">
        <v>4</v>
      </c>
      <c r="S821">
        <v>2</v>
      </c>
      <c r="T821">
        <v>5.16</v>
      </c>
      <c r="V821">
        <f t="shared" si="55"/>
        <v>5.16</v>
      </c>
    </row>
    <row r="822" spans="1:22" x14ac:dyDescent="0.25">
      <c r="A822">
        <v>602</v>
      </c>
      <c r="B822" t="s">
        <v>1436</v>
      </c>
      <c r="C822" t="s">
        <v>1437</v>
      </c>
      <c r="D822" s="1">
        <v>2013</v>
      </c>
      <c r="E822" s="1">
        <v>2012</v>
      </c>
      <c r="F822" t="s">
        <v>1438</v>
      </c>
      <c r="G822" t="s">
        <v>1439</v>
      </c>
      <c r="H822" t="s">
        <v>23</v>
      </c>
      <c r="I822" s="1">
        <v>2008</v>
      </c>
      <c r="J822">
        <v>5</v>
      </c>
      <c r="K822" t="s">
        <v>24</v>
      </c>
      <c r="L822">
        <v>-23.27</v>
      </c>
      <c r="M822">
        <v>4.83</v>
      </c>
      <c r="N822">
        <v>2.89</v>
      </c>
      <c r="O822">
        <v>98</v>
      </c>
      <c r="P822">
        <v>62</v>
      </c>
      <c r="Q822" s="3">
        <v>41380</v>
      </c>
      <c r="R822" s="2">
        <v>4</v>
      </c>
      <c r="S822">
        <v>2</v>
      </c>
      <c r="T822">
        <v>4.57</v>
      </c>
      <c r="V822">
        <f t="shared" si="55"/>
        <v>4.57</v>
      </c>
    </row>
    <row r="823" spans="1:22" x14ac:dyDescent="0.25">
      <c r="A823">
        <v>606</v>
      </c>
      <c r="B823" t="s">
        <v>1598</v>
      </c>
      <c r="C823" t="s">
        <v>1599</v>
      </c>
      <c r="D823" s="1">
        <v>2013</v>
      </c>
      <c r="E823" s="1">
        <v>2012</v>
      </c>
      <c r="F823" t="s">
        <v>1600</v>
      </c>
      <c r="G823" t="s">
        <v>1601</v>
      </c>
      <c r="H823" t="s">
        <v>23</v>
      </c>
      <c r="I823" s="1">
        <v>2010</v>
      </c>
      <c r="J823">
        <v>3</v>
      </c>
      <c r="K823" t="s">
        <v>24</v>
      </c>
      <c r="L823">
        <v>-22.98</v>
      </c>
      <c r="M823">
        <v>4.3499999999999996</v>
      </c>
      <c r="N823">
        <v>2.75</v>
      </c>
      <c r="O823">
        <v>72</v>
      </c>
      <c r="P823">
        <v>56</v>
      </c>
      <c r="Q823" s="3">
        <v>41380</v>
      </c>
      <c r="R823" s="2">
        <v>4</v>
      </c>
      <c r="S823">
        <v>2</v>
      </c>
      <c r="T823">
        <v>1.87</v>
      </c>
      <c r="V823">
        <f t="shared" si="55"/>
        <v>1.87</v>
      </c>
    </row>
    <row r="824" spans="1:22" x14ac:dyDescent="0.25">
      <c r="A824">
        <v>603</v>
      </c>
      <c r="B824" t="s">
        <v>1450</v>
      </c>
      <c r="C824" t="s">
        <v>1451</v>
      </c>
      <c r="D824" s="1">
        <v>2013</v>
      </c>
      <c r="E824" s="1">
        <v>2012</v>
      </c>
      <c r="F824" t="s">
        <v>1452</v>
      </c>
      <c r="G824" t="s">
        <v>1453</v>
      </c>
      <c r="H824" t="s">
        <v>23</v>
      </c>
      <c r="I824" s="1">
        <v>2008</v>
      </c>
      <c r="J824">
        <v>5</v>
      </c>
      <c r="K824" t="s">
        <v>24</v>
      </c>
      <c r="L824">
        <v>-23.48</v>
      </c>
      <c r="M824">
        <v>5.93</v>
      </c>
      <c r="N824">
        <v>3.21</v>
      </c>
      <c r="O824">
        <v>139</v>
      </c>
      <c r="P824">
        <v>67</v>
      </c>
      <c r="Q824" s="3">
        <v>41381</v>
      </c>
      <c r="R824" s="2">
        <v>4</v>
      </c>
      <c r="S824">
        <v>2</v>
      </c>
      <c r="T824">
        <v>2.75</v>
      </c>
      <c r="V824">
        <f t="shared" si="55"/>
        <v>2.75</v>
      </c>
    </row>
    <row r="825" spans="1:22" x14ac:dyDescent="0.25">
      <c r="A825">
        <v>610</v>
      </c>
      <c r="B825" t="s">
        <v>1718</v>
      </c>
      <c r="C825" t="s">
        <v>1719</v>
      </c>
      <c r="D825" s="1">
        <v>2013</v>
      </c>
      <c r="E825" s="1">
        <v>2012</v>
      </c>
      <c r="F825" t="s">
        <v>1720</v>
      </c>
      <c r="G825" t="s">
        <v>1721</v>
      </c>
      <c r="H825" t="s">
        <v>23</v>
      </c>
      <c r="I825" s="1">
        <v>2008</v>
      </c>
      <c r="J825">
        <v>5</v>
      </c>
      <c r="K825" t="s">
        <v>24</v>
      </c>
      <c r="L825">
        <v>-23.4</v>
      </c>
      <c r="M825">
        <v>4.5999999999999996</v>
      </c>
      <c r="N825">
        <v>2.82</v>
      </c>
      <c r="O825">
        <v>85</v>
      </c>
      <c r="P825">
        <v>62</v>
      </c>
      <c r="Q825" s="3">
        <v>41381</v>
      </c>
      <c r="R825" s="2">
        <v>4</v>
      </c>
      <c r="S825">
        <v>2</v>
      </c>
      <c r="T825">
        <v>7.01</v>
      </c>
      <c r="V825">
        <f t="shared" si="55"/>
        <v>7.01</v>
      </c>
    </row>
    <row r="826" spans="1:22" x14ac:dyDescent="0.25">
      <c r="A826">
        <v>593</v>
      </c>
      <c r="B826" t="s">
        <v>1070</v>
      </c>
      <c r="C826" t="s">
        <v>1071</v>
      </c>
      <c r="D826" s="1">
        <v>2013</v>
      </c>
      <c r="E826" s="1">
        <v>2012</v>
      </c>
      <c r="F826" t="s">
        <v>1076</v>
      </c>
      <c r="G826" t="s">
        <v>1077</v>
      </c>
      <c r="H826" t="s">
        <v>23</v>
      </c>
      <c r="I826" s="1">
        <v>2003</v>
      </c>
      <c r="J826">
        <v>10</v>
      </c>
      <c r="K826" t="s">
        <v>24</v>
      </c>
      <c r="L826">
        <v>-23.45</v>
      </c>
      <c r="M826">
        <v>5.47</v>
      </c>
      <c r="N826">
        <v>3.08</v>
      </c>
      <c r="O826">
        <v>162</v>
      </c>
      <c r="P826">
        <v>72</v>
      </c>
      <c r="Q826" s="3">
        <v>41382</v>
      </c>
      <c r="R826" s="2">
        <v>4</v>
      </c>
      <c r="S826">
        <v>2</v>
      </c>
      <c r="T826">
        <v>6.42</v>
      </c>
      <c r="V826">
        <f t="shared" si="55"/>
        <v>6.42</v>
      </c>
    </row>
    <row r="827" spans="1:22" x14ac:dyDescent="0.25">
      <c r="A827">
        <v>595</v>
      </c>
      <c r="B827" t="s">
        <v>1189</v>
      </c>
      <c r="C827" t="s">
        <v>1190</v>
      </c>
      <c r="D827" s="1">
        <v>2013</v>
      </c>
      <c r="E827" s="1">
        <v>2012</v>
      </c>
      <c r="F827" t="s">
        <v>1194</v>
      </c>
      <c r="G827" t="s">
        <v>1195</v>
      </c>
      <c r="H827" t="s">
        <v>23</v>
      </c>
      <c r="I827" s="1">
        <v>2002</v>
      </c>
      <c r="J827">
        <v>11</v>
      </c>
      <c r="K827" t="s">
        <v>24</v>
      </c>
      <c r="L827">
        <v>-23.43</v>
      </c>
      <c r="M827">
        <v>6.9</v>
      </c>
      <c r="N827">
        <v>3.5</v>
      </c>
      <c r="O827">
        <v>159</v>
      </c>
      <c r="P827">
        <v>68</v>
      </c>
      <c r="Q827" s="3">
        <v>41382</v>
      </c>
      <c r="R827" s="2">
        <v>4</v>
      </c>
      <c r="S827">
        <v>2</v>
      </c>
      <c r="T827">
        <v>10.31</v>
      </c>
      <c r="V827">
        <f t="shared" si="55"/>
        <v>10.31</v>
      </c>
    </row>
    <row r="828" spans="1:22" x14ac:dyDescent="0.25">
      <c r="A828">
        <v>590</v>
      </c>
      <c r="B828" t="s">
        <v>944</v>
      </c>
      <c r="C828" t="s">
        <v>945</v>
      </c>
      <c r="D828" s="1">
        <v>2013</v>
      </c>
      <c r="E828" s="1">
        <v>2012</v>
      </c>
      <c r="F828" t="s">
        <v>948</v>
      </c>
      <c r="G828" t="s">
        <v>949</v>
      </c>
      <c r="H828" t="s">
        <v>39</v>
      </c>
      <c r="I828" s="1">
        <v>2005</v>
      </c>
      <c r="J828">
        <v>8</v>
      </c>
      <c r="K828" t="s">
        <v>48</v>
      </c>
      <c r="L828">
        <v>-23.06</v>
      </c>
      <c r="M828">
        <v>4.49</v>
      </c>
      <c r="N828">
        <v>2.79</v>
      </c>
      <c r="O828">
        <v>75</v>
      </c>
      <c r="P828">
        <v>54</v>
      </c>
      <c r="Q828" s="3">
        <v>41383</v>
      </c>
      <c r="R828" s="2">
        <v>4</v>
      </c>
      <c r="S828">
        <v>2</v>
      </c>
      <c r="T828">
        <v>9.85</v>
      </c>
      <c r="V828">
        <f t="shared" si="55"/>
        <v>9.85</v>
      </c>
    </row>
    <row r="829" spans="1:22" x14ac:dyDescent="0.25">
      <c r="A829">
        <v>600</v>
      </c>
      <c r="B829" t="s">
        <v>1321</v>
      </c>
      <c r="C829" t="s">
        <v>1322</v>
      </c>
      <c r="D829" s="1">
        <v>2013</v>
      </c>
      <c r="E829" s="1">
        <v>2012</v>
      </c>
      <c r="F829" t="s">
        <v>1327</v>
      </c>
      <c r="G829" t="s">
        <v>1328</v>
      </c>
      <c r="H829" t="s">
        <v>39</v>
      </c>
      <c r="I829" s="1">
        <v>2007</v>
      </c>
      <c r="J829">
        <v>6</v>
      </c>
      <c r="K829" t="s">
        <v>48</v>
      </c>
      <c r="L829">
        <v>-22.72</v>
      </c>
      <c r="M829">
        <v>4.3099999999999996</v>
      </c>
      <c r="N829">
        <v>2.74</v>
      </c>
      <c r="O829">
        <v>69</v>
      </c>
      <c r="P829">
        <v>57</v>
      </c>
      <c r="Q829" s="3">
        <v>41383</v>
      </c>
      <c r="R829" s="2">
        <v>4</v>
      </c>
      <c r="S829">
        <v>2</v>
      </c>
      <c r="T829">
        <v>3.8</v>
      </c>
      <c r="V829">
        <f t="shared" si="55"/>
        <v>3.8</v>
      </c>
    </row>
    <row r="830" spans="1:22" x14ac:dyDescent="0.25">
      <c r="A830">
        <v>601</v>
      </c>
      <c r="B830" t="s">
        <v>1370</v>
      </c>
      <c r="C830" t="s">
        <v>1371</v>
      </c>
      <c r="D830" s="1">
        <v>2013</v>
      </c>
      <c r="E830" s="1">
        <v>2012</v>
      </c>
      <c r="F830" t="s">
        <v>1374</v>
      </c>
      <c r="G830" t="s">
        <v>1375</v>
      </c>
      <c r="H830" t="s">
        <v>39</v>
      </c>
      <c r="I830" s="1">
        <v>2007</v>
      </c>
      <c r="J830">
        <v>6</v>
      </c>
      <c r="K830" t="s">
        <v>48</v>
      </c>
      <c r="L830">
        <v>-23.45</v>
      </c>
      <c r="M830">
        <v>4.55</v>
      </c>
      <c r="N830">
        <v>2.81</v>
      </c>
      <c r="O830">
        <v>58</v>
      </c>
      <c r="P830">
        <v>53</v>
      </c>
      <c r="Q830" s="3">
        <v>41383</v>
      </c>
      <c r="R830" s="2">
        <v>4</v>
      </c>
      <c r="S830">
        <v>2</v>
      </c>
      <c r="T830">
        <v>7.38</v>
      </c>
      <c r="V830">
        <f t="shared" si="55"/>
        <v>7.38</v>
      </c>
    </row>
    <row r="831" spans="1:22" x14ac:dyDescent="0.25">
      <c r="A831">
        <v>605</v>
      </c>
      <c r="B831" t="s">
        <v>1560</v>
      </c>
      <c r="C831" t="s">
        <v>1561</v>
      </c>
      <c r="D831" s="1">
        <v>2013</v>
      </c>
      <c r="E831" s="1">
        <v>2012</v>
      </c>
      <c r="F831" t="s">
        <v>1564</v>
      </c>
      <c r="G831" t="s">
        <v>1565</v>
      </c>
      <c r="H831" t="s">
        <v>39</v>
      </c>
      <c r="I831" s="1">
        <v>2009</v>
      </c>
      <c r="J831">
        <v>4</v>
      </c>
      <c r="K831" t="s">
        <v>48</v>
      </c>
      <c r="L831">
        <v>-22.97</v>
      </c>
      <c r="M831">
        <v>4.7300000000000004</v>
      </c>
      <c r="N831">
        <v>2.86</v>
      </c>
      <c r="O831">
        <v>64</v>
      </c>
      <c r="P831">
        <v>55</v>
      </c>
      <c r="Q831" s="3">
        <v>41383</v>
      </c>
      <c r="R831" s="2">
        <v>4</v>
      </c>
      <c r="S831">
        <v>2</v>
      </c>
      <c r="T831">
        <v>4.93</v>
      </c>
      <c r="V831">
        <f t="shared" si="55"/>
        <v>4.93</v>
      </c>
    </row>
    <row r="832" spans="1:22" x14ac:dyDescent="0.25">
      <c r="A832">
        <v>611</v>
      </c>
      <c r="B832" t="s">
        <v>1724</v>
      </c>
      <c r="C832" t="s">
        <v>1725</v>
      </c>
      <c r="D832" s="1">
        <v>2013</v>
      </c>
      <c r="E832" s="1">
        <v>2012</v>
      </c>
      <c r="F832" t="s">
        <v>1726</v>
      </c>
      <c r="G832" t="s">
        <v>1727</v>
      </c>
      <c r="H832" t="s">
        <v>23</v>
      </c>
      <c r="I832" s="1">
        <v>2000</v>
      </c>
      <c r="J832">
        <v>13</v>
      </c>
      <c r="K832" t="s">
        <v>24</v>
      </c>
      <c r="L832">
        <v>-23.26</v>
      </c>
      <c r="M832">
        <v>6.09</v>
      </c>
      <c r="N832">
        <v>3.26</v>
      </c>
      <c r="O832">
        <v>172</v>
      </c>
      <c r="P832">
        <v>72.5</v>
      </c>
      <c r="Q832" s="3">
        <v>41383</v>
      </c>
      <c r="R832" s="2">
        <v>4</v>
      </c>
      <c r="S832">
        <v>2</v>
      </c>
      <c r="T832">
        <v>10.43</v>
      </c>
      <c r="V832">
        <f t="shared" si="55"/>
        <v>10.43</v>
      </c>
    </row>
    <row r="833" spans="1:22" x14ac:dyDescent="0.25">
      <c r="A833">
        <v>588</v>
      </c>
      <c r="B833" t="s">
        <v>915</v>
      </c>
      <c r="C833" t="s">
        <v>916</v>
      </c>
      <c r="D833" s="1">
        <v>2013</v>
      </c>
      <c r="E833" s="1">
        <v>2012</v>
      </c>
      <c r="F833" t="s">
        <v>919</v>
      </c>
      <c r="G833" t="s">
        <v>920</v>
      </c>
      <c r="H833" t="s">
        <v>39</v>
      </c>
      <c r="I833" s="1">
        <v>2005</v>
      </c>
      <c r="J833">
        <v>8</v>
      </c>
      <c r="K833" t="s">
        <v>40</v>
      </c>
      <c r="L833">
        <v>-23.13</v>
      </c>
      <c r="M833">
        <v>4.63</v>
      </c>
      <c r="N833">
        <v>2.83</v>
      </c>
      <c r="O833">
        <v>72</v>
      </c>
      <c r="P833">
        <v>57</v>
      </c>
      <c r="Q833" s="3">
        <v>41386</v>
      </c>
      <c r="R833" s="2">
        <v>4</v>
      </c>
      <c r="S833">
        <v>2</v>
      </c>
      <c r="T833">
        <v>8.18</v>
      </c>
      <c r="V833">
        <f t="shared" si="55"/>
        <v>8.18</v>
      </c>
    </row>
    <row r="834" spans="1:22" x14ac:dyDescent="0.25">
      <c r="A834">
        <v>589</v>
      </c>
      <c r="B834" t="s">
        <v>957</v>
      </c>
      <c r="C834" t="s">
        <v>958</v>
      </c>
      <c r="D834" s="1">
        <v>2013</v>
      </c>
      <c r="E834" s="1">
        <v>2012</v>
      </c>
      <c r="F834" t="s">
        <v>959</v>
      </c>
      <c r="G834" t="s">
        <v>960</v>
      </c>
      <c r="H834" t="s">
        <v>39</v>
      </c>
      <c r="I834" s="1">
        <v>2005</v>
      </c>
      <c r="J834">
        <v>8</v>
      </c>
      <c r="K834" t="s">
        <v>48</v>
      </c>
      <c r="L834">
        <v>-22.57</v>
      </c>
      <c r="M834">
        <v>5.51</v>
      </c>
      <c r="N834">
        <v>3.09</v>
      </c>
      <c r="O834">
        <v>79</v>
      </c>
      <c r="P834">
        <v>54</v>
      </c>
      <c r="Q834" s="3">
        <v>41386</v>
      </c>
      <c r="R834" s="2">
        <v>4</v>
      </c>
      <c r="S834">
        <v>2</v>
      </c>
      <c r="T834">
        <v>13.91</v>
      </c>
      <c r="V834">
        <f t="shared" si="55"/>
        <v>13.91</v>
      </c>
    </row>
    <row r="835" spans="1:22" x14ac:dyDescent="0.25">
      <c r="A835">
        <v>612</v>
      </c>
      <c r="B835" t="s">
        <v>1732</v>
      </c>
      <c r="C835" t="s">
        <v>1733</v>
      </c>
      <c r="D835" s="1">
        <v>2013</v>
      </c>
      <c r="E835" s="1">
        <v>2012</v>
      </c>
      <c r="F835" t="s">
        <v>1734</v>
      </c>
      <c r="G835" t="s">
        <v>1735</v>
      </c>
      <c r="H835" t="s">
        <v>23</v>
      </c>
      <c r="I835" s="1">
        <v>2012</v>
      </c>
      <c r="J835">
        <v>1</v>
      </c>
      <c r="K835" t="s">
        <v>56</v>
      </c>
      <c r="L835">
        <v>-23.52</v>
      </c>
      <c r="M835">
        <v>5</v>
      </c>
      <c r="N835">
        <v>2.94</v>
      </c>
      <c r="O835">
        <v>17</v>
      </c>
      <c r="P835">
        <v>39.5</v>
      </c>
      <c r="Q835" s="3">
        <v>41386</v>
      </c>
      <c r="R835" s="2">
        <v>4</v>
      </c>
      <c r="S835">
        <v>2</v>
      </c>
      <c r="T835">
        <v>8.0299999999999994</v>
      </c>
      <c r="V835">
        <f t="shared" si="55"/>
        <v>8.0299999999999994</v>
      </c>
    </row>
    <row r="836" spans="1:22" x14ac:dyDescent="0.25">
      <c r="A836">
        <v>613</v>
      </c>
      <c r="B836" t="s">
        <v>1736</v>
      </c>
      <c r="C836" t="s">
        <v>1737</v>
      </c>
      <c r="D836" s="1">
        <v>2013</v>
      </c>
      <c r="E836" s="1">
        <v>2012</v>
      </c>
      <c r="F836" t="s">
        <v>1738</v>
      </c>
      <c r="G836" t="s">
        <v>1739</v>
      </c>
      <c r="H836" t="s">
        <v>23</v>
      </c>
      <c r="I836" s="1">
        <v>2012</v>
      </c>
      <c r="J836">
        <v>1</v>
      </c>
      <c r="K836" t="s">
        <v>56</v>
      </c>
      <c r="L836">
        <v>-23.64</v>
      </c>
      <c r="M836">
        <v>4.8099999999999996</v>
      </c>
      <c r="N836">
        <v>2.89</v>
      </c>
      <c r="O836">
        <v>17</v>
      </c>
      <c r="P836">
        <v>40</v>
      </c>
      <c r="Q836" s="3">
        <v>41386</v>
      </c>
      <c r="R836" s="2">
        <v>4</v>
      </c>
      <c r="S836">
        <v>2</v>
      </c>
      <c r="T836">
        <v>9.64</v>
      </c>
      <c r="V836">
        <f t="shared" si="55"/>
        <v>9.64</v>
      </c>
    </row>
    <row r="837" spans="1:22" x14ac:dyDescent="0.25">
      <c r="A837">
        <v>608</v>
      </c>
      <c r="B837" t="s">
        <v>1685</v>
      </c>
      <c r="C837" t="s">
        <v>1686</v>
      </c>
      <c r="D837" s="1">
        <v>2013</v>
      </c>
      <c r="E837" s="1">
        <v>2012</v>
      </c>
      <c r="F837" t="s">
        <v>1687</v>
      </c>
      <c r="G837" t="s">
        <v>1688</v>
      </c>
      <c r="H837" t="s">
        <v>39</v>
      </c>
      <c r="I837" s="1">
        <v>2011</v>
      </c>
      <c r="J837">
        <v>2</v>
      </c>
      <c r="K837" t="s">
        <v>56</v>
      </c>
      <c r="L837">
        <v>-23.34</v>
      </c>
      <c r="M837">
        <v>4.99</v>
      </c>
      <c r="N837">
        <v>2.94</v>
      </c>
      <c r="O837">
        <v>43</v>
      </c>
      <c r="P837">
        <v>48</v>
      </c>
      <c r="Q837" s="3">
        <v>41387</v>
      </c>
      <c r="R837" s="2">
        <v>4</v>
      </c>
      <c r="S837">
        <v>2</v>
      </c>
      <c r="T837">
        <v>2.4300000000000002</v>
      </c>
      <c r="V837">
        <f t="shared" si="55"/>
        <v>2.4300000000000002</v>
      </c>
    </row>
    <row r="838" spans="1:22" x14ac:dyDescent="0.25">
      <c r="A838">
        <v>614</v>
      </c>
      <c r="B838" t="s">
        <v>1740</v>
      </c>
      <c r="C838" t="s">
        <v>1741</v>
      </c>
      <c r="D838" s="1">
        <v>2013</v>
      </c>
      <c r="E838" s="1">
        <v>2012</v>
      </c>
      <c r="F838" t="s">
        <v>1742</v>
      </c>
      <c r="G838" t="s">
        <v>1743</v>
      </c>
      <c r="H838" t="s">
        <v>39</v>
      </c>
      <c r="I838" s="1">
        <v>2012</v>
      </c>
      <c r="J838">
        <v>1</v>
      </c>
      <c r="K838" t="s">
        <v>56</v>
      </c>
      <c r="L838">
        <v>-23.18</v>
      </c>
      <c r="M838">
        <v>5.46</v>
      </c>
      <c r="N838">
        <v>3.08</v>
      </c>
      <c r="O838">
        <v>19</v>
      </c>
      <c r="P838">
        <v>40.5</v>
      </c>
      <c r="Q838" s="3">
        <v>41387</v>
      </c>
      <c r="R838" s="2">
        <v>4</v>
      </c>
      <c r="S838">
        <v>2</v>
      </c>
      <c r="T838">
        <v>7.66</v>
      </c>
      <c r="V838">
        <f t="shared" si="55"/>
        <v>7.66</v>
      </c>
    </row>
    <row r="839" spans="1:22" x14ac:dyDescent="0.25">
      <c r="A839">
        <v>615</v>
      </c>
      <c r="B839" t="s">
        <v>1744</v>
      </c>
      <c r="C839" t="s">
        <v>1745</v>
      </c>
      <c r="D839" s="1">
        <v>2013</v>
      </c>
      <c r="E839" s="1">
        <v>2012</v>
      </c>
      <c r="F839" t="s">
        <v>1748</v>
      </c>
      <c r="G839" t="s">
        <v>1749</v>
      </c>
      <c r="H839" t="s">
        <v>39</v>
      </c>
      <c r="I839" s="1">
        <v>2012</v>
      </c>
      <c r="J839">
        <v>1</v>
      </c>
      <c r="K839" t="s">
        <v>56</v>
      </c>
      <c r="L839">
        <v>-23.14</v>
      </c>
      <c r="M839">
        <v>5.66</v>
      </c>
      <c r="N839">
        <v>3.14</v>
      </c>
      <c r="O839">
        <v>19</v>
      </c>
      <c r="P839">
        <v>39</v>
      </c>
      <c r="Q839" s="3">
        <v>41387</v>
      </c>
      <c r="R839" s="2">
        <v>4</v>
      </c>
      <c r="S839">
        <v>2</v>
      </c>
      <c r="T839">
        <v>12.79</v>
      </c>
      <c r="V839">
        <f t="shared" si="55"/>
        <v>12.79</v>
      </c>
    </row>
    <row r="840" spans="1:22" x14ac:dyDescent="0.25">
      <c r="A840">
        <v>583</v>
      </c>
      <c r="B840" t="s">
        <v>2166</v>
      </c>
      <c r="C840" t="s">
        <v>2167</v>
      </c>
      <c r="D840" s="1">
        <v>2013</v>
      </c>
      <c r="E840" s="1">
        <v>2012</v>
      </c>
      <c r="F840" t="s">
        <v>2181</v>
      </c>
      <c r="G840" t="s">
        <v>2182</v>
      </c>
      <c r="H840" t="s">
        <v>39</v>
      </c>
      <c r="I840" s="1">
        <v>1993</v>
      </c>
      <c r="J840">
        <v>20</v>
      </c>
      <c r="K840" t="s">
        <v>40</v>
      </c>
      <c r="L840">
        <v>-23.1</v>
      </c>
      <c r="M840">
        <v>5.18</v>
      </c>
      <c r="N840">
        <v>2.99</v>
      </c>
      <c r="O840">
        <v>93</v>
      </c>
      <c r="P840">
        <v>62.5</v>
      </c>
      <c r="Q840" s="3">
        <v>41387</v>
      </c>
      <c r="R840" s="2">
        <v>4</v>
      </c>
      <c r="S840">
        <v>2</v>
      </c>
      <c r="T840">
        <v>5.69</v>
      </c>
      <c r="V840">
        <f t="shared" si="55"/>
        <v>5.69</v>
      </c>
    </row>
    <row r="841" spans="1:22" x14ac:dyDescent="0.25">
      <c r="A841">
        <v>586</v>
      </c>
      <c r="B841" t="s">
        <v>537</v>
      </c>
      <c r="C841" t="s">
        <v>538</v>
      </c>
      <c r="D841" s="1">
        <v>2013</v>
      </c>
      <c r="E841" s="1">
        <v>2012</v>
      </c>
      <c r="F841" t="s">
        <v>545</v>
      </c>
      <c r="G841" t="s">
        <v>546</v>
      </c>
      <c r="H841" t="s">
        <v>39</v>
      </c>
      <c r="I841" s="1">
        <v>2002</v>
      </c>
      <c r="J841">
        <v>11</v>
      </c>
      <c r="K841" t="s">
        <v>40</v>
      </c>
      <c r="L841">
        <v>-22.89</v>
      </c>
      <c r="M841">
        <v>4.2</v>
      </c>
      <c r="N841">
        <v>2.71</v>
      </c>
      <c r="O841">
        <v>80</v>
      </c>
      <c r="P841">
        <v>61</v>
      </c>
      <c r="Q841" s="3">
        <v>41393</v>
      </c>
      <c r="R841" s="2">
        <v>4</v>
      </c>
      <c r="S841">
        <v>2</v>
      </c>
      <c r="T841">
        <v>14.51</v>
      </c>
      <c r="V841">
        <f t="shared" si="55"/>
        <v>14.51</v>
      </c>
    </row>
    <row r="842" spans="1:22" x14ac:dyDescent="0.25">
      <c r="A842">
        <v>616</v>
      </c>
      <c r="B842" t="s">
        <v>1752</v>
      </c>
      <c r="C842" t="s">
        <v>1753</v>
      </c>
      <c r="D842" s="1">
        <v>2013</v>
      </c>
      <c r="E842" s="1">
        <v>2012</v>
      </c>
      <c r="F842" t="s">
        <v>1756</v>
      </c>
      <c r="G842" t="s">
        <v>1757</v>
      </c>
      <c r="H842" t="s">
        <v>39</v>
      </c>
      <c r="I842" s="1">
        <v>2012</v>
      </c>
      <c r="J842">
        <v>1</v>
      </c>
      <c r="K842" t="s">
        <v>56</v>
      </c>
      <c r="L842">
        <v>-23.03</v>
      </c>
      <c r="M842">
        <v>4.8</v>
      </c>
      <c r="N842">
        <v>2.88</v>
      </c>
      <c r="O842">
        <v>21.5</v>
      </c>
      <c r="P842">
        <v>36</v>
      </c>
      <c r="Q842" s="3">
        <v>41393</v>
      </c>
      <c r="R842" s="2">
        <v>4</v>
      </c>
      <c r="S842">
        <v>2</v>
      </c>
      <c r="T842">
        <v>9.81</v>
      </c>
      <c r="V842">
        <f t="shared" si="55"/>
        <v>9.81</v>
      </c>
    </row>
    <row r="843" spans="1:22" x14ac:dyDescent="0.25">
      <c r="A843">
        <v>617</v>
      </c>
      <c r="B843" t="s">
        <v>1760</v>
      </c>
      <c r="C843" t="s">
        <v>1761</v>
      </c>
      <c r="D843" s="1">
        <v>2013</v>
      </c>
      <c r="E843" s="1">
        <v>2012</v>
      </c>
      <c r="F843" t="s">
        <v>1762</v>
      </c>
      <c r="G843" t="s">
        <v>1763</v>
      </c>
      <c r="H843" t="s">
        <v>23</v>
      </c>
      <c r="I843" s="1">
        <v>2012</v>
      </c>
      <c r="J843">
        <v>1</v>
      </c>
      <c r="K843" t="s">
        <v>56</v>
      </c>
      <c r="L843">
        <v>-22.97</v>
      </c>
      <c r="M843">
        <v>4.83</v>
      </c>
      <c r="N843">
        <v>2.89</v>
      </c>
      <c r="O843">
        <v>23</v>
      </c>
      <c r="P843">
        <v>41</v>
      </c>
      <c r="Q843" s="3">
        <v>41393</v>
      </c>
      <c r="R843" s="2">
        <v>4</v>
      </c>
      <c r="S843">
        <v>2</v>
      </c>
      <c r="T843">
        <v>8.84</v>
      </c>
      <c r="V843">
        <f t="shared" si="55"/>
        <v>8.84</v>
      </c>
    </row>
    <row r="844" spans="1:22" x14ac:dyDescent="0.25">
      <c r="A844">
        <v>618</v>
      </c>
      <c r="B844" t="s">
        <v>1764</v>
      </c>
      <c r="C844" t="s">
        <v>1765</v>
      </c>
      <c r="D844" s="1">
        <v>2013</v>
      </c>
      <c r="E844" s="1">
        <v>2012</v>
      </c>
      <c r="F844" t="s">
        <v>1766</v>
      </c>
      <c r="G844" t="s">
        <v>1767</v>
      </c>
      <c r="H844" t="s">
        <v>23</v>
      </c>
      <c r="I844" s="1">
        <v>2012</v>
      </c>
      <c r="J844">
        <v>1</v>
      </c>
      <c r="K844" t="s">
        <v>56</v>
      </c>
      <c r="L844">
        <v>-23.47</v>
      </c>
      <c r="M844">
        <v>4.99</v>
      </c>
      <c r="N844">
        <v>2.94</v>
      </c>
      <c r="O844">
        <v>10</v>
      </c>
      <c r="P844">
        <v>35.5</v>
      </c>
      <c r="Q844" s="3">
        <v>41393</v>
      </c>
      <c r="R844" s="2">
        <v>4</v>
      </c>
      <c r="S844">
        <v>2</v>
      </c>
      <c r="T844">
        <v>12.35</v>
      </c>
      <c r="V844">
        <f t="shared" si="55"/>
        <v>12.35</v>
      </c>
    </row>
    <row r="845" spans="1:22" x14ac:dyDescent="0.25">
      <c r="A845">
        <v>619</v>
      </c>
      <c r="B845" t="s">
        <v>1770</v>
      </c>
      <c r="C845" t="s">
        <v>1771</v>
      </c>
      <c r="D845" s="1">
        <v>2013</v>
      </c>
      <c r="E845" s="1">
        <v>2012</v>
      </c>
      <c r="F845" t="s">
        <v>1772</v>
      </c>
      <c r="G845" t="s">
        <v>1773</v>
      </c>
      <c r="H845" t="s">
        <v>23</v>
      </c>
      <c r="I845" s="1">
        <v>2012</v>
      </c>
      <c r="J845">
        <v>1</v>
      </c>
      <c r="K845" t="s">
        <v>56</v>
      </c>
      <c r="L845">
        <v>-23.36</v>
      </c>
      <c r="M845">
        <v>4.8600000000000003</v>
      </c>
      <c r="N845">
        <v>2.9</v>
      </c>
      <c r="O845">
        <v>15</v>
      </c>
      <c r="P845">
        <v>36</v>
      </c>
      <c r="Q845" s="3">
        <v>41393</v>
      </c>
      <c r="R845" s="2">
        <v>4</v>
      </c>
      <c r="S845">
        <v>2</v>
      </c>
      <c r="T845">
        <v>11.34</v>
      </c>
      <c r="V845">
        <f t="shared" si="55"/>
        <v>11.34</v>
      </c>
    </row>
    <row r="846" spans="1:22" x14ac:dyDescent="0.25">
      <c r="A846">
        <v>592</v>
      </c>
      <c r="B846" t="s">
        <v>1028</v>
      </c>
      <c r="C846" t="s">
        <v>1029</v>
      </c>
      <c r="D846" s="1">
        <v>2013</v>
      </c>
      <c r="E846" s="1">
        <v>2012</v>
      </c>
      <c r="F846" t="s">
        <v>1032</v>
      </c>
      <c r="G846" t="s">
        <v>1033</v>
      </c>
      <c r="H846" t="s">
        <v>39</v>
      </c>
      <c r="I846" s="1">
        <v>2005</v>
      </c>
      <c r="J846">
        <v>8</v>
      </c>
      <c r="K846" t="s">
        <v>40</v>
      </c>
      <c r="L846">
        <v>-23.11</v>
      </c>
      <c r="M846">
        <v>4.21</v>
      </c>
      <c r="N846">
        <v>2.71</v>
      </c>
      <c r="O846">
        <v>86</v>
      </c>
      <c r="P846">
        <v>62</v>
      </c>
      <c r="Q846" s="3">
        <v>41394</v>
      </c>
      <c r="R846" s="2">
        <v>4</v>
      </c>
      <c r="S846">
        <v>2</v>
      </c>
      <c r="T846">
        <v>27.41</v>
      </c>
      <c r="V846">
        <f t="shared" si="55"/>
        <v>27.41</v>
      </c>
    </row>
    <row r="847" spans="1:22" x14ac:dyDescent="0.25">
      <c r="A847">
        <v>620</v>
      </c>
      <c r="B847" t="s">
        <v>1774</v>
      </c>
      <c r="C847" t="s">
        <v>1775</v>
      </c>
      <c r="D847" s="1">
        <v>2013</v>
      </c>
      <c r="E847" s="1">
        <v>2012</v>
      </c>
      <c r="F847" t="s">
        <v>1776</v>
      </c>
      <c r="G847" t="s">
        <v>1777</v>
      </c>
      <c r="H847" t="s">
        <v>39</v>
      </c>
      <c r="I847" s="1">
        <v>2012</v>
      </c>
      <c r="J847">
        <v>1</v>
      </c>
      <c r="K847" t="s">
        <v>56</v>
      </c>
      <c r="L847">
        <v>-22.12</v>
      </c>
      <c r="M847">
        <v>5.3</v>
      </c>
      <c r="N847">
        <v>3.03</v>
      </c>
      <c r="O847">
        <v>21</v>
      </c>
      <c r="P847">
        <v>40</v>
      </c>
      <c r="Q847" s="3">
        <v>41394</v>
      </c>
      <c r="R847" s="2">
        <v>4</v>
      </c>
      <c r="S847">
        <v>2</v>
      </c>
      <c r="T847">
        <v>10.79</v>
      </c>
      <c r="V847">
        <f t="shared" si="55"/>
        <v>10.79</v>
      </c>
    </row>
    <row r="848" spans="1:22" x14ac:dyDescent="0.25">
      <c r="A848">
        <v>621</v>
      </c>
      <c r="B848" t="s">
        <v>1778</v>
      </c>
      <c r="C848" t="s">
        <v>1779</v>
      </c>
      <c r="D848" s="1">
        <v>2013</v>
      </c>
      <c r="E848" s="1">
        <v>2012</v>
      </c>
      <c r="F848" t="s">
        <v>1780</v>
      </c>
      <c r="G848" t="s">
        <v>1781</v>
      </c>
      <c r="H848" t="s">
        <v>39</v>
      </c>
      <c r="I848" s="1">
        <v>2012</v>
      </c>
      <c r="J848">
        <v>1</v>
      </c>
      <c r="K848" t="s">
        <v>56</v>
      </c>
      <c r="L848">
        <v>-21.91</v>
      </c>
      <c r="M848">
        <v>4.66</v>
      </c>
      <c r="N848">
        <v>2.84</v>
      </c>
      <c r="O848">
        <v>18.5</v>
      </c>
      <c r="P848">
        <v>41</v>
      </c>
      <c r="Q848" s="3">
        <v>41394</v>
      </c>
      <c r="R848" s="2">
        <v>4</v>
      </c>
      <c r="S848">
        <v>2</v>
      </c>
      <c r="T848">
        <v>9.7200000000000006</v>
      </c>
      <c r="V848">
        <f t="shared" si="55"/>
        <v>9.7200000000000006</v>
      </c>
    </row>
    <row r="849" spans="1:22" x14ac:dyDescent="0.25">
      <c r="A849">
        <v>622</v>
      </c>
      <c r="B849" t="s">
        <v>1782</v>
      </c>
      <c r="C849" t="s">
        <v>1783</v>
      </c>
      <c r="D849" s="1">
        <v>2013</v>
      </c>
      <c r="E849" s="1">
        <v>2012</v>
      </c>
      <c r="F849" t="s">
        <v>1784</v>
      </c>
      <c r="G849" t="s">
        <v>1785</v>
      </c>
      <c r="H849" t="s">
        <v>39</v>
      </c>
      <c r="I849" s="1">
        <v>2012</v>
      </c>
      <c r="J849">
        <v>1</v>
      </c>
      <c r="K849" t="s">
        <v>56</v>
      </c>
      <c r="L849">
        <v>-22.13</v>
      </c>
      <c r="M849">
        <v>5.01</v>
      </c>
      <c r="N849">
        <v>2.94</v>
      </c>
      <c r="O849">
        <v>17</v>
      </c>
      <c r="P849">
        <v>37</v>
      </c>
      <c r="Q849" s="3">
        <v>41394</v>
      </c>
      <c r="R849" s="2">
        <v>4</v>
      </c>
      <c r="S849">
        <v>2</v>
      </c>
      <c r="T849">
        <v>6.95</v>
      </c>
      <c r="V849">
        <f t="shared" si="55"/>
        <v>6.95</v>
      </c>
    </row>
    <row r="850" spans="1:22" x14ac:dyDescent="0.25">
      <c r="A850">
        <v>584</v>
      </c>
      <c r="B850" t="s">
        <v>2561</v>
      </c>
      <c r="C850" t="s">
        <v>2562</v>
      </c>
      <c r="D850" s="1">
        <v>2013</v>
      </c>
      <c r="E850" s="1">
        <v>2012</v>
      </c>
      <c r="F850" t="s">
        <v>2569</v>
      </c>
      <c r="G850" t="s">
        <v>2570</v>
      </c>
      <c r="H850" t="s">
        <v>39</v>
      </c>
      <c r="I850" s="1">
        <v>1998</v>
      </c>
      <c r="J850">
        <v>15</v>
      </c>
      <c r="K850" t="s">
        <v>40</v>
      </c>
      <c r="L850">
        <v>-23.3</v>
      </c>
      <c r="M850">
        <v>4.58</v>
      </c>
      <c r="N850">
        <v>2.82</v>
      </c>
      <c r="O850">
        <v>98</v>
      </c>
      <c r="P850">
        <v>61</v>
      </c>
      <c r="Q850" s="3">
        <v>41394</v>
      </c>
      <c r="R850" s="2">
        <v>4</v>
      </c>
      <c r="S850">
        <v>2</v>
      </c>
      <c r="T850">
        <v>7.84</v>
      </c>
      <c r="V850">
        <f t="shared" si="55"/>
        <v>7.84</v>
      </c>
    </row>
    <row r="851" spans="1:22" x14ac:dyDescent="0.25">
      <c r="A851">
        <v>607</v>
      </c>
      <c r="B851" t="s">
        <v>1666</v>
      </c>
      <c r="C851" t="s">
        <v>1667</v>
      </c>
      <c r="D851" s="1">
        <v>2013</v>
      </c>
      <c r="E851" s="1">
        <v>2012</v>
      </c>
      <c r="F851" t="s">
        <v>1670</v>
      </c>
      <c r="G851" t="s">
        <v>1671</v>
      </c>
      <c r="H851" t="s">
        <v>39</v>
      </c>
      <c r="I851" s="1">
        <v>2008</v>
      </c>
      <c r="J851">
        <v>5</v>
      </c>
      <c r="K851" t="s">
        <v>48</v>
      </c>
      <c r="L851">
        <v>-22.79</v>
      </c>
      <c r="M851">
        <v>4.42</v>
      </c>
      <c r="N851">
        <v>2.77</v>
      </c>
      <c r="O851">
        <v>69</v>
      </c>
      <c r="P851">
        <v>57</v>
      </c>
      <c r="Q851" s="3">
        <v>41408</v>
      </c>
      <c r="R851" s="2">
        <v>5</v>
      </c>
      <c r="S851">
        <v>2</v>
      </c>
      <c r="T851">
        <v>3.11</v>
      </c>
      <c r="V851">
        <f t="shared" si="55"/>
        <v>3.11</v>
      </c>
    </row>
    <row r="852" spans="1:22" x14ac:dyDescent="0.25">
      <c r="A852">
        <v>623</v>
      </c>
      <c r="B852" t="s">
        <v>1786</v>
      </c>
      <c r="C852" t="s">
        <v>1787</v>
      </c>
      <c r="D852" s="1">
        <v>2013</v>
      </c>
      <c r="E852" s="1">
        <v>2012</v>
      </c>
      <c r="F852" t="s">
        <v>1788</v>
      </c>
      <c r="G852" t="s">
        <v>1789</v>
      </c>
      <c r="H852" t="s">
        <v>23</v>
      </c>
      <c r="I852" s="1">
        <v>2008</v>
      </c>
      <c r="J852">
        <v>5</v>
      </c>
      <c r="K852" t="s">
        <v>24</v>
      </c>
      <c r="L852">
        <v>-22.4</v>
      </c>
      <c r="M852">
        <v>4.62</v>
      </c>
      <c r="N852">
        <v>2.83</v>
      </c>
      <c r="O852">
        <v>89</v>
      </c>
      <c r="P852">
        <v>58</v>
      </c>
      <c r="Q852" s="3">
        <v>41408</v>
      </c>
      <c r="R852" s="2">
        <v>5</v>
      </c>
      <c r="S852">
        <v>2</v>
      </c>
      <c r="T852">
        <v>8.82</v>
      </c>
      <c r="V852">
        <f t="shared" si="55"/>
        <v>8.82</v>
      </c>
    </row>
    <row r="853" spans="1:22" x14ac:dyDescent="0.25">
      <c r="A853">
        <v>585</v>
      </c>
      <c r="B853" t="s">
        <v>385</v>
      </c>
      <c r="C853" t="s">
        <v>386</v>
      </c>
      <c r="D853" s="1">
        <v>2013</v>
      </c>
      <c r="E853" s="1">
        <v>2012</v>
      </c>
      <c r="F853" t="s">
        <v>395</v>
      </c>
      <c r="G853" t="s">
        <v>396</v>
      </c>
      <c r="H853" t="s">
        <v>39</v>
      </c>
      <c r="I853" s="1">
        <v>2001</v>
      </c>
      <c r="J853">
        <v>12</v>
      </c>
      <c r="K853" t="s">
        <v>40</v>
      </c>
      <c r="L853">
        <v>-23.12</v>
      </c>
      <c r="M853">
        <v>4.6900000000000004</v>
      </c>
      <c r="N853">
        <v>2.85</v>
      </c>
      <c r="O853">
        <v>79</v>
      </c>
      <c r="P853">
        <v>59</v>
      </c>
      <c r="Q853" s="3">
        <v>41409</v>
      </c>
      <c r="R853" s="2">
        <v>5</v>
      </c>
      <c r="S853">
        <v>2</v>
      </c>
      <c r="T853">
        <v>7.59</v>
      </c>
      <c r="V853">
        <f t="shared" si="55"/>
        <v>7.59</v>
      </c>
    </row>
    <row r="854" spans="1:22" x14ac:dyDescent="0.25">
      <c r="A854">
        <v>604</v>
      </c>
      <c r="B854" t="s">
        <v>1530</v>
      </c>
      <c r="C854" t="s">
        <v>1531</v>
      </c>
      <c r="D854" s="1">
        <v>2013</v>
      </c>
      <c r="E854" s="1">
        <v>2012</v>
      </c>
      <c r="F854" t="s">
        <v>1532</v>
      </c>
      <c r="G854" t="s">
        <v>1533</v>
      </c>
      <c r="H854" t="s">
        <v>39</v>
      </c>
      <c r="I854" s="1">
        <v>2009</v>
      </c>
      <c r="J854">
        <v>4</v>
      </c>
      <c r="K854" t="s">
        <v>48</v>
      </c>
      <c r="L854">
        <v>-22.81</v>
      </c>
      <c r="M854">
        <v>5.0199999999999996</v>
      </c>
      <c r="N854">
        <v>2.95</v>
      </c>
      <c r="O854">
        <v>55.5</v>
      </c>
      <c r="P854">
        <v>53</v>
      </c>
      <c r="Q854" s="3">
        <v>41409</v>
      </c>
      <c r="R854" s="2">
        <v>5</v>
      </c>
      <c r="S854">
        <v>2</v>
      </c>
      <c r="T854">
        <v>4.34</v>
      </c>
      <c r="V854">
        <f t="shared" si="55"/>
        <v>4.34</v>
      </c>
    </row>
    <row r="855" spans="1:22" x14ac:dyDescent="0.25">
      <c r="A855">
        <v>624</v>
      </c>
      <c r="B855" t="s">
        <v>1792</v>
      </c>
      <c r="C855" t="s">
        <v>1793</v>
      </c>
      <c r="D855" s="1">
        <v>2013</v>
      </c>
      <c r="E855" s="1">
        <v>2012</v>
      </c>
      <c r="F855" t="s">
        <v>1794</v>
      </c>
      <c r="G855" t="s">
        <v>1795</v>
      </c>
      <c r="H855" t="s">
        <v>39</v>
      </c>
      <c r="I855" s="1">
        <v>2004</v>
      </c>
      <c r="J855">
        <v>9</v>
      </c>
      <c r="K855" t="s">
        <v>51</v>
      </c>
      <c r="L855">
        <v>-22.38</v>
      </c>
      <c r="M855">
        <v>4.6100000000000003</v>
      </c>
      <c r="N855">
        <v>2.83</v>
      </c>
      <c r="O855">
        <v>85</v>
      </c>
      <c r="P855">
        <v>62</v>
      </c>
      <c r="Q855" s="3">
        <v>41409</v>
      </c>
      <c r="R855" s="2">
        <v>5</v>
      </c>
      <c r="S855">
        <v>2</v>
      </c>
      <c r="T855">
        <v>5.93</v>
      </c>
      <c r="V855">
        <f t="shared" si="55"/>
        <v>5.93</v>
      </c>
    </row>
    <row r="856" spans="1:22" x14ac:dyDescent="0.25">
      <c r="A856">
        <v>625</v>
      </c>
      <c r="B856" t="s">
        <v>1797</v>
      </c>
      <c r="C856" t="s">
        <v>1798</v>
      </c>
      <c r="D856" s="1">
        <v>2013</v>
      </c>
      <c r="E856" s="1">
        <v>2012</v>
      </c>
      <c r="F856" t="s">
        <v>1799</v>
      </c>
      <c r="G856" t="s">
        <v>1800</v>
      </c>
      <c r="H856" t="s">
        <v>23</v>
      </c>
      <c r="I856" s="1">
        <v>2009</v>
      </c>
      <c r="J856">
        <v>4</v>
      </c>
      <c r="K856" t="s">
        <v>24</v>
      </c>
      <c r="L856">
        <v>-22.42</v>
      </c>
      <c r="M856">
        <v>4.8</v>
      </c>
      <c r="N856">
        <v>2.88</v>
      </c>
      <c r="O856">
        <v>118</v>
      </c>
      <c r="P856">
        <v>68</v>
      </c>
      <c r="Q856" s="3">
        <v>41409</v>
      </c>
      <c r="R856" s="2">
        <v>5</v>
      </c>
      <c r="S856">
        <v>2</v>
      </c>
      <c r="T856">
        <v>5.14</v>
      </c>
      <c r="V856">
        <f t="shared" si="55"/>
        <v>5.14</v>
      </c>
    </row>
    <row r="857" spans="1:22" x14ac:dyDescent="0.25">
      <c r="A857">
        <v>594</v>
      </c>
      <c r="B857" t="s">
        <v>1151</v>
      </c>
      <c r="C857" t="s">
        <v>1152</v>
      </c>
      <c r="D857" s="1">
        <v>2013</v>
      </c>
      <c r="E857" s="1">
        <v>2012</v>
      </c>
      <c r="F857" t="s">
        <v>1156</v>
      </c>
      <c r="G857" t="s">
        <v>1157</v>
      </c>
      <c r="H857" t="s">
        <v>39</v>
      </c>
      <c r="I857" s="1">
        <v>2006</v>
      </c>
      <c r="J857">
        <v>7</v>
      </c>
      <c r="K857" t="s">
        <v>48</v>
      </c>
      <c r="L857">
        <v>-22.94</v>
      </c>
      <c r="M857">
        <v>5.17</v>
      </c>
      <c r="N857">
        <v>2.99</v>
      </c>
      <c r="O857">
        <v>77</v>
      </c>
      <c r="P857">
        <v>58</v>
      </c>
      <c r="Q857" s="3">
        <v>41415</v>
      </c>
      <c r="R857" s="2">
        <v>5</v>
      </c>
      <c r="S857">
        <v>2</v>
      </c>
      <c r="T857">
        <v>24.06</v>
      </c>
      <c r="V857">
        <f t="shared" si="55"/>
        <v>24.06</v>
      </c>
    </row>
    <row r="858" spans="1:22" x14ac:dyDescent="0.25">
      <c r="A858">
        <v>587</v>
      </c>
      <c r="B858" t="s">
        <v>782</v>
      </c>
      <c r="C858" t="s">
        <v>783</v>
      </c>
      <c r="D858" s="1">
        <v>2013</v>
      </c>
      <c r="E858" s="1">
        <v>2012</v>
      </c>
      <c r="F858" t="s">
        <v>788</v>
      </c>
      <c r="G858" t="s">
        <v>789</v>
      </c>
      <c r="H858" t="s">
        <v>39</v>
      </c>
      <c r="I858" s="1">
        <v>2000</v>
      </c>
      <c r="J858">
        <v>13</v>
      </c>
      <c r="K858" t="s">
        <v>40</v>
      </c>
      <c r="L858">
        <v>-23.49</v>
      </c>
      <c r="M858">
        <v>4.6500000000000004</v>
      </c>
      <c r="N858">
        <v>2.84</v>
      </c>
      <c r="O858">
        <v>76</v>
      </c>
      <c r="P858">
        <v>59</v>
      </c>
      <c r="Q858" s="3">
        <v>41416</v>
      </c>
      <c r="R858" s="2">
        <v>5</v>
      </c>
      <c r="S858">
        <v>2</v>
      </c>
      <c r="T858">
        <v>10.86</v>
      </c>
      <c r="V858">
        <f t="shared" si="55"/>
        <v>10.86</v>
      </c>
    </row>
    <row r="859" spans="1:22" x14ac:dyDescent="0.25">
      <c r="A859">
        <v>591</v>
      </c>
      <c r="B859" t="s">
        <v>1014</v>
      </c>
      <c r="C859" t="s">
        <v>1015</v>
      </c>
      <c r="D859" s="1">
        <v>2013</v>
      </c>
      <c r="E859" s="1">
        <v>2012</v>
      </c>
      <c r="F859" t="s">
        <v>1020</v>
      </c>
      <c r="G859" t="s">
        <v>1021</v>
      </c>
      <c r="H859" t="s">
        <v>39</v>
      </c>
      <c r="I859" s="1">
        <v>2005</v>
      </c>
      <c r="J859">
        <v>8</v>
      </c>
      <c r="K859" t="s">
        <v>48</v>
      </c>
      <c r="L859">
        <v>-23.13</v>
      </c>
      <c r="M859">
        <v>4.8899999999999997</v>
      </c>
      <c r="N859">
        <v>2.91</v>
      </c>
      <c r="O859">
        <v>86</v>
      </c>
      <c r="P859">
        <v>62</v>
      </c>
      <c r="Q859" s="3">
        <v>41416</v>
      </c>
      <c r="R859" s="2">
        <v>5</v>
      </c>
      <c r="S859">
        <v>2</v>
      </c>
      <c r="T859">
        <v>31.33</v>
      </c>
      <c r="V859">
        <f t="shared" si="55"/>
        <v>31.33</v>
      </c>
    </row>
    <row r="860" spans="1:22" x14ac:dyDescent="0.25">
      <c r="A860">
        <v>597</v>
      </c>
      <c r="B860" t="s">
        <v>1247</v>
      </c>
      <c r="C860" t="s">
        <v>1248</v>
      </c>
      <c r="D860" s="1">
        <v>2013</v>
      </c>
      <c r="E860" s="1">
        <v>2012</v>
      </c>
      <c r="F860" t="s">
        <v>1251</v>
      </c>
      <c r="G860" t="s">
        <v>1252</v>
      </c>
      <c r="H860" t="s">
        <v>39</v>
      </c>
      <c r="I860" s="1">
        <v>2007</v>
      </c>
      <c r="J860">
        <v>6</v>
      </c>
      <c r="K860" t="s">
        <v>48</v>
      </c>
      <c r="L860">
        <v>-22.86</v>
      </c>
      <c r="M860">
        <v>5.09</v>
      </c>
      <c r="N860">
        <v>2.97</v>
      </c>
      <c r="O860">
        <v>77</v>
      </c>
      <c r="P860">
        <v>57</v>
      </c>
      <c r="Q860" s="3">
        <v>41416</v>
      </c>
      <c r="R860" s="2">
        <v>5</v>
      </c>
      <c r="S860">
        <v>2</v>
      </c>
      <c r="T860">
        <v>6.16</v>
      </c>
      <c r="V860">
        <f t="shared" si="55"/>
        <v>6.16</v>
      </c>
    </row>
    <row r="861" spans="1:22" x14ac:dyDescent="0.25">
      <c r="A861">
        <v>626</v>
      </c>
      <c r="B861" t="s">
        <v>1804</v>
      </c>
      <c r="C861" t="s">
        <v>1805</v>
      </c>
      <c r="D861" s="1">
        <v>2013</v>
      </c>
      <c r="E861" s="1">
        <v>2012</v>
      </c>
      <c r="F861" t="s">
        <v>1806</v>
      </c>
      <c r="G861" t="s">
        <v>1807</v>
      </c>
      <c r="H861" t="s">
        <v>39</v>
      </c>
      <c r="I861" s="1">
        <v>2012</v>
      </c>
      <c r="J861">
        <v>1</v>
      </c>
      <c r="K861" t="s">
        <v>56</v>
      </c>
      <c r="L861">
        <v>-22.91</v>
      </c>
      <c r="M861">
        <v>4.6100000000000003</v>
      </c>
      <c r="N861">
        <v>2.83</v>
      </c>
      <c r="O861">
        <v>15</v>
      </c>
      <c r="P861">
        <v>38</v>
      </c>
      <c r="Q861" s="3">
        <v>41416</v>
      </c>
      <c r="R861" s="2">
        <v>5</v>
      </c>
      <c r="S861">
        <v>2</v>
      </c>
      <c r="T861">
        <v>8.01</v>
      </c>
      <c r="V861">
        <f t="shared" si="55"/>
        <v>8.01</v>
      </c>
    </row>
    <row r="862" spans="1:22" x14ac:dyDescent="0.25">
      <c r="A862">
        <v>627</v>
      </c>
      <c r="B862" t="s">
        <v>1808</v>
      </c>
      <c r="C862" t="s">
        <v>1809</v>
      </c>
      <c r="D862" s="1">
        <v>2013</v>
      </c>
      <c r="E862" s="1">
        <v>2012</v>
      </c>
      <c r="F862" t="s">
        <v>1810</v>
      </c>
      <c r="G862" t="s">
        <v>1811</v>
      </c>
      <c r="H862" t="s">
        <v>23</v>
      </c>
      <c r="I862" s="1">
        <v>2012</v>
      </c>
      <c r="J862">
        <v>1</v>
      </c>
      <c r="K862" t="s">
        <v>56</v>
      </c>
      <c r="L862">
        <v>-23.02</v>
      </c>
      <c r="M862">
        <v>4.5199999999999996</v>
      </c>
      <c r="N862">
        <v>2.8</v>
      </c>
      <c r="O862">
        <v>17</v>
      </c>
      <c r="P862">
        <v>40</v>
      </c>
      <c r="Q862" s="3">
        <v>41416</v>
      </c>
      <c r="R862" s="2">
        <v>5</v>
      </c>
      <c r="S862">
        <v>2</v>
      </c>
      <c r="T862">
        <v>9.81</v>
      </c>
      <c r="V862">
        <f t="shared" si="55"/>
        <v>9.81</v>
      </c>
    </row>
    <row r="863" spans="1:22" x14ac:dyDescent="0.25">
      <c r="A863">
        <v>628</v>
      </c>
      <c r="B863" t="s">
        <v>1812</v>
      </c>
      <c r="C863" t="s">
        <v>1813</v>
      </c>
      <c r="D863" s="1">
        <v>2013</v>
      </c>
      <c r="E863" s="1">
        <v>2012</v>
      </c>
      <c r="F863" t="s">
        <v>1814</v>
      </c>
      <c r="G863" t="s">
        <v>1815</v>
      </c>
      <c r="H863" t="s">
        <v>23</v>
      </c>
      <c r="I863" s="1">
        <v>2012</v>
      </c>
      <c r="J863">
        <v>1</v>
      </c>
      <c r="K863" t="s">
        <v>56</v>
      </c>
      <c r="L863">
        <v>-23.1</v>
      </c>
      <c r="M863">
        <v>4.7</v>
      </c>
      <c r="N863">
        <v>2.85</v>
      </c>
      <c r="O863">
        <v>15.5</v>
      </c>
      <c r="P863">
        <v>40</v>
      </c>
      <c r="Q863" s="3">
        <v>41416</v>
      </c>
      <c r="R863" s="2">
        <v>5</v>
      </c>
      <c r="S863">
        <v>2</v>
      </c>
      <c r="T863">
        <v>7.77</v>
      </c>
      <c r="V863">
        <f t="shared" si="55"/>
        <v>7.77</v>
      </c>
    </row>
    <row r="864" spans="1:22" x14ac:dyDescent="0.25">
      <c r="A864">
        <v>629</v>
      </c>
      <c r="B864" t="s">
        <v>1816</v>
      </c>
      <c r="C864" t="s">
        <v>1817</v>
      </c>
      <c r="D864" s="1">
        <v>2013</v>
      </c>
      <c r="E864" s="1">
        <v>2012</v>
      </c>
      <c r="F864" t="s">
        <v>1818</v>
      </c>
      <c r="G864" t="s">
        <v>1819</v>
      </c>
      <c r="H864" t="s">
        <v>23</v>
      </c>
      <c r="I864" s="1">
        <v>2005</v>
      </c>
      <c r="J864">
        <v>8</v>
      </c>
      <c r="K864" t="s">
        <v>24</v>
      </c>
      <c r="L864">
        <v>-22.96</v>
      </c>
      <c r="M864">
        <v>6.35</v>
      </c>
      <c r="N864">
        <v>3.34</v>
      </c>
      <c r="O864">
        <v>173.5</v>
      </c>
      <c r="P864">
        <v>72</v>
      </c>
      <c r="Q864" s="3">
        <v>41423</v>
      </c>
      <c r="R864" s="2">
        <v>5</v>
      </c>
      <c r="S864">
        <v>2</v>
      </c>
      <c r="T864">
        <v>4.8899999999999997</v>
      </c>
      <c r="V864">
        <f t="shared" si="55"/>
        <v>4.8899999999999997</v>
      </c>
    </row>
    <row r="865" spans="1:22" x14ac:dyDescent="0.25">
      <c r="A865">
        <v>630</v>
      </c>
      <c r="B865" t="s">
        <v>1820</v>
      </c>
      <c r="C865" t="s">
        <v>1821</v>
      </c>
      <c r="D865" s="1">
        <v>2013</v>
      </c>
      <c r="E865" s="1">
        <v>2012</v>
      </c>
      <c r="F865" t="s">
        <v>1824</v>
      </c>
      <c r="G865" t="s">
        <v>1825</v>
      </c>
      <c r="H865" t="s">
        <v>39</v>
      </c>
      <c r="I865" s="1">
        <v>2009</v>
      </c>
      <c r="J865">
        <v>4</v>
      </c>
      <c r="K865" t="s">
        <v>51</v>
      </c>
      <c r="L865">
        <v>-22.46</v>
      </c>
      <c r="M865">
        <v>4.93</v>
      </c>
      <c r="N865">
        <v>2.92</v>
      </c>
      <c r="O865">
        <v>73</v>
      </c>
      <c r="P865">
        <v>58.5</v>
      </c>
      <c r="Q865" s="3">
        <v>41423</v>
      </c>
      <c r="R865" s="2">
        <v>5</v>
      </c>
      <c r="S865">
        <v>2</v>
      </c>
      <c r="T865">
        <v>5.41</v>
      </c>
      <c r="V865">
        <f t="shared" si="55"/>
        <v>5.41</v>
      </c>
    </row>
    <row r="866" spans="1:22" x14ac:dyDescent="0.25">
      <c r="A866">
        <v>596</v>
      </c>
      <c r="B866" t="s">
        <v>1237</v>
      </c>
      <c r="C866" t="s">
        <v>1238</v>
      </c>
      <c r="D866" s="1">
        <v>2013</v>
      </c>
      <c r="E866" s="1">
        <v>2012</v>
      </c>
      <c r="F866" t="s">
        <v>1241</v>
      </c>
      <c r="G866" t="s">
        <v>1242</v>
      </c>
      <c r="H866" t="s">
        <v>23</v>
      </c>
      <c r="I866" s="1">
        <v>2002</v>
      </c>
      <c r="J866">
        <v>11</v>
      </c>
      <c r="K866" t="s">
        <v>24</v>
      </c>
      <c r="L866">
        <v>-23.27</v>
      </c>
      <c r="M866">
        <v>6.6</v>
      </c>
      <c r="N866">
        <v>3.41</v>
      </c>
      <c r="O866">
        <v>215</v>
      </c>
      <c r="P866">
        <v>84</v>
      </c>
      <c r="Q866" s="3">
        <v>41424</v>
      </c>
      <c r="R866" s="2">
        <v>5</v>
      </c>
      <c r="S866">
        <v>2</v>
      </c>
      <c r="T866">
        <v>7.04</v>
      </c>
      <c r="V866">
        <f t="shared" si="55"/>
        <v>7.04</v>
      </c>
    </row>
    <row r="867" spans="1:22" x14ac:dyDescent="0.25">
      <c r="A867">
        <v>598</v>
      </c>
      <c r="B867" t="s">
        <v>1280</v>
      </c>
      <c r="C867" t="s">
        <v>1281</v>
      </c>
      <c r="D867" s="1">
        <v>2013</v>
      </c>
      <c r="E867" s="1">
        <v>2012</v>
      </c>
      <c r="F867" t="s">
        <v>1284</v>
      </c>
      <c r="G867" t="s">
        <v>1285</v>
      </c>
      <c r="H867" t="s">
        <v>23</v>
      </c>
      <c r="I867" s="1">
        <v>2007</v>
      </c>
      <c r="J867">
        <v>6</v>
      </c>
      <c r="K867" t="s">
        <v>24</v>
      </c>
      <c r="L867">
        <v>-23.49</v>
      </c>
      <c r="M867">
        <v>5.24</v>
      </c>
      <c r="N867">
        <v>3.01</v>
      </c>
      <c r="O867" t="s">
        <v>51</v>
      </c>
      <c r="P867">
        <v>71</v>
      </c>
      <c r="Q867" s="3">
        <v>41436</v>
      </c>
      <c r="R867" s="2">
        <v>6</v>
      </c>
      <c r="S867">
        <v>2</v>
      </c>
      <c r="T867">
        <v>4.78</v>
      </c>
      <c r="V867">
        <f t="shared" si="55"/>
        <v>4.78</v>
      </c>
    </row>
    <row r="868" spans="1:22" x14ac:dyDescent="0.25">
      <c r="A868">
        <v>609</v>
      </c>
      <c r="B868" t="s">
        <v>1694</v>
      </c>
      <c r="C868" t="s">
        <v>1695</v>
      </c>
      <c r="D868" s="1">
        <v>2013</v>
      </c>
      <c r="E868" s="1">
        <v>2012</v>
      </c>
      <c r="F868" t="s">
        <v>1696</v>
      </c>
      <c r="G868" t="s">
        <v>1697</v>
      </c>
      <c r="H868" t="s">
        <v>39</v>
      </c>
      <c r="I868" s="1">
        <v>2011</v>
      </c>
      <c r="J868">
        <v>2</v>
      </c>
      <c r="K868" t="s">
        <v>56</v>
      </c>
      <c r="L868">
        <v>-23.25</v>
      </c>
      <c r="M868">
        <v>5.18</v>
      </c>
      <c r="N868">
        <v>2.99</v>
      </c>
      <c r="O868" t="s">
        <v>51</v>
      </c>
      <c r="P868">
        <v>54</v>
      </c>
      <c r="Q868" s="3">
        <v>41436</v>
      </c>
      <c r="R868" s="2">
        <v>6</v>
      </c>
      <c r="S868">
        <v>2</v>
      </c>
      <c r="T868">
        <v>3.88</v>
      </c>
      <c r="V868">
        <f t="shared" si="55"/>
        <v>3.88</v>
      </c>
    </row>
    <row r="869" spans="1:22" x14ac:dyDescent="0.25">
      <c r="A869">
        <v>719</v>
      </c>
      <c r="B869" t="s">
        <v>1685</v>
      </c>
      <c r="C869" t="s">
        <v>1686</v>
      </c>
      <c r="D869" s="1">
        <v>2015</v>
      </c>
      <c r="E869" s="1">
        <v>2014</v>
      </c>
      <c r="F869" t="s">
        <v>1690</v>
      </c>
      <c r="G869" t="s">
        <v>1691</v>
      </c>
      <c r="H869" t="s">
        <v>39</v>
      </c>
      <c r="I869" s="1">
        <v>2011</v>
      </c>
      <c r="J869">
        <v>4</v>
      </c>
      <c r="K869" t="s">
        <v>48</v>
      </c>
      <c r="L869">
        <v>-23.42</v>
      </c>
      <c r="M869">
        <v>5.42</v>
      </c>
      <c r="N869">
        <v>3.06</v>
      </c>
      <c r="O869">
        <v>74.5</v>
      </c>
      <c r="P869">
        <v>55</v>
      </c>
      <c r="Q869" s="3">
        <v>42110</v>
      </c>
      <c r="R869" s="2">
        <v>4</v>
      </c>
      <c r="S869">
        <v>2</v>
      </c>
      <c r="T869">
        <v>6.26</v>
      </c>
      <c r="V869">
        <f t="shared" si="55"/>
        <v>6.26</v>
      </c>
    </row>
    <row r="870" spans="1:22" x14ac:dyDescent="0.25">
      <c r="A870">
        <v>720</v>
      </c>
      <c r="B870" t="s">
        <v>1694</v>
      </c>
      <c r="C870" t="s">
        <v>1695</v>
      </c>
      <c r="D870" s="1">
        <v>2015</v>
      </c>
      <c r="E870" s="1">
        <v>2014</v>
      </c>
      <c r="F870" t="s">
        <v>1700</v>
      </c>
      <c r="G870" t="s">
        <v>1701</v>
      </c>
      <c r="H870" t="s">
        <v>39</v>
      </c>
      <c r="I870" s="1">
        <v>2011</v>
      </c>
      <c r="J870">
        <v>4</v>
      </c>
      <c r="K870" t="s">
        <v>48</v>
      </c>
      <c r="L870">
        <v>-23.75</v>
      </c>
      <c r="M870">
        <v>5.66</v>
      </c>
      <c r="N870">
        <v>3.14</v>
      </c>
      <c r="O870">
        <v>90.6</v>
      </c>
      <c r="P870">
        <v>60</v>
      </c>
      <c r="Q870" s="3">
        <v>42110</v>
      </c>
      <c r="R870" s="2">
        <v>4</v>
      </c>
      <c r="S870">
        <v>2</v>
      </c>
      <c r="T870">
        <v>6.33</v>
      </c>
      <c r="V870">
        <f t="shared" si="55"/>
        <v>6.33</v>
      </c>
    </row>
    <row r="871" spans="1:22" x14ac:dyDescent="0.25">
      <c r="A871">
        <v>721</v>
      </c>
      <c r="B871" t="s">
        <v>1014</v>
      </c>
      <c r="C871" t="s">
        <v>1015</v>
      </c>
      <c r="D871" s="1">
        <v>2015</v>
      </c>
      <c r="E871" s="1">
        <v>2014</v>
      </c>
      <c r="F871" t="s">
        <v>1023</v>
      </c>
      <c r="G871" t="s">
        <v>1024</v>
      </c>
      <c r="H871" t="s">
        <v>39</v>
      </c>
      <c r="I871" s="1">
        <v>2005</v>
      </c>
      <c r="J871">
        <v>10</v>
      </c>
      <c r="K871" t="s">
        <v>40</v>
      </c>
      <c r="L871">
        <v>-23.22</v>
      </c>
      <c r="M871">
        <v>4.8499999999999996</v>
      </c>
      <c r="N871">
        <v>2.9</v>
      </c>
      <c r="O871">
        <v>106.5</v>
      </c>
      <c r="P871">
        <v>63</v>
      </c>
      <c r="Q871" s="3">
        <v>42112</v>
      </c>
      <c r="R871" s="2">
        <v>4</v>
      </c>
      <c r="S871">
        <v>2</v>
      </c>
      <c r="T871">
        <v>11.6</v>
      </c>
      <c r="V871">
        <f t="shared" si="55"/>
        <v>11.6</v>
      </c>
    </row>
    <row r="872" spans="1:22" x14ac:dyDescent="0.25">
      <c r="A872">
        <v>722</v>
      </c>
      <c r="B872" t="s">
        <v>1630</v>
      </c>
      <c r="C872" t="s">
        <v>1631</v>
      </c>
      <c r="D872" s="1">
        <v>2015</v>
      </c>
      <c r="E872" s="1">
        <v>2014</v>
      </c>
      <c r="F872" t="s">
        <v>1635</v>
      </c>
      <c r="G872" t="s">
        <v>1636</v>
      </c>
      <c r="H872" t="s">
        <v>39</v>
      </c>
      <c r="I872" s="1">
        <v>2010</v>
      </c>
      <c r="J872">
        <v>5</v>
      </c>
      <c r="K872" t="s">
        <v>48</v>
      </c>
      <c r="L872">
        <v>-23.08</v>
      </c>
      <c r="M872">
        <v>4.67</v>
      </c>
      <c r="N872">
        <v>2.84</v>
      </c>
      <c r="O872">
        <v>62.2</v>
      </c>
      <c r="P872">
        <v>52.5</v>
      </c>
      <c r="Q872" s="3">
        <v>42115</v>
      </c>
      <c r="R872" s="2">
        <v>4</v>
      </c>
      <c r="S872">
        <v>2</v>
      </c>
      <c r="T872">
        <v>4.7</v>
      </c>
      <c r="V872">
        <f t="shared" si="55"/>
        <v>4.7</v>
      </c>
    </row>
    <row r="873" spans="1:22" x14ac:dyDescent="0.25">
      <c r="A873">
        <v>723</v>
      </c>
      <c r="B873" t="s">
        <v>1151</v>
      </c>
      <c r="C873" t="s">
        <v>1152</v>
      </c>
      <c r="D873" s="1">
        <v>2015</v>
      </c>
      <c r="E873" s="1">
        <v>2014</v>
      </c>
      <c r="F873" t="s">
        <v>1158</v>
      </c>
      <c r="G873" t="s">
        <v>1159</v>
      </c>
      <c r="H873" t="s">
        <v>39</v>
      </c>
      <c r="I873" s="1">
        <v>2006</v>
      </c>
      <c r="J873">
        <v>9</v>
      </c>
      <c r="K873" t="s">
        <v>40</v>
      </c>
      <c r="L873">
        <v>-23.17</v>
      </c>
      <c r="M873">
        <v>4.68</v>
      </c>
      <c r="N873">
        <v>2.85</v>
      </c>
      <c r="O873">
        <v>62.8</v>
      </c>
      <c r="P873">
        <v>56.5</v>
      </c>
      <c r="Q873" s="3">
        <v>42117</v>
      </c>
      <c r="R873" s="2">
        <v>4</v>
      </c>
      <c r="S873">
        <v>2</v>
      </c>
      <c r="T873">
        <v>16.66</v>
      </c>
      <c r="V873">
        <f t="shared" si="55"/>
        <v>16.66</v>
      </c>
    </row>
    <row r="874" spans="1:22" x14ac:dyDescent="0.25">
      <c r="A874">
        <v>724</v>
      </c>
      <c r="B874" t="s">
        <v>1201</v>
      </c>
      <c r="C874" t="s">
        <v>1202</v>
      </c>
      <c r="D874" s="1">
        <v>2015</v>
      </c>
      <c r="E874" s="1">
        <v>2014</v>
      </c>
      <c r="F874" t="s">
        <v>1207</v>
      </c>
      <c r="G874" t="s">
        <v>1208</v>
      </c>
      <c r="H874" t="s">
        <v>39</v>
      </c>
      <c r="I874" s="1">
        <v>2000</v>
      </c>
      <c r="J874">
        <v>15</v>
      </c>
      <c r="K874" t="s">
        <v>40</v>
      </c>
      <c r="L874">
        <v>-22.97</v>
      </c>
      <c r="M874">
        <v>4.4800000000000004</v>
      </c>
      <c r="N874">
        <v>2.79</v>
      </c>
      <c r="O874">
        <v>76.599999999999994</v>
      </c>
      <c r="P874">
        <v>59</v>
      </c>
      <c r="Q874" s="3">
        <v>42117</v>
      </c>
      <c r="R874" s="2">
        <v>4</v>
      </c>
      <c r="S874">
        <v>2</v>
      </c>
      <c r="T874">
        <v>13</v>
      </c>
      <c r="V874">
        <f t="shared" si="55"/>
        <v>13</v>
      </c>
    </row>
    <row r="875" spans="1:22" x14ac:dyDescent="0.25">
      <c r="A875">
        <v>725</v>
      </c>
      <c r="B875" t="s">
        <v>195</v>
      </c>
      <c r="C875" t="s">
        <v>196</v>
      </c>
      <c r="D875" s="1">
        <v>2015</v>
      </c>
      <c r="E875" s="1">
        <v>2014</v>
      </c>
      <c r="F875" t="s">
        <v>204</v>
      </c>
      <c r="G875" t="s">
        <v>205</v>
      </c>
      <c r="H875" t="s">
        <v>39</v>
      </c>
      <c r="I875" s="1">
        <v>2000</v>
      </c>
      <c r="J875">
        <v>15</v>
      </c>
      <c r="K875" t="s">
        <v>40</v>
      </c>
      <c r="L875">
        <v>-23.19</v>
      </c>
      <c r="M875">
        <v>4.1500000000000004</v>
      </c>
      <c r="N875">
        <v>2.69</v>
      </c>
      <c r="O875">
        <v>83.6</v>
      </c>
      <c r="P875">
        <v>59</v>
      </c>
      <c r="Q875" s="3">
        <v>42118</v>
      </c>
      <c r="R875" s="2">
        <v>4</v>
      </c>
      <c r="S875">
        <v>2</v>
      </c>
      <c r="T875">
        <v>11.16</v>
      </c>
      <c r="V875">
        <f t="shared" si="55"/>
        <v>11.16</v>
      </c>
    </row>
    <row r="876" spans="1:22" x14ac:dyDescent="0.25">
      <c r="A876">
        <v>574</v>
      </c>
      <c r="B876" t="s">
        <v>1321</v>
      </c>
      <c r="C876" t="s">
        <v>1322</v>
      </c>
      <c r="D876" s="1">
        <v>2016</v>
      </c>
      <c r="E876" s="1">
        <v>2015</v>
      </c>
      <c r="F876" t="s">
        <v>1325</v>
      </c>
      <c r="G876" t="s">
        <v>1326</v>
      </c>
      <c r="H876" t="s">
        <v>39</v>
      </c>
      <c r="I876" s="1">
        <v>2007</v>
      </c>
      <c r="J876">
        <v>9</v>
      </c>
      <c r="K876" t="s">
        <v>48</v>
      </c>
      <c r="L876">
        <v>-21.06</v>
      </c>
      <c r="M876">
        <v>4.38</v>
      </c>
      <c r="N876">
        <v>2.76</v>
      </c>
      <c r="O876">
        <v>87.4</v>
      </c>
      <c r="P876">
        <v>58</v>
      </c>
      <c r="Q876" s="3">
        <v>42486</v>
      </c>
      <c r="R876" s="2">
        <v>4</v>
      </c>
      <c r="S876">
        <v>2</v>
      </c>
      <c r="T876">
        <v>7.11</v>
      </c>
      <c r="V876">
        <f t="shared" ref="V876:V912" si="56">T876</f>
        <v>7.11</v>
      </c>
    </row>
    <row r="877" spans="1:22" x14ac:dyDescent="0.25">
      <c r="A877">
        <v>716</v>
      </c>
      <c r="B877" t="s">
        <v>1630</v>
      </c>
      <c r="C877" t="s">
        <v>1631</v>
      </c>
      <c r="D877" s="1">
        <v>2016</v>
      </c>
      <c r="E877" s="1">
        <v>2015</v>
      </c>
      <c r="F877" t="s">
        <v>1634</v>
      </c>
      <c r="G877" t="s">
        <v>1635</v>
      </c>
      <c r="H877" t="s">
        <v>39</v>
      </c>
      <c r="I877" s="1">
        <v>2010</v>
      </c>
      <c r="J877">
        <v>6</v>
      </c>
      <c r="K877" t="s">
        <v>48</v>
      </c>
      <c r="L877">
        <v>-23.31</v>
      </c>
      <c r="M877">
        <v>4.9400000000000004</v>
      </c>
      <c r="N877">
        <v>2.92</v>
      </c>
      <c r="O877">
        <v>82.5</v>
      </c>
      <c r="P877">
        <v>56</v>
      </c>
      <c r="Q877" s="3">
        <v>42486</v>
      </c>
      <c r="R877" s="2">
        <v>4</v>
      </c>
      <c r="S877">
        <v>2</v>
      </c>
      <c r="T877">
        <v>7.51</v>
      </c>
      <c r="V877">
        <f t="shared" si="56"/>
        <v>7.51</v>
      </c>
    </row>
    <row r="878" spans="1:22" x14ac:dyDescent="0.25">
      <c r="A878">
        <v>573</v>
      </c>
      <c r="B878" t="s">
        <v>1744</v>
      </c>
      <c r="C878" t="s">
        <v>1745</v>
      </c>
      <c r="D878" s="1">
        <v>2016</v>
      </c>
      <c r="E878" s="1">
        <v>2015</v>
      </c>
      <c r="F878" t="s">
        <v>1746</v>
      </c>
      <c r="G878" t="s">
        <v>1747</v>
      </c>
      <c r="H878" t="s">
        <v>39</v>
      </c>
      <c r="I878" s="1">
        <v>2012</v>
      </c>
      <c r="J878">
        <v>4</v>
      </c>
      <c r="K878" t="s">
        <v>48</v>
      </c>
      <c r="L878">
        <v>-23.32</v>
      </c>
      <c r="M878">
        <v>4.75</v>
      </c>
      <c r="N878">
        <v>2.87</v>
      </c>
      <c r="O878">
        <v>48.8</v>
      </c>
      <c r="P878">
        <v>49.5</v>
      </c>
      <c r="Q878" s="3">
        <v>42486</v>
      </c>
      <c r="R878" s="2">
        <v>4</v>
      </c>
      <c r="S878">
        <v>2</v>
      </c>
      <c r="T878">
        <v>7.32</v>
      </c>
      <c r="V878">
        <f t="shared" si="56"/>
        <v>7.32</v>
      </c>
    </row>
    <row r="879" spans="1:22" x14ac:dyDescent="0.25">
      <c r="A879">
        <v>572</v>
      </c>
      <c r="B879" t="s">
        <v>1752</v>
      </c>
      <c r="C879" t="s">
        <v>1753</v>
      </c>
      <c r="D879" s="1">
        <v>2016</v>
      </c>
      <c r="E879" s="1">
        <v>2015</v>
      </c>
      <c r="F879" t="s">
        <v>1754</v>
      </c>
      <c r="G879" t="s">
        <v>1755</v>
      </c>
      <c r="H879" t="s">
        <v>39</v>
      </c>
      <c r="I879" s="1">
        <v>2012</v>
      </c>
      <c r="J879">
        <v>4</v>
      </c>
      <c r="K879" t="s">
        <v>48</v>
      </c>
      <c r="L879">
        <v>-23.09</v>
      </c>
      <c r="M879">
        <v>4.83</v>
      </c>
      <c r="N879">
        <v>2.89</v>
      </c>
      <c r="O879">
        <v>72</v>
      </c>
      <c r="P879">
        <v>55</v>
      </c>
      <c r="Q879" s="3">
        <v>42487</v>
      </c>
      <c r="R879" s="2">
        <v>4</v>
      </c>
      <c r="S879">
        <v>2</v>
      </c>
      <c r="T879">
        <v>6.98</v>
      </c>
      <c r="V879">
        <f t="shared" si="56"/>
        <v>6.98</v>
      </c>
    </row>
    <row r="880" spans="1:22" x14ac:dyDescent="0.25">
      <c r="A880">
        <v>570</v>
      </c>
      <c r="B880" t="s">
        <v>1711</v>
      </c>
      <c r="C880" t="s">
        <v>1712</v>
      </c>
      <c r="D880" s="1">
        <v>2016</v>
      </c>
      <c r="E880" s="1">
        <v>2015</v>
      </c>
      <c r="F880" t="s">
        <v>1713</v>
      </c>
      <c r="G880" t="s">
        <v>1714</v>
      </c>
      <c r="H880" t="s">
        <v>39</v>
      </c>
      <c r="I880" s="1">
        <v>2011</v>
      </c>
      <c r="J880">
        <v>5</v>
      </c>
      <c r="K880" t="s">
        <v>48</v>
      </c>
      <c r="L880">
        <v>-23.25</v>
      </c>
      <c r="M880">
        <v>4.5599999999999996</v>
      </c>
      <c r="N880">
        <v>2.81</v>
      </c>
      <c r="O880">
        <v>55</v>
      </c>
      <c r="P880">
        <v>52</v>
      </c>
      <c r="Q880" s="3">
        <v>42488</v>
      </c>
      <c r="R880" s="2">
        <v>4</v>
      </c>
      <c r="S880">
        <v>2</v>
      </c>
      <c r="T880">
        <v>8.57</v>
      </c>
      <c r="V880">
        <f t="shared" si="56"/>
        <v>8.57</v>
      </c>
    </row>
    <row r="881" spans="1:22" x14ac:dyDescent="0.25">
      <c r="A881">
        <v>577</v>
      </c>
      <c r="B881" t="s">
        <v>1857</v>
      </c>
      <c r="C881" t="s">
        <v>1858</v>
      </c>
      <c r="D881" s="1">
        <v>2016</v>
      </c>
      <c r="E881" s="1">
        <v>2015</v>
      </c>
      <c r="F881" t="s">
        <v>1859</v>
      </c>
      <c r="G881" t="s">
        <v>1860</v>
      </c>
      <c r="H881" t="s">
        <v>39</v>
      </c>
      <c r="I881" s="1" t="s">
        <v>51</v>
      </c>
      <c r="J881" t="s">
        <v>51</v>
      </c>
      <c r="K881" t="s">
        <v>48</v>
      </c>
      <c r="L881">
        <v>-23.32</v>
      </c>
      <c r="M881">
        <v>4.5999999999999996</v>
      </c>
      <c r="N881">
        <v>2.82</v>
      </c>
      <c r="O881">
        <v>112.6</v>
      </c>
      <c r="P881">
        <v>61</v>
      </c>
      <c r="Q881" s="3">
        <v>42488</v>
      </c>
      <c r="R881" s="2">
        <v>4</v>
      </c>
      <c r="S881">
        <v>2</v>
      </c>
      <c r="T881">
        <v>5.9</v>
      </c>
      <c r="V881">
        <f t="shared" si="56"/>
        <v>5.9</v>
      </c>
    </row>
    <row r="882" spans="1:22" x14ac:dyDescent="0.25">
      <c r="A882">
        <v>718</v>
      </c>
      <c r="B882" t="s">
        <v>1847</v>
      </c>
      <c r="C882" t="s">
        <v>1848</v>
      </c>
      <c r="D882" s="1">
        <v>2016</v>
      </c>
      <c r="E882" s="1">
        <v>2015</v>
      </c>
      <c r="F882" t="s">
        <v>1849</v>
      </c>
      <c r="G882" t="s">
        <v>1850</v>
      </c>
      <c r="H882" t="s">
        <v>39</v>
      </c>
      <c r="I882" s="1">
        <v>2013</v>
      </c>
      <c r="J882">
        <v>3</v>
      </c>
      <c r="K882" t="s">
        <v>48</v>
      </c>
      <c r="L882">
        <v>-23.66</v>
      </c>
      <c r="M882">
        <v>6.09</v>
      </c>
      <c r="N882">
        <v>3.26</v>
      </c>
      <c r="O882">
        <v>81.599999999999994</v>
      </c>
      <c r="P882">
        <v>55</v>
      </c>
      <c r="Q882" s="3">
        <v>42489</v>
      </c>
      <c r="R882" s="2">
        <v>4</v>
      </c>
      <c r="S882">
        <v>2</v>
      </c>
      <c r="T882">
        <v>5.18</v>
      </c>
      <c r="V882">
        <f t="shared" si="56"/>
        <v>5.18</v>
      </c>
    </row>
    <row r="883" spans="1:22" x14ac:dyDescent="0.25">
      <c r="A883">
        <v>717</v>
      </c>
      <c r="B883" t="s">
        <v>1694</v>
      </c>
      <c r="C883" t="s">
        <v>1695</v>
      </c>
      <c r="D883" s="1">
        <v>2016</v>
      </c>
      <c r="E883" s="1">
        <v>2015</v>
      </c>
      <c r="F883" t="s">
        <v>1699</v>
      </c>
      <c r="G883" t="s">
        <v>1700</v>
      </c>
      <c r="H883" t="s">
        <v>39</v>
      </c>
      <c r="I883" s="1">
        <v>2011</v>
      </c>
      <c r="J883">
        <v>5</v>
      </c>
      <c r="K883" t="s">
        <v>48</v>
      </c>
      <c r="L883">
        <v>-24.02</v>
      </c>
      <c r="M883">
        <v>6.15</v>
      </c>
      <c r="N883">
        <v>3.28</v>
      </c>
      <c r="O883">
        <v>120</v>
      </c>
      <c r="P883">
        <v>65</v>
      </c>
      <c r="Q883" s="3">
        <v>42490</v>
      </c>
      <c r="R883" s="2">
        <v>4</v>
      </c>
      <c r="S883">
        <v>2</v>
      </c>
      <c r="T883">
        <v>4.6399999999999997</v>
      </c>
      <c r="V883">
        <f t="shared" si="56"/>
        <v>4.6399999999999997</v>
      </c>
    </row>
    <row r="884" spans="1:22" x14ac:dyDescent="0.25">
      <c r="A884">
        <v>568</v>
      </c>
      <c r="B884" t="s">
        <v>1162</v>
      </c>
      <c r="C884" t="s">
        <v>1163</v>
      </c>
      <c r="D884" s="1">
        <v>2016</v>
      </c>
      <c r="E884" s="1">
        <v>2015</v>
      </c>
      <c r="F884" t="s">
        <v>1166</v>
      </c>
      <c r="G884" t="s">
        <v>1167</v>
      </c>
      <c r="H884" t="s">
        <v>39</v>
      </c>
      <c r="I884" s="1">
        <v>2001</v>
      </c>
      <c r="J884">
        <v>15</v>
      </c>
      <c r="K884" t="s">
        <v>48</v>
      </c>
      <c r="L884">
        <v>-23</v>
      </c>
      <c r="M884">
        <v>4.09</v>
      </c>
      <c r="N884">
        <v>2.67</v>
      </c>
      <c r="O884">
        <v>117.8</v>
      </c>
      <c r="P884">
        <v>62</v>
      </c>
      <c r="Q884" s="3">
        <v>42491</v>
      </c>
      <c r="R884" s="2">
        <v>5</v>
      </c>
      <c r="S884">
        <v>2</v>
      </c>
      <c r="T884">
        <v>6.09</v>
      </c>
      <c r="V884">
        <f t="shared" si="56"/>
        <v>6.09</v>
      </c>
    </row>
    <row r="885" spans="1:22" x14ac:dyDescent="0.25">
      <c r="A885">
        <v>567</v>
      </c>
      <c r="B885" t="s">
        <v>1820</v>
      </c>
      <c r="C885" t="s">
        <v>1821</v>
      </c>
      <c r="D885" s="1">
        <v>2016</v>
      </c>
      <c r="E885" s="1">
        <v>2015</v>
      </c>
      <c r="F885" t="s">
        <v>1822</v>
      </c>
      <c r="G885" t="s">
        <v>1823</v>
      </c>
      <c r="H885" t="s">
        <v>39</v>
      </c>
      <c r="I885" s="1">
        <v>2009</v>
      </c>
      <c r="J885">
        <v>7</v>
      </c>
      <c r="K885" t="s">
        <v>40</v>
      </c>
      <c r="L885">
        <v>-23.51</v>
      </c>
      <c r="M885">
        <v>4.3600000000000003</v>
      </c>
      <c r="N885">
        <v>2.75</v>
      </c>
      <c r="O885">
        <v>72.599999999999994</v>
      </c>
      <c r="P885">
        <v>57</v>
      </c>
      <c r="Q885" s="3">
        <v>42491</v>
      </c>
      <c r="R885" s="2">
        <v>5</v>
      </c>
      <c r="S885">
        <v>2</v>
      </c>
      <c r="T885">
        <v>10.220000000000001</v>
      </c>
      <c r="V885">
        <f t="shared" si="56"/>
        <v>10.220000000000001</v>
      </c>
    </row>
    <row r="886" spans="1:22" x14ac:dyDescent="0.25">
      <c r="A886">
        <v>714</v>
      </c>
      <c r="B886" t="s">
        <v>195</v>
      </c>
      <c r="C886" t="s">
        <v>196</v>
      </c>
      <c r="D886" s="1">
        <v>2016</v>
      </c>
      <c r="E886" s="1">
        <v>2015</v>
      </c>
      <c r="F886" t="s">
        <v>203</v>
      </c>
      <c r="G886" t="s">
        <v>204</v>
      </c>
      <c r="H886" t="s">
        <v>39</v>
      </c>
      <c r="I886" s="1">
        <v>2000</v>
      </c>
      <c r="J886">
        <v>16</v>
      </c>
      <c r="K886" t="s">
        <v>40</v>
      </c>
      <c r="L886">
        <v>-23.38</v>
      </c>
      <c r="M886">
        <v>4.4000000000000004</v>
      </c>
      <c r="N886">
        <v>2.76</v>
      </c>
      <c r="O886">
        <v>102</v>
      </c>
      <c r="P886">
        <v>59</v>
      </c>
      <c r="Q886" s="3">
        <v>42492</v>
      </c>
      <c r="R886" s="2">
        <v>5</v>
      </c>
      <c r="S886">
        <v>2</v>
      </c>
      <c r="T886">
        <v>8.9</v>
      </c>
      <c r="V886">
        <f t="shared" si="56"/>
        <v>8.9</v>
      </c>
    </row>
    <row r="887" spans="1:22" x14ac:dyDescent="0.25">
      <c r="A887">
        <v>571</v>
      </c>
      <c r="B887" t="s">
        <v>1560</v>
      </c>
      <c r="C887" t="s">
        <v>1561</v>
      </c>
      <c r="D887" s="1">
        <v>2016</v>
      </c>
      <c r="E887" s="1">
        <v>2015</v>
      </c>
      <c r="F887" t="s">
        <v>1562</v>
      </c>
      <c r="G887" t="s">
        <v>1563</v>
      </c>
      <c r="H887" t="s">
        <v>39</v>
      </c>
      <c r="I887" s="1">
        <v>2009</v>
      </c>
      <c r="J887">
        <v>7</v>
      </c>
      <c r="K887" t="s">
        <v>40</v>
      </c>
      <c r="L887">
        <v>-23.07</v>
      </c>
      <c r="M887">
        <v>4.54</v>
      </c>
      <c r="N887">
        <v>2.81</v>
      </c>
      <c r="O887">
        <v>86.8</v>
      </c>
      <c r="P887">
        <v>57</v>
      </c>
      <c r="Q887" s="3">
        <v>42492</v>
      </c>
      <c r="R887" s="2">
        <v>5</v>
      </c>
      <c r="S887">
        <v>2</v>
      </c>
      <c r="T887">
        <v>8.51</v>
      </c>
      <c r="V887">
        <f t="shared" si="56"/>
        <v>8.51</v>
      </c>
    </row>
    <row r="888" spans="1:22" x14ac:dyDescent="0.25">
      <c r="A888">
        <v>579</v>
      </c>
      <c r="B888" t="s">
        <v>915</v>
      </c>
      <c r="C888" t="s">
        <v>916</v>
      </c>
      <c r="D888" s="1">
        <v>2016</v>
      </c>
      <c r="E888" s="1">
        <v>2015</v>
      </c>
      <c r="F888" t="s">
        <v>917</v>
      </c>
      <c r="G888" t="s">
        <v>918</v>
      </c>
      <c r="H888" t="s">
        <v>39</v>
      </c>
      <c r="I888" s="1">
        <v>2005</v>
      </c>
      <c r="J888">
        <v>11</v>
      </c>
      <c r="K888" t="s">
        <v>40</v>
      </c>
      <c r="L888">
        <v>-23.55</v>
      </c>
      <c r="M888">
        <v>4.49</v>
      </c>
      <c r="N888">
        <v>2.79</v>
      </c>
      <c r="O888">
        <v>80.8</v>
      </c>
      <c r="P888">
        <v>58</v>
      </c>
      <c r="Q888" s="3">
        <v>42493</v>
      </c>
      <c r="R888" s="2">
        <v>5</v>
      </c>
      <c r="S888">
        <v>2</v>
      </c>
      <c r="T888">
        <v>8.27</v>
      </c>
      <c r="V888">
        <f t="shared" si="56"/>
        <v>8.27</v>
      </c>
    </row>
    <row r="889" spans="1:22" x14ac:dyDescent="0.25">
      <c r="A889">
        <v>578</v>
      </c>
      <c r="B889" t="s">
        <v>1117</v>
      </c>
      <c r="C889" t="s">
        <v>1118</v>
      </c>
      <c r="D889" s="1">
        <v>2016</v>
      </c>
      <c r="E889" s="1">
        <v>2015</v>
      </c>
      <c r="F889" t="s">
        <v>1121</v>
      </c>
      <c r="G889" t="s">
        <v>1122</v>
      </c>
      <c r="H889" t="s">
        <v>39</v>
      </c>
      <c r="I889" s="1">
        <v>2006</v>
      </c>
      <c r="J889">
        <v>10</v>
      </c>
      <c r="K889" t="s">
        <v>40</v>
      </c>
      <c r="L889">
        <v>-23.3</v>
      </c>
      <c r="M889">
        <v>4.63</v>
      </c>
      <c r="N889">
        <v>2.83</v>
      </c>
      <c r="O889">
        <v>83.6</v>
      </c>
      <c r="P889">
        <v>59</v>
      </c>
      <c r="Q889" s="3">
        <v>42494</v>
      </c>
      <c r="R889" s="2">
        <v>5</v>
      </c>
      <c r="S889">
        <v>2</v>
      </c>
      <c r="T889">
        <v>7.39</v>
      </c>
      <c r="V889">
        <f t="shared" si="56"/>
        <v>7.39</v>
      </c>
    </row>
    <row r="890" spans="1:22" x14ac:dyDescent="0.25">
      <c r="A890">
        <v>575</v>
      </c>
      <c r="B890" t="s">
        <v>1666</v>
      </c>
      <c r="C890" t="s">
        <v>1667</v>
      </c>
      <c r="D890" s="1">
        <v>2016</v>
      </c>
      <c r="E890" s="1">
        <v>2015</v>
      </c>
      <c r="F890" t="s">
        <v>1668</v>
      </c>
      <c r="G890" t="s">
        <v>1669</v>
      </c>
      <c r="H890" t="s">
        <v>39</v>
      </c>
      <c r="I890" s="1">
        <v>2008</v>
      </c>
      <c r="J890">
        <v>8</v>
      </c>
      <c r="K890" t="s">
        <v>40</v>
      </c>
      <c r="L890">
        <v>-23.8</v>
      </c>
      <c r="M890">
        <v>5.17</v>
      </c>
      <c r="N890">
        <v>2.99</v>
      </c>
      <c r="O890">
        <v>77.8</v>
      </c>
      <c r="P890">
        <v>56.5</v>
      </c>
      <c r="Q890" s="3">
        <v>42494</v>
      </c>
      <c r="R890" s="2">
        <v>5</v>
      </c>
      <c r="S890">
        <v>2</v>
      </c>
      <c r="T890">
        <v>7.05</v>
      </c>
      <c r="V890">
        <f t="shared" si="56"/>
        <v>7.05</v>
      </c>
    </row>
    <row r="891" spans="1:22" x14ac:dyDescent="0.25">
      <c r="A891">
        <v>569</v>
      </c>
      <c r="B891" t="s">
        <v>1853</v>
      </c>
      <c r="C891" t="s">
        <v>1854</v>
      </c>
      <c r="D891" s="1">
        <v>2016</v>
      </c>
      <c r="E891" s="1">
        <v>2015</v>
      </c>
      <c r="F891" t="s">
        <v>1855</v>
      </c>
      <c r="G891" t="s">
        <v>1856</v>
      </c>
      <c r="H891" t="s">
        <v>39</v>
      </c>
      <c r="I891" s="1" t="s">
        <v>51</v>
      </c>
      <c r="J891" t="s">
        <v>51</v>
      </c>
      <c r="K891" t="s">
        <v>40</v>
      </c>
      <c r="L891">
        <v>-24.12</v>
      </c>
      <c r="M891">
        <v>4.66</v>
      </c>
      <c r="N891">
        <v>2.84</v>
      </c>
      <c r="O891">
        <v>76</v>
      </c>
      <c r="P891">
        <v>55</v>
      </c>
      <c r="Q891" s="3">
        <v>42494</v>
      </c>
      <c r="R891" s="2">
        <v>5</v>
      </c>
      <c r="S891">
        <v>2</v>
      </c>
      <c r="T891">
        <v>12.72</v>
      </c>
      <c r="V891">
        <f t="shared" si="56"/>
        <v>12.72</v>
      </c>
    </row>
    <row r="892" spans="1:22" x14ac:dyDescent="0.25">
      <c r="A892">
        <v>715</v>
      </c>
      <c r="B892" t="s">
        <v>1028</v>
      </c>
      <c r="C892" t="s">
        <v>1029</v>
      </c>
      <c r="D892" s="1">
        <v>2016</v>
      </c>
      <c r="E892" s="1">
        <v>2015</v>
      </c>
      <c r="F892" t="s">
        <v>1036</v>
      </c>
      <c r="G892" t="s">
        <v>1037</v>
      </c>
      <c r="H892" t="s">
        <v>39</v>
      </c>
      <c r="I892" s="1">
        <v>2005</v>
      </c>
      <c r="J892">
        <v>11</v>
      </c>
      <c r="K892" t="s">
        <v>40</v>
      </c>
      <c r="L892">
        <v>-23.12</v>
      </c>
      <c r="M892">
        <v>4.42</v>
      </c>
      <c r="N892">
        <v>2.77</v>
      </c>
      <c r="O892">
        <v>93</v>
      </c>
      <c r="P892">
        <v>62</v>
      </c>
      <c r="Q892" s="3">
        <v>42507</v>
      </c>
      <c r="R892" s="2">
        <v>5</v>
      </c>
      <c r="S892">
        <v>2</v>
      </c>
      <c r="T892">
        <v>10.74</v>
      </c>
      <c r="V892">
        <f t="shared" si="56"/>
        <v>10.74</v>
      </c>
    </row>
    <row r="893" spans="1:22" x14ac:dyDescent="0.25">
      <c r="A893">
        <v>582</v>
      </c>
      <c r="B893" t="s">
        <v>1050</v>
      </c>
      <c r="C893" t="s">
        <v>1051</v>
      </c>
      <c r="D893" s="1">
        <v>2016</v>
      </c>
      <c r="E893" s="1">
        <v>2015</v>
      </c>
      <c r="F893" t="s">
        <v>1054</v>
      </c>
      <c r="G893" t="s">
        <v>1055</v>
      </c>
      <c r="H893" t="s">
        <v>39</v>
      </c>
      <c r="I893" s="1">
        <v>2005</v>
      </c>
      <c r="J893">
        <v>11</v>
      </c>
      <c r="K893" t="s">
        <v>40</v>
      </c>
      <c r="L893">
        <v>-23.63</v>
      </c>
      <c r="M893">
        <v>3.91</v>
      </c>
      <c r="N893">
        <v>2.62</v>
      </c>
      <c r="O893">
        <v>88</v>
      </c>
      <c r="P893">
        <v>64</v>
      </c>
      <c r="Q893" s="3">
        <v>42507</v>
      </c>
      <c r="R893" s="2">
        <v>5</v>
      </c>
      <c r="S893">
        <v>2</v>
      </c>
      <c r="T893">
        <v>11.05</v>
      </c>
      <c r="V893">
        <f t="shared" si="56"/>
        <v>11.05</v>
      </c>
    </row>
    <row r="894" spans="1:22" x14ac:dyDescent="0.25">
      <c r="A894">
        <v>581</v>
      </c>
      <c r="B894" t="s">
        <v>1643</v>
      </c>
      <c r="C894" t="s">
        <v>1644</v>
      </c>
      <c r="D894" s="1">
        <v>2016</v>
      </c>
      <c r="E894" s="1">
        <v>2015</v>
      </c>
      <c r="F894" t="s">
        <v>1645</v>
      </c>
      <c r="G894" t="s">
        <v>1646</v>
      </c>
      <c r="H894" t="s">
        <v>39</v>
      </c>
      <c r="I894" s="1">
        <v>2010</v>
      </c>
      <c r="J894">
        <v>6</v>
      </c>
      <c r="K894" t="s">
        <v>40</v>
      </c>
      <c r="L894">
        <v>-23.44</v>
      </c>
      <c r="M894">
        <v>4.8499999999999996</v>
      </c>
      <c r="N894">
        <v>2.9</v>
      </c>
      <c r="O894">
        <v>89.6</v>
      </c>
      <c r="P894">
        <v>62</v>
      </c>
      <c r="Q894" s="3">
        <v>42507</v>
      </c>
      <c r="R894" s="2">
        <v>5</v>
      </c>
      <c r="S894">
        <v>2</v>
      </c>
      <c r="T894">
        <v>7.77</v>
      </c>
      <c r="V894">
        <f t="shared" si="56"/>
        <v>7.77</v>
      </c>
    </row>
    <row r="895" spans="1:22" x14ac:dyDescent="0.25">
      <c r="A895">
        <v>576</v>
      </c>
      <c r="B895" t="s">
        <v>400</v>
      </c>
      <c r="C895" t="s">
        <v>401</v>
      </c>
      <c r="D895" s="1">
        <v>2016</v>
      </c>
      <c r="E895" s="1">
        <v>2015</v>
      </c>
      <c r="F895" t="s">
        <v>406</v>
      </c>
      <c r="G895" t="s">
        <v>407</v>
      </c>
      <c r="H895" t="s">
        <v>39</v>
      </c>
      <c r="I895" s="1">
        <v>2001</v>
      </c>
      <c r="J895">
        <v>15</v>
      </c>
      <c r="K895" t="s">
        <v>51</v>
      </c>
      <c r="L895">
        <v>-23.96</v>
      </c>
      <c r="M895">
        <v>4.9000000000000004</v>
      </c>
      <c r="N895">
        <v>2.91</v>
      </c>
      <c r="O895">
        <v>123</v>
      </c>
      <c r="P895">
        <v>63</v>
      </c>
      <c r="Q895" s="3">
        <v>42508</v>
      </c>
      <c r="R895" s="2">
        <v>5</v>
      </c>
      <c r="S895">
        <v>2</v>
      </c>
      <c r="T895">
        <v>8.06</v>
      </c>
      <c r="V895">
        <f t="shared" si="56"/>
        <v>8.06</v>
      </c>
    </row>
    <row r="896" spans="1:22" x14ac:dyDescent="0.25">
      <c r="A896">
        <v>580</v>
      </c>
      <c r="B896" t="s">
        <v>1869</v>
      </c>
      <c r="C896" t="s">
        <v>1870</v>
      </c>
      <c r="D896" s="1">
        <v>2016</v>
      </c>
      <c r="E896" s="1">
        <v>2015</v>
      </c>
      <c r="F896" t="s">
        <v>1871</v>
      </c>
      <c r="G896" t="s">
        <v>1872</v>
      </c>
      <c r="H896" t="s">
        <v>39</v>
      </c>
      <c r="I896" s="1">
        <v>2015</v>
      </c>
      <c r="J896">
        <v>1</v>
      </c>
      <c r="K896" t="s">
        <v>56</v>
      </c>
      <c r="L896">
        <v>-23.48</v>
      </c>
      <c r="M896">
        <v>4.7300000000000004</v>
      </c>
      <c r="N896">
        <v>2.86</v>
      </c>
      <c r="O896">
        <v>17.8</v>
      </c>
      <c r="P896">
        <v>37</v>
      </c>
      <c r="Q896" s="3">
        <v>42508</v>
      </c>
      <c r="R896" s="2">
        <v>5</v>
      </c>
      <c r="S896">
        <v>2</v>
      </c>
      <c r="T896">
        <v>13.02</v>
      </c>
      <c r="V896">
        <f t="shared" si="56"/>
        <v>13.02</v>
      </c>
    </row>
    <row r="897" spans="1:22" x14ac:dyDescent="0.25">
      <c r="A897" t="s">
        <v>51</v>
      </c>
      <c r="B897" t="s">
        <v>35</v>
      </c>
      <c r="C897" t="s">
        <v>36</v>
      </c>
      <c r="D897" s="1">
        <v>2007</v>
      </c>
      <c r="E897" s="1">
        <v>2006</v>
      </c>
      <c r="F897" t="s">
        <v>46</v>
      </c>
      <c r="G897" t="s">
        <v>43</v>
      </c>
      <c r="H897" t="s">
        <v>39</v>
      </c>
      <c r="I897" s="1">
        <v>1994</v>
      </c>
      <c r="J897">
        <v>13</v>
      </c>
      <c r="K897" t="s">
        <v>48</v>
      </c>
      <c r="L897" t="s">
        <v>51</v>
      </c>
      <c r="M897" t="s">
        <v>51</v>
      </c>
      <c r="N897" t="s">
        <v>51</v>
      </c>
      <c r="O897" t="s">
        <v>51</v>
      </c>
      <c r="P897" t="s">
        <v>51</v>
      </c>
      <c r="Q897" s="3" t="s">
        <v>51</v>
      </c>
      <c r="R897" s="2">
        <v>13</v>
      </c>
      <c r="S897" t="s">
        <v>51</v>
      </c>
      <c r="T897" t="s">
        <v>51</v>
      </c>
      <c r="V897" t="str">
        <f t="shared" si="56"/>
        <v>NA</v>
      </c>
    </row>
    <row r="898" spans="1:22" x14ac:dyDescent="0.25">
      <c r="A898" t="s">
        <v>51</v>
      </c>
      <c r="B898" t="s">
        <v>73</v>
      </c>
      <c r="C898" t="s">
        <v>74</v>
      </c>
      <c r="D898" s="1">
        <v>2009</v>
      </c>
      <c r="E898" s="1">
        <v>2008</v>
      </c>
      <c r="F898" t="s">
        <v>84</v>
      </c>
      <c r="G898" t="s">
        <v>80</v>
      </c>
      <c r="H898" t="s">
        <v>39</v>
      </c>
      <c r="I898" s="1">
        <v>1999</v>
      </c>
      <c r="J898">
        <v>10</v>
      </c>
      <c r="K898" t="s">
        <v>48</v>
      </c>
      <c r="L898" t="s">
        <v>51</v>
      </c>
      <c r="M898" t="s">
        <v>51</v>
      </c>
      <c r="N898" t="s">
        <v>51</v>
      </c>
      <c r="O898" t="s">
        <v>51</v>
      </c>
      <c r="P898" t="s">
        <v>51</v>
      </c>
      <c r="Q898" s="3" t="s">
        <v>51</v>
      </c>
      <c r="R898" s="2">
        <v>13</v>
      </c>
      <c r="S898" t="s">
        <v>51</v>
      </c>
      <c r="T898" t="s">
        <v>51</v>
      </c>
      <c r="V898" t="str">
        <f t="shared" si="56"/>
        <v>NA</v>
      </c>
    </row>
    <row r="899" spans="1:22" x14ac:dyDescent="0.25">
      <c r="A899" t="s">
        <v>51</v>
      </c>
      <c r="B899" t="s">
        <v>73</v>
      </c>
      <c r="C899" t="s">
        <v>74</v>
      </c>
      <c r="D899" s="1">
        <v>2010</v>
      </c>
      <c r="E899" s="1">
        <v>2009</v>
      </c>
      <c r="F899" t="s">
        <v>85</v>
      </c>
      <c r="G899" t="s">
        <v>84</v>
      </c>
      <c r="H899" t="s">
        <v>39</v>
      </c>
      <c r="I899" s="1">
        <v>1999</v>
      </c>
      <c r="J899">
        <v>11</v>
      </c>
      <c r="K899" t="s">
        <v>48</v>
      </c>
      <c r="L899" t="s">
        <v>51</v>
      </c>
      <c r="M899" t="s">
        <v>51</v>
      </c>
      <c r="N899" t="s">
        <v>51</v>
      </c>
      <c r="O899" t="s">
        <v>51</v>
      </c>
      <c r="P899" t="s">
        <v>51</v>
      </c>
      <c r="Q899" s="3" t="s">
        <v>51</v>
      </c>
      <c r="R899" s="2">
        <v>13</v>
      </c>
      <c r="S899" t="s">
        <v>51</v>
      </c>
      <c r="T899" t="s">
        <v>51</v>
      </c>
      <c r="V899" t="str">
        <f t="shared" si="56"/>
        <v>NA</v>
      </c>
    </row>
    <row r="900" spans="1:22" x14ac:dyDescent="0.25">
      <c r="A900" t="s">
        <v>51</v>
      </c>
      <c r="B900" t="s">
        <v>73</v>
      </c>
      <c r="C900" t="s">
        <v>74</v>
      </c>
      <c r="D900" s="1">
        <v>2007</v>
      </c>
      <c r="E900" s="1">
        <v>2006</v>
      </c>
      <c r="F900" t="s">
        <v>81</v>
      </c>
      <c r="G900" t="s">
        <v>82</v>
      </c>
      <c r="H900" t="s">
        <v>39</v>
      </c>
      <c r="I900" s="1">
        <v>1999</v>
      </c>
      <c r="J900">
        <v>8</v>
      </c>
      <c r="K900" t="s">
        <v>48</v>
      </c>
      <c r="L900" t="s">
        <v>51</v>
      </c>
      <c r="M900" t="s">
        <v>51</v>
      </c>
      <c r="N900" t="s">
        <v>51</v>
      </c>
      <c r="O900" t="s">
        <v>51</v>
      </c>
      <c r="P900" t="s">
        <v>51</v>
      </c>
      <c r="Q900" s="3" t="s">
        <v>51</v>
      </c>
      <c r="R900" s="2">
        <v>13</v>
      </c>
      <c r="S900" t="s">
        <v>51</v>
      </c>
      <c r="T900" t="s">
        <v>51</v>
      </c>
      <c r="V900" t="str">
        <f t="shared" si="56"/>
        <v>NA</v>
      </c>
    </row>
    <row r="901" spans="1:22" x14ac:dyDescent="0.25">
      <c r="A901" t="s">
        <v>51</v>
      </c>
      <c r="B901" t="s">
        <v>90</v>
      </c>
      <c r="C901" t="s">
        <v>91</v>
      </c>
      <c r="D901" s="1">
        <v>2008</v>
      </c>
      <c r="E901" s="1">
        <v>2007</v>
      </c>
      <c r="F901" t="s">
        <v>103</v>
      </c>
      <c r="G901" t="s">
        <v>101</v>
      </c>
      <c r="H901" t="s">
        <v>23</v>
      </c>
      <c r="I901" s="1">
        <v>1991</v>
      </c>
      <c r="J901">
        <v>17</v>
      </c>
      <c r="K901" t="s">
        <v>24</v>
      </c>
      <c r="L901" t="s">
        <v>51</v>
      </c>
      <c r="M901" t="s">
        <v>51</v>
      </c>
      <c r="N901" t="s">
        <v>51</v>
      </c>
      <c r="O901" t="s">
        <v>51</v>
      </c>
      <c r="P901" t="s">
        <v>51</v>
      </c>
      <c r="Q901" s="3" t="s">
        <v>51</v>
      </c>
      <c r="R901" s="2">
        <v>13</v>
      </c>
      <c r="S901" t="s">
        <v>51</v>
      </c>
      <c r="T901" t="s">
        <v>51</v>
      </c>
      <c r="V901" t="str">
        <f t="shared" si="56"/>
        <v>NA</v>
      </c>
    </row>
    <row r="902" spans="1:22" x14ac:dyDescent="0.25">
      <c r="A902" t="s">
        <v>51</v>
      </c>
      <c r="B902" t="s">
        <v>195</v>
      </c>
      <c r="C902" t="s">
        <v>196</v>
      </c>
      <c r="D902" s="1">
        <v>2017</v>
      </c>
      <c r="E902" s="1">
        <v>2016</v>
      </c>
      <c r="F902" t="s">
        <v>210</v>
      </c>
      <c r="G902" t="s">
        <v>203</v>
      </c>
      <c r="H902" t="s">
        <v>39</v>
      </c>
      <c r="I902" s="1">
        <v>2000</v>
      </c>
      <c r="J902">
        <v>17</v>
      </c>
      <c r="K902" t="s">
        <v>48</v>
      </c>
      <c r="L902" t="s">
        <v>51</v>
      </c>
      <c r="M902" t="s">
        <v>51</v>
      </c>
      <c r="N902" t="s">
        <v>51</v>
      </c>
      <c r="O902" t="s">
        <v>51</v>
      </c>
      <c r="P902" t="s">
        <v>51</v>
      </c>
      <c r="Q902" s="3" t="s">
        <v>51</v>
      </c>
      <c r="R902" s="2">
        <v>13</v>
      </c>
      <c r="S902" t="s">
        <v>51</v>
      </c>
      <c r="T902" t="s">
        <v>51</v>
      </c>
      <c r="V902" t="str">
        <f t="shared" si="56"/>
        <v>NA</v>
      </c>
    </row>
    <row r="903" spans="1:22" x14ac:dyDescent="0.25">
      <c r="A903" t="s">
        <v>51</v>
      </c>
      <c r="B903" t="s">
        <v>195</v>
      </c>
      <c r="C903" t="s">
        <v>196</v>
      </c>
      <c r="D903" s="1">
        <v>2011</v>
      </c>
      <c r="E903" s="1">
        <v>2010</v>
      </c>
      <c r="F903" t="s">
        <v>202</v>
      </c>
      <c r="G903" t="s">
        <v>206</v>
      </c>
      <c r="H903" t="s">
        <v>39</v>
      </c>
      <c r="I903" s="1">
        <v>2000</v>
      </c>
      <c r="J903">
        <v>11</v>
      </c>
      <c r="K903" t="s">
        <v>48</v>
      </c>
      <c r="L903" t="s">
        <v>51</v>
      </c>
      <c r="M903" t="s">
        <v>51</v>
      </c>
      <c r="N903" t="s">
        <v>51</v>
      </c>
      <c r="O903" t="s">
        <v>51</v>
      </c>
      <c r="P903" t="s">
        <v>51</v>
      </c>
      <c r="Q903" s="3" t="s">
        <v>51</v>
      </c>
      <c r="R903" s="2">
        <v>13</v>
      </c>
      <c r="S903" t="s">
        <v>51</v>
      </c>
      <c r="T903" t="s">
        <v>51</v>
      </c>
      <c r="V903" t="str">
        <f t="shared" si="56"/>
        <v>NA</v>
      </c>
    </row>
    <row r="904" spans="1:22" x14ac:dyDescent="0.25">
      <c r="A904" t="s">
        <v>51</v>
      </c>
      <c r="B904" t="s">
        <v>195</v>
      </c>
      <c r="C904" t="s">
        <v>196</v>
      </c>
      <c r="D904" s="1">
        <v>2018</v>
      </c>
      <c r="E904" s="1">
        <v>2017</v>
      </c>
      <c r="F904" t="s">
        <v>211</v>
      </c>
      <c r="G904" t="s">
        <v>210</v>
      </c>
      <c r="H904" t="s">
        <v>39</v>
      </c>
      <c r="I904" s="1">
        <v>2000</v>
      </c>
      <c r="J904">
        <v>18</v>
      </c>
      <c r="K904" t="s">
        <v>40</v>
      </c>
      <c r="L904" t="s">
        <v>51</v>
      </c>
      <c r="M904" t="s">
        <v>51</v>
      </c>
      <c r="N904" t="s">
        <v>51</v>
      </c>
      <c r="O904" t="s">
        <v>51</v>
      </c>
      <c r="P904" t="s">
        <v>51</v>
      </c>
      <c r="Q904" s="3" t="s">
        <v>51</v>
      </c>
      <c r="R904" s="2">
        <v>13</v>
      </c>
      <c r="S904" t="s">
        <v>51</v>
      </c>
      <c r="T904" t="s">
        <v>51</v>
      </c>
      <c r="V904" t="str">
        <f t="shared" si="56"/>
        <v>NA</v>
      </c>
    </row>
    <row r="905" spans="1:22" x14ac:dyDescent="0.25">
      <c r="A905">
        <v>736</v>
      </c>
      <c r="B905" t="s">
        <v>232</v>
      </c>
      <c r="C905" t="s">
        <v>233</v>
      </c>
      <c r="D905" s="1">
        <v>2009</v>
      </c>
      <c r="E905" s="1">
        <v>2008</v>
      </c>
      <c r="F905" t="s">
        <v>236</v>
      </c>
      <c r="G905" t="s">
        <v>237</v>
      </c>
      <c r="H905" t="s">
        <v>23</v>
      </c>
      <c r="I905" s="1">
        <v>1990</v>
      </c>
      <c r="J905">
        <v>19</v>
      </c>
      <c r="K905" t="s">
        <v>24</v>
      </c>
      <c r="L905">
        <v>-22.75</v>
      </c>
      <c r="M905">
        <v>4.75</v>
      </c>
      <c r="N905">
        <v>2.87</v>
      </c>
      <c r="O905" t="s">
        <v>51</v>
      </c>
      <c r="P905" t="s">
        <v>51</v>
      </c>
      <c r="Q905" s="3" t="s">
        <v>51</v>
      </c>
      <c r="R905" s="2">
        <v>13</v>
      </c>
      <c r="S905">
        <v>2</v>
      </c>
      <c r="T905">
        <v>11.42</v>
      </c>
      <c r="V905">
        <f t="shared" si="56"/>
        <v>11.42</v>
      </c>
    </row>
    <row r="906" spans="1:22" x14ac:dyDescent="0.25">
      <c r="A906">
        <v>262</v>
      </c>
      <c r="B906" t="s">
        <v>238</v>
      </c>
      <c r="C906" t="s">
        <v>239</v>
      </c>
      <c r="D906" s="1" t="s">
        <v>51</v>
      </c>
      <c r="E906" s="1" t="s">
        <v>51</v>
      </c>
      <c r="F906" t="s">
        <v>244</v>
      </c>
      <c r="G906" t="s">
        <v>244</v>
      </c>
      <c r="H906" t="s">
        <v>39</v>
      </c>
      <c r="I906" s="1">
        <v>1994</v>
      </c>
      <c r="J906" t="s">
        <v>51</v>
      </c>
      <c r="K906" t="s">
        <v>51</v>
      </c>
      <c r="L906">
        <v>-22.44</v>
      </c>
      <c r="M906">
        <v>4.13</v>
      </c>
      <c r="N906">
        <v>2.69</v>
      </c>
      <c r="O906" t="s">
        <v>51</v>
      </c>
      <c r="P906" t="s">
        <v>51</v>
      </c>
      <c r="Q906" s="3" t="s">
        <v>51</v>
      </c>
      <c r="R906" s="2">
        <v>13</v>
      </c>
      <c r="S906" t="s">
        <v>51</v>
      </c>
      <c r="T906" t="s">
        <v>51</v>
      </c>
      <c r="V906" t="str">
        <f t="shared" si="56"/>
        <v>NA</v>
      </c>
    </row>
    <row r="907" spans="1:22" x14ac:dyDescent="0.25">
      <c r="A907" t="s">
        <v>51</v>
      </c>
      <c r="B907" t="s">
        <v>337</v>
      </c>
      <c r="C907" t="s">
        <v>338</v>
      </c>
      <c r="D907" s="1">
        <v>2008</v>
      </c>
      <c r="E907" s="1">
        <v>2007</v>
      </c>
      <c r="F907" t="s">
        <v>346</v>
      </c>
      <c r="G907" t="s">
        <v>344</v>
      </c>
      <c r="H907" t="s">
        <v>39</v>
      </c>
      <c r="I907" s="1">
        <v>2001</v>
      </c>
      <c r="J907">
        <v>7</v>
      </c>
      <c r="K907" t="s">
        <v>48</v>
      </c>
      <c r="L907" t="s">
        <v>51</v>
      </c>
      <c r="M907" t="s">
        <v>51</v>
      </c>
      <c r="N907" t="s">
        <v>51</v>
      </c>
      <c r="O907" t="s">
        <v>51</v>
      </c>
      <c r="P907" t="s">
        <v>51</v>
      </c>
      <c r="Q907" s="3" t="s">
        <v>51</v>
      </c>
      <c r="R907" s="2">
        <v>13</v>
      </c>
      <c r="S907" t="s">
        <v>51</v>
      </c>
      <c r="T907" t="s">
        <v>51</v>
      </c>
      <c r="V907" t="str">
        <f t="shared" si="56"/>
        <v>NA</v>
      </c>
    </row>
    <row r="908" spans="1:22" x14ac:dyDescent="0.25">
      <c r="A908" t="s">
        <v>51</v>
      </c>
      <c r="B908" t="s">
        <v>337</v>
      </c>
      <c r="C908" t="s">
        <v>338</v>
      </c>
      <c r="D908" s="1">
        <v>2009</v>
      </c>
      <c r="E908" s="1">
        <v>2008</v>
      </c>
      <c r="F908" t="s">
        <v>347</v>
      </c>
      <c r="G908" t="s">
        <v>346</v>
      </c>
      <c r="H908" t="s">
        <v>39</v>
      </c>
      <c r="I908" s="1">
        <v>2001</v>
      </c>
      <c r="J908">
        <v>8</v>
      </c>
      <c r="K908" t="s">
        <v>48</v>
      </c>
      <c r="L908" t="s">
        <v>51</v>
      </c>
      <c r="M908" t="s">
        <v>51</v>
      </c>
      <c r="N908" t="s">
        <v>51</v>
      </c>
      <c r="O908" t="s">
        <v>51</v>
      </c>
      <c r="P908" t="s">
        <v>51</v>
      </c>
      <c r="Q908" s="3" t="s">
        <v>51</v>
      </c>
      <c r="R908" s="2">
        <v>13</v>
      </c>
      <c r="S908" t="s">
        <v>51</v>
      </c>
      <c r="T908" t="s">
        <v>51</v>
      </c>
      <c r="V908" t="str">
        <f t="shared" si="56"/>
        <v>NA</v>
      </c>
    </row>
    <row r="909" spans="1:22" x14ac:dyDescent="0.25">
      <c r="A909" t="s">
        <v>51</v>
      </c>
      <c r="B909" t="s">
        <v>337</v>
      </c>
      <c r="C909" t="s">
        <v>338</v>
      </c>
      <c r="D909" s="1">
        <v>2010</v>
      </c>
      <c r="E909" s="1">
        <v>2009</v>
      </c>
      <c r="F909" t="s">
        <v>348</v>
      </c>
      <c r="G909" t="s">
        <v>347</v>
      </c>
      <c r="H909" t="s">
        <v>39</v>
      </c>
      <c r="I909" s="1">
        <v>2001</v>
      </c>
      <c r="J909">
        <v>9</v>
      </c>
      <c r="K909" t="s">
        <v>48</v>
      </c>
      <c r="L909" t="s">
        <v>51</v>
      </c>
      <c r="M909" t="s">
        <v>51</v>
      </c>
      <c r="N909" t="s">
        <v>51</v>
      </c>
      <c r="O909" t="s">
        <v>51</v>
      </c>
      <c r="P909" t="s">
        <v>51</v>
      </c>
      <c r="Q909" s="3" t="s">
        <v>51</v>
      </c>
      <c r="R909" s="2">
        <v>13</v>
      </c>
      <c r="S909" t="s">
        <v>51</v>
      </c>
      <c r="T909" t="s">
        <v>51</v>
      </c>
      <c r="V909" t="str">
        <f t="shared" si="56"/>
        <v>NA</v>
      </c>
    </row>
    <row r="910" spans="1:22" x14ac:dyDescent="0.25">
      <c r="A910">
        <v>794</v>
      </c>
      <c r="B910" t="s">
        <v>349</v>
      </c>
      <c r="C910" t="s">
        <v>350</v>
      </c>
      <c r="D910" s="1">
        <v>2010</v>
      </c>
      <c r="E910" s="1">
        <v>2009</v>
      </c>
      <c r="F910" t="s">
        <v>353</v>
      </c>
      <c r="G910" t="s">
        <v>354</v>
      </c>
      <c r="H910" t="s">
        <v>23</v>
      </c>
      <c r="I910" s="1">
        <v>2001</v>
      </c>
      <c r="J910">
        <v>9</v>
      </c>
      <c r="K910" t="s">
        <v>24</v>
      </c>
      <c r="L910">
        <v>-22.9</v>
      </c>
      <c r="M910">
        <v>4.37</v>
      </c>
      <c r="N910">
        <v>2.76</v>
      </c>
      <c r="O910" t="s">
        <v>51</v>
      </c>
      <c r="P910" t="s">
        <v>51</v>
      </c>
      <c r="Q910" s="3" t="s">
        <v>51</v>
      </c>
      <c r="R910" s="2">
        <v>13</v>
      </c>
      <c r="S910">
        <v>2</v>
      </c>
      <c r="T910">
        <v>4.92</v>
      </c>
      <c r="V910">
        <f t="shared" si="56"/>
        <v>4.92</v>
      </c>
    </row>
    <row r="911" spans="1:22" x14ac:dyDescent="0.25">
      <c r="A911" t="s">
        <v>51</v>
      </c>
      <c r="B911" t="s">
        <v>359</v>
      </c>
      <c r="C911" t="s">
        <v>360</v>
      </c>
      <c r="D911" s="1">
        <v>2008</v>
      </c>
      <c r="E911" s="1">
        <v>2007</v>
      </c>
      <c r="F911" t="s">
        <v>367</v>
      </c>
      <c r="G911" t="s">
        <v>366</v>
      </c>
      <c r="H911" t="s">
        <v>39</v>
      </c>
      <c r="I911" s="1">
        <v>2001</v>
      </c>
      <c r="J911">
        <v>7</v>
      </c>
      <c r="K911" t="s">
        <v>48</v>
      </c>
      <c r="L911" t="s">
        <v>51</v>
      </c>
      <c r="M911" t="s">
        <v>51</v>
      </c>
      <c r="N911" t="s">
        <v>51</v>
      </c>
      <c r="O911" t="s">
        <v>51</v>
      </c>
      <c r="P911" t="s">
        <v>51</v>
      </c>
      <c r="Q911" s="3" t="s">
        <v>51</v>
      </c>
      <c r="R911" s="2">
        <v>13</v>
      </c>
      <c r="S911" t="s">
        <v>51</v>
      </c>
      <c r="T911" t="s">
        <v>51</v>
      </c>
      <c r="V911" t="str">
        <f t="shared" si="56"/>
        <v>NA</v>
      </c>
    </row>
    <row r="912" spans="1:22" x14ac:dyDescent="0.25">
      <c r="A912" t="s">
        <v>51</v>
      </c>
      <c r="B912" t="s">
        <v>359</v>
      </c>
      <c r="C912" t="s">
        <v>360</v>
      </c>
      <c r="D912" s="1">
        <v>2009</v>
      </c>
      <c r="E912" s="1">
        <v>2008</v>
      </c>
      <c r="F912" t="s">
        <v>368</v>
      </c>
      <c r="G912" t="s">
        <v>367</v>
      </c>
      <c r="H912" t="s">
        <v>39</v>
      </c>
      <c r="I912" s="1">
        <v>2001</v>
      </c>
      <c r="J912">
        <v>8</v>
      </c>
      <c r="K912" t="s">
        <v>48</v>
      </c>
      <c r="L912" t="s">
        <v>51</v>
      </c>
      <c r="M912" t="s">
        <v>51</v>
      </c>
      <c r="N912" t="s">
        <v>51</v>
      </c>
      <c r="O912" t="s">
        <v>51</v>
      </c>
      <c r="P912" t="s">
        <v>51</v>
      </c>
      <c r="Q912" s="3" t="s">
        <v>51</v>
      </c>
      <c r="R912" s="2">
        <v>13</v>
      </c>
      <c r="S912" t="s">
        <v>51</v>
      </c>
      <c r="T912" t="s">
        <v>51</v>
      </c>
      <c r="V912" t="str">
        <f t="shared" si="56"/>
        <v>NA</v>
      </c>
    </row>
    <row r="913" spans="1:22" x14ac:dyDescent="0.25">
      <c r="A913">
        <v>453</v>
      </c>
      <c r="B913" t="s">
        <v>385</v>
      </c>
      <c r="C913" t="s">
        <v>386</v>
      </c>
      <c r="D913" s="1">
        <v>2006</v>
      </c>
      <c r="E913" s="1">
        <v>2005</v>
      </c>
      <c r="F913" t="s">
        <v>392</v>
      </c>
      <c r="G913" t="s">
        <v>391</v>
      </c>
      <c r="H913" t="s">
        <v>39</v>
      </c>
      <c r="I913" s="1">
        <v>2001</v>
      </c>
      <c r="J913">
        <v>5</v>
      </c>
      <c r="K913" t="s">
        <v>48</v>
      </c>
      <c r="L913">
        <v>-23.24</v>
      </c>
      <c r="M913">
        <v>4.66</v>
      </c>
      <c r="N913">
        <v>2.84</v>
      </c>
      <c r="O913" t="s">
        <v>51</v>
      </c>
      <c r="P913" t="s">
        <v>51</v>
      </c>
      <c r="Q913" s="3" t="s">
        <v>51</v>
      </c>
      <c r="R913" s="2">
        <v>13</v>
      </c>
      <c r="S913">
        <v>1</v>
      </c>
      <c r="T913">
        <v>1.54</v>
      </c>
      <c r="U913">
        <f>(T913*0.98)+1.65</f>
        <v>3.1592000000000002</v>
      </c>
      <c r="V913">
        <f>(0.89*T913)+1.98</f>
        <v>3.3506</v>
      </c>
    </row>
    <row r="914" spans="1:22" x14ac:dyDescent="0.25">
      <c r="A914" t="s">
        <v>51</v>
      </c>
      <c r="B914" t="s">
        <v>385</v>
      </c>
      <c r="C914" t="s">
        <v>386</v>
      </c>
      <c r="D914" s="1">
        <v>2014</v>
      </c>
      <c r="E914" s="1">
        <v>2013</v>
      </c>
      <c r="F914" t="s">
        <v>399</v>
      </c>
      <c r="G914" t="s">
        <v>395</v>
      </c>
      <c r="H914" t="s">
        <v>39</v>
      </c>
      <c r="I914" s="1">
        <v>2001</v>
      </c>
      <c r="J914">
        <v>13</v>
      </c>
      <c r="K914" t="s">
        <v>40</v>
      </c>
      <c r="L914" t="s">
        <v>51</v>
      </c>
      <c r="M914" t="s">
        <v>51</v>
      </c>
      <c r="N914" t="s">
        <v>51</v>
      </c>
      <c r="O914" t="s">
        <v>51</v>
      </c>
      <c r="P914" t="s">
        <v>51</v>
      </c>
      <c r="Q914" s="3" t="s">
        <v>51</v>
      </c>
      <c r="R914" s="2">
        <v>13</v>
      </c>
      <c r="S914" t="s">
        <v>51</v>
      </c>
      <c r="T914" t="s">
        <v>51</v>
      </c>
      <c r="V914" t="str">
        <f t="shared" ref="V914:V945" si="57">T914</f>
        <v>NA</v>
      </c>
    </row>
    <row r="915" spans="1:22" x14ac:dyDescent="0.25">
      <c r="A915" t="s">
        <v>51</v>
      </c>
      <c r="B915" t="s">
        <v>385</v>
      </c>
      <c r="C915" t="s">
        <v>386</v>
      </c>
      <c r="D915" s="1">
        <v>2012</v>
      </c>
      <c r="E915" s="1">
        <v>2011</v>
      </c>
      <c r="F915" t="s">
        <v>396</v>
      </c>
      <c r="G915" t="s">
        <v>397</v>
      </c>
      <c r="H915" t="s">
        <v>39</v>
      </c>
      <c r="I915" s="1">
        <v>2001</v>
      </c>
      <c r="J915">
        <v>11</v>
      </c>
      <c r="K915" t="s">
        <v>40</v>
      </c>
      <c r="L915" t="s">
        <v>51</v>
      </c>
      <c r="M915" t="s">
        <v>51</v>
      </c>
      <c r="N915" t="s">
        <v>51</v>
      </c>
      <c r="O915" t="s">
        <v>51</v>
      </c>
      <c r="P915" t="s">
        <v>51</v>
      </c>
      <c r="Q915" s="3" t="s">
        <v>51</v>
      </c>
      <c r="R915" s="2">
        <v>13</v>
      </c>
      <c r="S915" t="s">
        <v>51</v>
      </c>
      <c r="T915" t="s">
        <v>51</v>
      </c>
      <c r="V915" t="str">
        <f t="shared" si="57"/>
        <v>NA</v>
      </c>
    </row>
    <row r="916" spans="1:22" x14ac:dyDescent="0.25">
      <c r="A916" t="s">
        <v>51</v>
      </c>
      <c r="B916" t="s">
        <v>400</v>
      </c>
      <c r="C916" t="s">
        <v>401</v>
      </c>
      <c r="D916" s="1">
        <v>2018</v>
      </c>
      <c r="E916" s="1">
        <v>2017</v>
      </c>
      <c r="F916" t="s">
        <v>411</v>
      </c>
      <c r="G916" t="s">
        <v>412</v>
      </c>
      <c r="H916" t="s">
        <v>39</v>
      </c>
      <c r="I916" s="1">
        <v>2001</v>
      </c>
      <c r="J916">
        <v>17</v>
      </c>
      <c r="K916" t="s">
        <v>40</v>
      </c>
      <c r="L916" t="s">
        <v>51</v>
      </c>
      <c r="M916" t="s">
        <v>51</v>
      </c>
      <c r="N916" t="s">
        <v>51</v>
      </c>
      <c r="O916" t="s">
        <v>51</v>
      </c>
      <c r="P916" t="s">
        <v>51</v>
      </c>
      <c r="Q916" s="3" t="s">
        <v>51</v>
      </c>
      <c r="R916" s="2">
        <v>13</v>
      </c>
      <c r="S916" t="s">
        <v>51</v>
      </c>
      <c r="T916" t="s">
        <v>51</v>
      </c>
      <c r="V916" t="str">
        <f t="shared" si="57"/>
        <v>NA</v>
      </c>
    </row>
    <row r="917" spans="1:22" x14ac:dyDescent="0.25">
      <c r="A917" t="s">
        <v>51</v>
      </c>
      <c r="B917" t="s">
        <v>456</v>
      </c>
      <c r="C917" t="s">
        <v>457</v>
      </c>
      <c r="D917" s="1">
        <v>2011</v>
      </c>
      <c r="E917" s="1">
        <v>2010</v>
      </c>
      <c r="F917" t="s">
        <v>466</v>
      </c>
      <c r="G917" t="s">
        <v>467</v>
      </c>
      <c r="H917" t="s">
        <v>39</v>
      </c>
      <c r="I917" s="1">
        <v>1998</v>
      </c>
      <c r="J917">
        <v>13</v>
      </c>
      <c r="K917" t="s">
        <v>48</v>
      </c>
      <c r="L917" t="s">
        <v>51</v>
      </c>
      <c r="M917" t="s">
        <v>51</v>
      </c>
      <c r="N917" t="s">
        <v>51</v>
      </c>
      <c r="O917" t="s">
        <v>51</v>
      </c>
      <c r="P917" t="s">
        <v>51</v>
      </c>
      <c r="Q917" s="3" t="s">
        <v>51</v>
      </c>
      <c r="R917" s="2">
        <v>13</v>
      </c>
      <c r="S917" t="s">
        <v>51</v>
      </c>
      <c r="T917" t="s">
        <v>51</v>
      </c>
      <c r="V917" t="str">
        <f t="shared" si="57"/>
        <v>NA</v>
      </c>
    </row>
    <row r="918" spans="1:22" x14ac:dyDescent="0.25">
      <c r="A918" t="s">
        <v>51</v>
      </c>
      <c r="B918" t="s">
        <v>473</v>
      </c>
      <c r="C918" t="s">
        <v>474</v>
      </c>
      <c r="D918" s="1">
        <v>2007</v>
      </c>
      <c r="E918" s="1">
        <v>2006</v>
      </c>
      <c r="F918" t="s">
        <v>480</v>
      </c>
      <c r="G918" t="s">
        <v>482</v>
      </c>
      <c r="H918" t="s">
        <v>39</v>
      </c>
      <c r="I918" s="1">
        <v>1992</v>
      </c>
      <c r="J918">
        <v>15</v>
      </c>
      <c r="K918" t="s">
        <v>48</v>
      </c>
      <c r="L918" t="s">
        <v>51</v>
      </c>
      <c r="M918" t="s">
        <v>51</v>
      </c>
      <c r="N918" t="s">
        <v>51</v>
      </c>
      <c r="O918" t="s">
        <v>51</v>
      </c>
      <c r="P918" t="s">
        <v>51</v>
      </c>
      <c r="Q918" s="3" t="s">
        <v>51</v>
      </c>
      <c r="R918" s="2">
        <v>13</v>
      </c>
      <c r="S918" t="s">
        <v>51</v>
      </c>
      <c r="T918" t="s">
        <v>51</v>
      </c>
      <c r="V918" t="str">
        <f t="shared" si="57"/>
        <v>NA</v>
      </c>
    </row>
    <row r="919" spans="1:22" x14ac:dyDescent="0.25">
      <c r="A919" t="s">
        <v>51</v>
      </c>
      <c r="B919" t="s">
        <v>473</v>
      </c>
      <c r="C919" t="s">
        <v>474</v>
      </c>
      <c r="D919" s="1">
        <v>2010</v>
      </c>
      <c r="E919" s="1">
        <v>2009</v>
      </c>
      <c r="F919" t="s">
        <v>483</v>
      </c>
      <c r="G919" t="s">
        <v>481</v>
      </c>
      <c r="H919" t="s">
        <v>39</v>
      </c>
      <c r="I919" s="1">
        <v>1992</v>
      </c>
      <c r="J919">
        <v>18</v>
      </c>
      <c r="K919" t="s">
        <v>48</v>
      </c>
      <c r="L919" t="s">
        <v>51</v>
      </c>
      <c r="M919" t="s">
        <v>51</v>
      </c>
      <c r="N919" t="s">
        <v>51</v>
      </c>
      <c r="O919" t="s">
        <v>51</v>
      </c>
      <c r="P919" t="s">
        <v>51</v>
      </c>
      <c r="Q919" s="3" t="s">
        <v>51</v>
      </c>
      <c r="R919" s="2">
        <v>13</v>
      </c>
      <c r="S919" t="s">
        <v>51</v>
      </c>
      <c r="T919" t="s">
        <v>51</v>
      </c>
      <c r="V919" t="str">
        <f t="shared" si="57"/>
        <v>NA</v>
      </c>
    </row>
    <row r="920" spans="1:22" x14ac:dyDescent="0.25">
      <c r="A920" t="s">
        <v>51</v>
      </c>
      <c r="B920" t="s">
        <v>512</v>
      </c>
      <c r="C920" t="s">
        <v>513</v>
      </c>
      <c r="D920" s="1">
        <v>2011</v>
      </c>
      <c r="E920" s="1">
        <v>2010</v>
      </c>
      <c r="F920" t="s">
        <v>524</v>
      </c>
      <c r="G920" t="s">
        <v>520</v>
      </c>
      <c r="H920" t="s">
        <v>39</v>
      </c>
      <c r="I920" s="1">
        <v>1997</v>
      </c>
      <c r="J920">
        <v>14</v>
      </c>
      <c r="K920" t="s">
        <v>48</v>
      </c>
      <c r="L920" t="s">
        <v>51</v>
      </c>
      <c r="M920" t="s">
        <v>51</v>
      </c>
      <c r="N920" t="s">
        <v>51</v>
      </c>
      <c r="O920" t="s">
        <v>51</v>
      </c>
      <c r="P920" t="s">
        <v>51</v>
      </c>
      <c r="Q920" s="3" t="s">
        <v>51</v>
      </c>
      <c r="R920" s="2">
        <v>13</v>
      </c>
      <c r="S920" t="s">
        <v>51</v>
      </c>
      <c r="T920" t="s">
        <v>51</v>
      </c>
      <c r="V920" t="str">
        <f t="shared" si="57"/>
        <v>NA</v>
      </c>
    </row>
    <row r="921" spans="1:22" x14ac:dyDescent="0.25">
      <c r="A921" t="s">
        <v>51</v>
      </c>
      <c r="B921" t="s">
        <v>537</v>
      </c>
      <c r="C921" t="s">
        <v>538</v>
      </c>
      <c r="D921" s="1">
        <v>2010</v>
      </c>
      <c r="E921" s="1">
        <v>2009</v>
      </c>
      <c r="F921" t="s">
        <v>548</v>
      </c>
      <c r="G921" t="s">
        <v>549</v>
      </c>
      <c r="H921" t="s">
        <v>39</v>
      </c>
      <c r="I921" s="1">
        <v>2002</v>
      </c>
      <c r="J921">
        <v>8</v>
      </c>
      <c r="K921" t="s">
        <v>48</v>
      </c>
      <c r="L921" t="s">
        <v>51</v>
      </c>
      <c r="M921" t="s">
        <v>51</v>
      </c>
      <c r="N921" t="s">
        <v>51</v>
      </c>
      <c r="O921" t="s">
        <v>51</v>
      </c>
      <c r="P921" t="s">
        <v>51</v>
      </c>
      <c r="Q921" s="3" t="s">
        <v>51</v>
      </c>
      <c r="R921" s="2">
        <v>13</v>
      </c>
      <c r="S921" t="s">
        <v>51</v>
      </c>
      <c r="T921" t="s">
        <v>51</v>
      </c>
      <c r="V921" t="str">
        <f t="shared" si="57"/>
        <v>NA</v>
      </c>
    </row>
    <row r="922" spans="1:22" x14ac:dyDescent="0.25">
      <c r="A922" t="s">
        <v>51</v>
      </c>
      <c r="B922" t="s">
        <v>537</v>
      </c>
      <c r="C922" t="s">
        <v>538</v>
      </c>
      <c r="D922" s="1">
        <v>2009</v>
      </c>
      <c r="E922" s="1">
        <v>2008</v>
      </c>
      <c r="F922" t="s">
        <v>549</v>
      </c>
      <c r="G922" t="s">
        <v>550</v>
      </c>
      <c r="H922" t="s">
        <v>39</v>
      </c>
      <c r="I922" s="1">
        <v>2002</v>
      </c>
      <c r="J922">
        <v>7</v>
      </c>
      <c r="K922" t="s">
        <v>48</v>
      </c>
      <c r="L922" t="s">
        <v>51</v>
      </c>
      <c r="M922" t="s">
        <v>51</v>
      </c>
      <c r="N922" t="s">
        <v>51</v>
      </c>
      <c r="O922" t="s">
        <v>51</v>
      </c>
      <c r="P922" t="s">
        <v>51</v>
      </c>
      <c r="Q922" s="3" t="s">
        <v>51</v>
      </c>
      <c r="R922" s="2">
        <v>13</v>
      </c>
      <c r="S922" t="s">
        <v>51</v>
      </c>
      <c r="T922" t="s">
        <v>51</v>
      </c>
      <c r="V922" t="str">
        <f t="shared" si="57"/>
        <v>NA</v>
      </c>
    </row>
    <row r="923" spans="1:22" x14ac:dyDescent="0.25">
      <c r="A923" t="s">
        <v>51</v>
      </c>
      <c r="B923" t="s">
        <v>537</v>
      </c>
      <c r="C923" t="s">
        <v>538</v>
      </c>
      <c r="D923" s="1">
        <v>2014</v>
      </c>
      <c r="E923" s="1">
        <v>2013</v>
      </c>
      <c r="F923" t="s">
        <v>551</v>
      </c>
      <c r="G923" t="s">
        <v>545</v>
      </c>
      <c r="H923" t="s">
        <v>39</v>
      </c>
      <c r="I923" s="1">
        <v>2002</v>
      </c>
      <c r="J923">
        <v>12</v>
      </c>
      <c r="K923" t="s">
        <v>48</v>
      </c>
      <c r="L923" t="s">
        <v>51</v>
      </c>
      <c r="M923" t="s">
        <v>51</v>
      </c>
      <c r="N923" t="s">
        <v>51</v>
      </c>
      <c r="O923" t="s">
        <v>51</v>
      </c>
      <c r="P923" t="s">
        <v>51</v>
      </c>
      <c r="Q923" s="3" t="s">
        <v>51</v>
      </c>
      <c r="R923" s="2">
        <v>13</v>
      </c>
      <c r="S923" t="s">
        <v>51</v>
      </c>
      <c r="T923" t="s">
        <v>51</v>
      </c>
      <c r="V923" t="str">
        <f t="shared" si="57"/>
        <v>NA</v>
      </c>
    </row>
    <row r="924" spans="1:22" x14ac:dyDescent="0.25">
      <c r="A924" t="s">
        <v>51</v>
      </c>
      <c r="B924" t="s">
        <v>537</v>
      </c>
      <c r="C924" t="s">
        <v>538</v>
      </c>
      <c r="D924" s="1">
        <v>2012</v>
      </c>
      <c r="E924" s="1">
        <v>2011</v>
      </c>
      <c r="F924" t="s">
        <v>546</v>
      </c>
      <c r="G924" t="s">
        <v>547</v>
      </c>
      <c r="H924" t="s">
        <v>39</v>
      </c>
      <c r="I924" s="1">
        <v>2002</v>
      </c>
      <c r="J924">
        <v>10</v>
      </c>
      <c r="K924" t="s">
        <v>48</v>
      </c>
      <c r="L924" t="s">
        <v>51</v>
      </c>
      <c r="M924" t="s">
        <v>51</v>
      </c>
      <c r="N924" t="s">
        <v>51</v>
      </c>
      <c r="O924" t="s">
        <v>51</v>
      </c>
      <c r="P924" t="s">
        <v>51</v>
      </c>
      <c r="Q924" s="3" t="s">
        <v>51</v>
      </c>
      <c r="R924" s="2">
        <v>13</v>
      </c>
      <c r="S924" t="s">
        <v>51</v>
      </c>
      <c r="T924" t="s">
        <v>51</v>
      </c>
      <c r="V924" t="str">
        <f t="shared" si="57"/>
        <v>NA</v>
      </c>
    </row>
    <row r="925" spans="1:22" x14ac:dyDescent="0.25">
      <c r="A925" t="s">
        <v>51</v>
      </c>
      <c r="B925" t="s">
        <v>537</v>
      </c>
      <c r="C925" t="s">
        <v>538</v>
      </c>
      <c r="D925" s="1">
        <v>2008</v>
      </c>
      <c r="E925" s="1">
        <v>2007</v>
      </c>
      <c r="F925" t="s">
        <v>550</v>
      </c>
      <c r="G925" t="s">
        <v>543</v>
      </c>
      <c r="H925" t="s">
        <v>39</v>
      </c>
      <c r="I925" s="1">
        <v>2002</v>
      </c>
      <c r="J925">
        <v>6</v>
      </c>
      <c r="K925" t="s">
        <v>48</v>
      </c>
      <c r="L925" t="s">
        <v>51</v>
      </c>
      <c r="M925" t="s">
        <v>51</v>
      </c>
      <c r="N925" t="s">
        <v>51</v>
      </c>
      <c r="O925" t="s">
        <v>51</v>
      </c>
      <c r="P925" t="s">
        <v>51</v>
      </c>
      <c r="Q925" s="3" t="s">
        <v>51</v>
      </c>
      <c r="R925" s="2">
        <v>13</v>
      </c>
      <c r="S925" t="s">
        <v>51</v>
      </c>
      <c r="T925" t="s">
        <v>51</v>
      </c>
      <c r="V925" t="str">
        <f t="shared" si="57"/>
        <v>NA</v>
      </c>
    </row>
    <row r="926" spans="1:22" x14ac:dyDescent="0.25">
      <c r="A926" t="s">
        <v>51</v>
      </c>
      <c r="B926" t="s">
        <v>644</v>
      </c>
      <c r="C926" t="s">
        <v>645</v>
      </c>
      <c r="D926" s="1">
        <v>2012</v>
      </c>
      <c r="E926" s="1">
        <v>2011</v>
      </c>
      <c r="F926" t="s">
        <v>654</v>
      </c>
      <c r="G926" t="s">
        <v>650</v>
      </c>
      <c r="H926" t="s">
        <v>39</v>
      </c>
      <c r="I926" s="1">
        <v>1993</v>
      </c>
      <c r="J926">
        <v>19</v>
      </c>
      <c r="K926" t="s">
        <v>40</v>
      </c>
      <c r="L926" t="s">
        <v>51</v>
      </c>
      <c r="M926" t="s">
        <v>51</v>
      </c>
      <c r="N926" t="s">
        <v>51</v>
      </c>
      <c r="O926" t="s">
        <v>51</v>
      </c>
      <c r="P926" t="s">
        <v>51</v>
      </c>
      <c r="Q926" s="3" t="s">
        <v>51</v>
      </c>
      <c r="R926" s="2">
        <v>13</v>
      </c>
      <c r="S926" t="s">
        <v>51</v>
      </c>
      <c r="T926" t="s">
        <v>51</v>
      </c>
      <c r="V926" t="str">
        <f t="shared" si="57"/>
        <v>NA</v>
      </c>
    </row>
    <row r="927" spans="1:22" x14ac:dyDescent="0.25">
      <c r="A927" t="s">
        <v>51</v>
      </c>
      <c r="B927" t="s">
        <v>644</v>
      </c>
      <c r="C927" t="s">
        <v>645</v>
      </c>
      <c r="D927" s="1">
        <v>2010</v>
      </c>
      <c r="E927" s="1">
        <v>2009</v>
      </c>
      <c r="F927" t="s">
        <v>651</v>
      </c>
      <c r="G927" t="s">
        <v>655</v>
      </c>
      <c r="H927" t="s">
        <v>39</v>
      </c>
      <c r="I927" s="1">
        <v>1993</v>
      </c>
      <c r="J927">
        <v>17</v>
      </c>
      <c r="K927" t="s">
        <v>48</v>
      </c>
      <c r="L927" t="s">
        <v>51</v>
      </c>
      <c r="M927" t="s">
        <v>51</v>
      </c>
      <c r="N927" t="s">
        <v>51</v>
      </c>
      <c r="O927" t="s">
        <v>51</v>
      </c>
      <c r="P927" t="s">
        <v>51</v>
      </c>
      <c r="Q927" s="3" t="s">
        <v>51</v>
      </c>
      <c r="R927" s="2">
        <v>13</v>
      </c>
      <c r="S927" t="s">
        <v>51</v>
      </c>
      <c r="T927" t="s">
        <v>51</v>
      </c>
      <c r="V927" t="str">
        <f t="shared" si="57"/>
        <v>NA</v>
      </c>
    </row>
    <row r="928" spans="1:22" x14ac:dyDescent="0.25">
      <c r="A928" t="s">
        <v>51</v>
      </c>
      <c r="B928" t="s">
        <v>644</v>
      </c>
      <c r="C928" t="s">
        <v>645</v>
      </c>
      <c r="D928" s="1">
        <v>2009</v>
      </c>
      <c r="E928" s="1">
        <v>2008</v>
      </c>
      <c r="F928" t="s">
        <v>655</v>
      </c>
      <c r="G928" t="s">
        <v>648</v>
      </c>
      <c r="H928" t="s">
        <v>39</v>
      </c>
      <c r="I928" s="1">
        <v>1993</v>
      </c>
      <c r="J928">
        <v>16</v>
      </c>
      <c r="K928" t="s">
        <v>40</v>
      </c>
      <c r="L928" t="s">
        <v>51</v>
      </c>
      <c r="M928" t="s">
        <v>51</v>
      </c>
      <c r="N928" t="s">
        <v>51</v>
      </c>
      <c r="O928" t="s">
        <v>51</v>
      </c>
      <c r="P928" t="s">
        <v>51</v>
      </c>
      <c r="Q928" s="3" t="s">
        <v>51</v>
      </c>
      <c r="R928" s="2">
        <v>13</v>
      </c>
      <c r="S928" t="s">
        <v>51</v>
      </c>
      <c r="T928" t="s">
        <v>51</v>
      </c>
      <c r="V928" t="str">
        <f t="shared" si="57"/>
        <v>NA</v>
      </c>
    </row>
    <row r="929" spans="1:22" x14ac:dyDescent="0.25">
      <c r="A929" t="s">
        <v>51</v>
      </c>
      <c r="B929" t="s">
        <v>703</v>
      </c>
      <c r="C929" t="s">
        <v>704</v>
      </c>
      <c r="D929" s="1">
        <v>2008</v>
      </c>
      <c r="E929" s="1">
        <v>2007</v>
      </c>
      <c r="F929" t="s">
        <v>710</v>
      </c>
      <c r="G929" t="s">
        <v>707</v>
      </c>
      <c r="H929" t="s">
        <v>39</v>
      </c>
      <c r="I929" s="1">
        <v>2003</v>
      </c>
      <c r="J929">
        <v>5</v>
      </c>
      <c r="K929" t="s">
        <v>48</v>
      </c>
      <c r="L929" t="s">
        <v>51</v>
      </c>
      <c r="M929" t="s">
        <v>51</v>
      </c>
      <c r="N929" t="s">
        <v>51</v>
      </c>
      <c r="O929" t="s">
        <v>51</v>
      </c>
      <c r="P929" t="s">
        <v>51</v>
      </c>
      <c r="Q929" s="3" t="s">
        <v>51</v>
      </c>
      <c r="R929" s="2">
        <v>13</v>
      </c>
      <c r="S929" t="s">
        <v>51</v>
      </c>
      <c r="T929" t="s">
        <v>51</v>
      </c>
      <c r="V929" t="str">
        <f t="shared" si="57"/>
        <v>NA</v>
      </c>
    </row>
    <row r="930" spans="1:22" x14ac:dyDescent="0.25">
      <c r="A930">
        <v>404</v>
      </c>
      <c r="B930" t="s">
        <v>769</v>
      </c>
      <c r="C930" t="s">
        <v>770</v>
      </c>
      <c r="D930" s="1" t="s">
        <v>51</v>
      </c>
      <c r="E930" s="1" t="s">
        <v>51</v>
      </c>
      <c r="F930" t="s">
        <v>771</v>
      </c>
      <c r="G930" t="s">
        <v>771</v>
      </c>
      <c r="H930" t="s">
        <v>23</v>
      </c>
      <c r="I930" s="1">
        <v>1998</v>
      </c>
      <c r="J930" t="s">
        <v>51</v>
      </c>
      <c r="K930" t="s">
        <v>51</v>
      </c>
      <c r="L930">
        <v>-23.06</v>
      </c>
      <c r="M930">
        <v>5.47</v>
      </c>
      <c r="N930">
        <v>3.08</v>
      </c>
      <c r="O930" t="s">
        <v>51</v>
      </c>
      <c r="P930" t="s">
        <v>51</v>
      </c>
      <c r="Q930" s="3" t="s">
        <v>51</v>
      </c>
      <c r="R930" s="2">
        <v>13</v>
      </c>
      <c r="S930" t="s">
        <v>51</v>
      </c>
      <c r="T930" t="s">
        <v>51</v>
      </c>
      <c r="V930" t="str">
        <f t="shared" si="57"/>
        <v>NA</v>
      </c>
    </row>
    <row r="931" spans="1:22" x14ac:dyDescent="0.25">
      <c r="A931" t="s">
        <v>51</v>
      </c>
      <c r="B931" t="s">
        <v>782</v>
      </c>
      <c r="C931" t="s">
        <v>783</v>
      </c>
      <c r="D931" s="1">
        <v>2014</v>
      </c>
      <c r="E931" s="1">
        <v>2013</v>
      </c>
      <c r="F931" t="s">
        <v>795</v>
      </c>
      <c r="G931" t="s">
        <v>788</v>
      </c>
      <c r="H931" t="s">
        <v>39</v>
      </c>
      <c r="I931" s="1">
        <v>2000</v>
      </c>
      <c r="J931">
        <v>14</v>
      </c>
      <c r="K931" t="s">
        <v>48</v>
      </c>
      <c r="L931" t="s">
        <v>51</v>
      </c>
      <c r="M931" t="s">
        <v>51</v>
      </c>
      <c r="N931" t="s">
        <v>51</v>
      </c>
      <c r="O931" t="s">
        <v>51</v>
      </c>
      <c r="P931" t="s">
        <v>51</v>
      </c>
      <c r="Q931" s="3" t="s">
        <v>51</v>
      </c>
      <c r="R931" s="2">
        <v>13</v>
      </c>
      <c r="S931" t="s">
        <v>51</v>
      </c>
      <c r="T931" t="s">
        <v>51</v>
      </c>
      <c r="V931" t="str">
        <f t="shared" si="57"/>
        <v>NA</v>
      </c>
    </row>
    <row r="932" spans="1:22" x14ac:dyDescent="0.25">
      <c r="A932" t="s">
        <v>51</v>
      </c>
      <c r="B932" t="s">
        <v>782</v>
      </c>
      <c r="C932" t="s">
        <v>783</v>
      </c>
      <c r="D932" s="1">
        <v>2016</v>
      </c>
      <c r="E932" s="1">
        <v>2015</v>
      </c>
      <c r="F932" t="s">
        <v>796</v>
      </c>
      <c r="G932" t="s">
        <v>797</v>
      </c>
      <c r="H932" t="s">
        <v>39</v>
      </c>
      <c r="I932" s="1">
        <v>2000</v>
      </c>
      <c r="J932">
        <v>16</v>
      </c>
      <c r="K932" t="s">
        <v>40</v>
      </c>
      <c r="L932" t="s">
        <v>51</v>
      </c>
      <c r="M932" t="s">
        <v>51</v>
      </c>
      <c r="N932" t="s">
        <v>51</v>
      </c>
      <c r="O932" t="s">
        <v>51</v>
      </c>
      <c r="P932" t="s">
        <v>51</v>
      </c>
      <c r="Q932" s="3" t="s">
        <v>51</v>
      </c>
      <c r="R932" s="2">
        <v>13</v>
      </c>
      <c r="S932" t="s">
        <v>51</v>
      </c>
      <c r="T932" t="s">
        <v>51</v>
      </c>
      <c r="V932" t="str">
        <f t="shared" si="57"/>
        <v>NA</v>
      </c>
    </row>
    <row r="933" spans="1:22" x14ac:dyDescent="0.25">
      <c r="A933" t="s">
        <v>51</v>
      </c>
      <c r="B933" t="s">
        <v>782</v>
      </c>
      <c r="C933" t="s">
        <v>783</v>
      </c>
      <c r="D933" s="1">
        <v>2012</v>
      </c>
      <c r="E933" s="1">
        <v>2011</v>
      </c>
      <c r="F933" t="s">
        <v>789</v>
      </c>
      <c r="G933" t="s">
        <v>790</v>
      </c>
      <c r="H933" t="s">
        <v>39</v>
      </c>
      <c r="I933" s="1">
        <v>2000</v>
      </c>
      <c r="J933">
        <v>12</v>
      </c>
      <c r="K933" t="s">
        <v>48</v>
      </c>
      <c r="L933" t="s">
        <v>51</v>
      </c>
      <c r="M933" t="s">
        <v>51</v>
      </c>
      <c r="N933" t="s">
        <v>51</v>
      </c>
      <c r="O933" t="s">
        <v>51</v>
      </c>
      <c r="P933" t="s">
        <v>51</v>
      </c>
      <c r="Q933" s="3" t="s">
        <v>51</v>
      </c>
      <c r="R933" s="2">
        <v>13</v>
      </c>
      <c r="S933" t="s">
        <v>51</v>
      </c>
      <c r="T933" t="s">
        <v>51</v>
      </c>
      <c r="V933" t="str">
        <f t="shared" si="57"/>
        <v>NA</v>
      </c>
    </row>
    <row r="934" spans="1:22" x14ac:dyDescent="0.25">
      <c r="A934" t="s">
        <v>51</v>
      </c>
      <c r="B934" t="s">
        <v>782</v>
      </c>
      <c r="C934" t="s">
        <v>783</v>
      </c>
      <c r="D934" s="1">
        <v>2010</v>
      </c>
      <c r="E934" s="1">
        <v>2009</v>
      </c>
      <c r="F934" t="s">
        <v>791</v>
      </c>
      <c r="G934" t="s">
        <v>792</v>
      </c>
      <c r="H934" t="s">
        <v>39</v>
      </c>
      <c r="I934" s="1">
        <v>2000</v>
      </c>
      <c r="J934">
        <v>10</v>
      </c>
      <c r="K934" t="s">
        <v>48</v>
      </c>
      <c r="L934" t="s">
        <v>51</v>
      </c>
      <c r="M934" t="s">
        <v>51</v>
      </c>
      <c r="N934" t="s">
        <v>51</v>
      </c>
      <c r="O934" t="s">
        <v>51</v>
      </c>
      <c r="P934" t="s">
        <v>51</v>
      </c>
      <c r="Q934" s="3" t="s">
        <v>51</v>
      </c>
      <c r="R934" s="2">
        <v>13</v>
      </c>
      <c r="S934" t="s">
        <v>51</v>
      </c>
      <c r="T934" t="s">
        <v>51</v>
      </c>
      <c r="V934" t="str">
        <f t="shared" si="57"/>
        <v>NA</v>
      </c>
    </row>
    <row r="935" spans="1:22" x14ac:dyDescent="0.25">
      <c r="A935" t="s">
        <v>51</v>
      </c>
      <c r="B935" t="s">
        <v>782</v>
      </c>
      <c r="C935" t="s">
        <v>783</v>
      </c>
      <c r="D935" s="1">
        <v>2007</v>
      </c>
      <c r="E935" s="1">
        <v>2006</v>
      </c>
      <c r="F935" t="s">
        <v>787</v>
      </c>
      <c r="G935" t="s">
        <v>793</v>
      </c>
      <c r="H935" t="s">
        <v>39</v>
      </c>
      <c r="I935" s="1">
        <v>2000</v>
      </c>
      <c r="J935">
        <v>7</v>
      </c>
      <c r="K935" t="s">
        <v>48</v>
      </c>
      <c r="L935" t="s">
        <v>51</v>
      </c>
      <c r="M935" t="s">
        <v>51</v>
      </c>
      <c r="N935" t="s">
        <v>51</v>
      </c>
      <c r="O935" t="s">
        <v>51</v>
      </c>
      <c r="P935" t="s">
        <v>51</v>
      </c>
      <c r="Q935" s="3" t="s">
        <v>51</v>
      </c>
      <c r="R935" s="2">
        <v>13</v>
      </c>
      <c r="S935" t="s">
        <v>51</v>
      </c>
      <c r="T935" t="s">
        <v>51</v>
      </c>
      <c r="V935" t="str">
        <f t="shared" si="57"/>
        <v>NA</v>
      </c>
    </row>
    <row r="936" spans="1:22" x14ac:dyDescent="0.25">
      <c r="A936" t="s">
        <v>51</v>
      </c>
      <c r="B936" t="s">
        <v>782</v>
      </c>
      <c r="C936" t="s">
        <v>783</v>
      </c>
      <c r="D936" s="1">
        <v>2015</v>
      </c>
      <c r="E936" s="1">
        <v>2014</v>
      </c>
      <c r="F936" t="s">
        <v>797</v>
      </c>
      <c r="G936" t="s">
        <v>795</v>
      </c>
      <c r="H936" t="s">
        <v>39</v>
      </c>
      <c r="I936" s="1">
        <v>2000</v>
      </c>
      <c r="J936">
        <v>15</v>
      </c>
      <c r="K936" t="s">
        <v>48</v>
      </c>
      <c r="L936" t="s">
        <v>51</v>
      </c>
      <c r="M936" t="s">
        <v>51</v>
      </c>
      <c r="N936" t="s">
        <v>51</v>
      </c>
      <c r="O936" t="s">
        <v>51</v>
      </c>
      <c r="P936" t="s">
        <v>51</v>
      </c>
      <c r="Q936" s="3" t="s">
        <v>51</v>
      </c>
      <c r="R936" s="2">
        <v>13</v>
      </c>
      <c r="S936" t="s">
        <v>51</v>
      </c>
      <c r="T936" t="s">
        <v>51</v>
      </c>
      <c r="V936" t="str">
        <f t="shared" si="57"/>
        <v>NA</v>
      </c>
    </row>
    <row r="937" spans="1:22" x14ac:dyDescent="0.25">
      <c r="A937" t="s">
        <v>51</v>
      </c>
      <c r="B937" t="s">
        <v>816</v>
      </c>
      <c r="C937" t="s">
        <v>817</v>
      </c>
      <c r="D937" s="1">
        <v>2010</v>
      </c>
      <c r="E937" s="1">
        <v>2009</v>
      </c>
      <c r="F937" t="s">
        <v>824</v>
      </c>
      <c r="G937" t="s">
        <v>823</v>
      </c>
      <c r="H937" t="s">
        <v>39</v>
      </c>
      <c r="I937" s="1">
        <v>2004</v>
      </c>
      <c r="J937">
        <v>6</v>
      </c>
      <c r="K937" t="s">
        <v>48</v>
      </c>
      <c r="L937" t="s">
        <v>51</v>
      </c>
      <c r="M937" t="s">
        <v>51</v>
      </c>
      <c r="N937" t="s">
        <v>51</v>
      </c>
      <c r="O937" t="s">
        <v>51</v>
      </c>
      <c r="P937" t="s">
        <v>51</v>
      </c>
      <c r="Q937" s="3" t="s">
        <v>51</v>
      </c>
      <c r="R937" s="2">
        <v>13</v>
      </c>
      <c r="S937" t="s">
        <v>51</v>
      </c>
      <c r="T937" t="s">
        <v>51</v>
      </c>
      <c r="V937" t="str">
        <f t="shared" si="57"/>
        <v>NA</v>
      </c>
    </row>
    <row r="938" spans="1:22" x14ac:dyDescent="0.25">
      <c r="A938" t="s">
        <v>51</v>
      </c>
      <c r="B938" t="s">
        <v>825</v>
      </c>
      <c r="C938" t="s">
        <v>826</v>
      </c>
      <c r="D938" s="1">
        <v>2009</v>
      </c>
      <c r="E938" s="1">
        <v>2008</v>
      </c>
      <c r="F938" t="s">
        <v>828</v>
      </c>
      <c r="G938" t="s">
        <v>831</v>
      </c>
      <c r="H938" t="s">
        <v>39</v>
      </c>
      <c r="I938" s="1">
        <v>2004</v>
      </c>
      <c r="J938">
        <v>5</v>
      </c>
      <c r="K938" t="s">
        <v>48</v>
      </c>
      <c r="L938" t="s">
        <v>51</v>
      </c>
      <c r="M938" t="s">
        <v>51</v>
      </c>
      <c r="N938" t="s">
        <v>51</v>
      </c>
      <c r="O938" t="s">
        <v>51</v>
      </c>
      <c r="P938" t="s">
        <v>51</v>
      </c>
      <c r="Q938" s="3" t="s">
        <v>51</v>
      </c>
      <c r="R938" s="2">
        <v>13</v>
      </c>
      <c r="S938" t="s">
        <v>51</v>
      </c>
      <c r="T938" t="s">
        <v>51</v>
      </c>
      <c r="V938" t="str">
        <f t="shared" si="57"/>
        <v>NA</v>
      </c>
    </row>
    <row r="939" spans="1:22" x14ac:dyDescent="0.25">
      <c r="A939" t="s">
        <v>51</v>
      </c>
      <c r="B939" t="s">
        <v>825</v>
      </c>
      <c r="C939" t="s">
        <v>826</v>
      </c>
      <c r="D939" s="1">
        <v>2011</v>
      </c>
      <c r="E939" s="1">
        <v>2010</v>
      </c>
      <c r="F939" t="s">
        <v>832</v>
      </c>
      <c r="G939" t="s">
        <v>827</v>
      </c>
      <c r="H939" t="s">
        <v>39</v>
      </c>
      <c r="I939" s="1">
        <v>2004</v>
      </c>
      <c r="J939">
        <v>7</v>
      </c>
      <c r="K939" t="s">
        <v>40</v>
      </c>
      <c r="L939" t="s">
        <v>51</v>
      </c>
      <c r="M939" t="s">
        <v>51</v>
      </c>
      <c r="N939" t="s">
        <v>51</v>
      </c>
      <c r="O939" t="s">
        <v>51</v>
      </c>
      <c r="P939" t="s">
        <v>51</v>
      </c>
      <c r="Q939" s="3" t="s">
        <v>51</v>
      </c>
      <c r="R939" s="2">
        <v>13</v>
      </c>
      <c r="S939" t="s">
        <v>51</v>
      </c>
      <c r="T939" t="s">
        <v>51</v>
      </c>
      <c r="V939" t="str">
        <f t="shared" si="57"/>
        <v>NA</v>
      </c>
    </row>
    <row r="940" spans="1:22" x14ac:dyDescent="0.25">
      <c r="A940" t="s">
        <v>51</v>
      </c>
      <c r="B940" t="s">
        <v>841</v>
      </c>
      <c r="C940" t="s">
        <v>842</v>
      </c>
      <c r="D940" s="1">
        <v>2010</v>
      </c>
      <c r="E940" s="1">
        <v>2009</v>
      </c>
      <c r="F940" t="s">
        <v>849</v>
      </c>
      <c r="G940" t="s">
        <v>848</v>
      </c>
      <c r="H940" t="s">
        <v>39</v>
      </c>
      <c r="I940" s="1">
        <v>2004</v>
      </c>
      <c r="J940">
        <v>6</v>
      </c>
      <c r="K940" t="s">
        <v>48</v>
      </c>
      <c r="L940" t="s">
        <v>51</v>
      </c>
      <c r="M940" t="s">
        <v>51</v>
      </c>
      <c r="N940" t="s">
        <v>51</v>
      </c>
      <c r="O940" t="s">
        <v>51</v>
      </c>
      <c r="P940" t="s">
        <v>51</v>
      </c>
      <c r="Q940" s="3" t="s">
        <v>51</v>
      </c>
      <c r="R940" s="2">
        <v>13</v>
      </c>
      <c r="S940" t="s">
        <v>51</v>
      </c>
      <c r="T940" t="s">
        <v>51</v>
      </c>
      <c r="V940" t="str">
        <f t="shared" si="57"/>
        <v>NA</v>
      </c>
    </row>
    <row r="941" spans="1:22" x14ac:dyDescent="0.25">
      <c r="A941" t="s">
        <v>51</v>
      </c>
      <c r="B941" t="s">
        <v>886</v>
      </c>
      <c r="C941" t="s">
        <v>887</v>
      </c>
      <c r="D941" s="1">
        <v>2014</v>
      </c>
      <c r="E941" s="1">
        <v>2013</v>
      </c>
      <c r="F941" t="s">
        <v>894</v>
      </c>
      <c r="G941" t="s">
        <v>895</v>
      </c>
      <c r="H941" t="s">
        <v>39</v>
      </c>
      <c r="I941" s="1">
        <v>2001</v>
      </c>
      <c r="J941">
        <v>13</v>
      </c>
      <c r="K941" t="s">
        <v>40</v>
      </c>
      <c r="L941" t="s">
        <v>51</v>
      </c>
      <c r="M941" t="s">
        <v>51</v>
      </c>
      <c r="N941" t="s">
        <v>51</v>
      </c>
      <c r="O941" t="s">
        <v>51</v>
      </c>
      <c r="P941" t="s">
        <v>51</v>
      </c>
      <c r="Q941" s="3" t="s">
        <v>51</v>
      </c>
      <c r="R941" s="2">
        <v>13</v>
      </c>
      <c r="S941" t="s">
        <v>51</v>
      </c>
      <c r="T941" t="s">
        <v>51</v>
      </c>
      <c r="V941" t="str">
        <f t="shared" si="57"/>
        <v>NA</v>
      </c>
    </row>
    <row r="942" spans="1:22" x14ac:dyDescent="0.25">
      <c r="A942" t="s">
        <v>51</v>
      </c>
      <c r="B942" t="s">
        <v>886</v>
      </c>
      <c r="C942" t="s">
        <v>887</v>
      </c>
      <c r="D942" s="1">
        <v>2012</v>
      </c>
      <c r="E942" s="1">
        <v>2011</v>
      </c>
      <c r="F942" t="s">
        <v>896</v>
      </c>
      <c r="G942" t="s">
        <v>892</v>
      </c>
      <c r="H942" t="s">
        <v>39</v>
      </c>
      <c r="I942" s="1">
        <v>2001</v>
      </c>
      <c r="J942">
        <v>11</v>
      </c>
      <c r="K942" t="s">
        <v>48</v>
      </c>
      <c r="L942" t="s">
        <v>51</v>
      </c>
      <c r="M942" t="s">
        <v>51</v>
      </c>
      <c r="N942" t="s">
        <v>51</v>
      </c>
      <c r="O942" t="s">
        <v>51</v>
      </c>
      <c r="P942" t="s">
        <v>51</v>
      </c>
      <c r="Q942" s="3" t="s">
        <v>51</v>
      </c>
      <c r="R942" s="2">
        <v>13</v>
      </c>
      <c r="S942" t="s">
        <v>51</v>
      </c>
      <c r="T942" t="s">
        <v>51</v>
      </c>
      <c r="V942" t="str">
        <f t="shared" si="57"/>
        <v>NA</v>
      </c>
    </row>
    <row r="943" spans="1:22" x14ac:dyDescent="0.25">
      <c r="A943" t="s">
        <v>51</v>
      </c>
      <c r="B943" t="s">
        <v>886</v>
      </c>
      <c r="C943" t="s">
        <v>887</v>
      </c>
      <c r="D943" s="1">
        <v>2013</v>
      </c>
      <c r="E943" s="1">
        <v>2012</v>
      </c>
      <c r="F943" t="s">
        <v>895</v>
      </c>
      <c r="G943" t="s">
        <v>896</v>
      </c>
      <c r="H943" t="s">
        <v>39</v>
      </c>
      <c r="I943" s="1">
        <v>2001</v>
      </c>
      <c r="J943">
        <v>12</v>
      </c>
      <c r="K943" t="s">
        <v>48</v>
      </c>
      <c r="L943" t="s">
        <v>51</v>
      </c>
      <c r="M943" t="s">
        <v>51</v>
      </c>
      <c r="N943" t="s">
        <v>51</v>
      </c>
      <c r="O943" t="s">
        <v>51</v>
      </c>
      <c r="P943" t="s">
        <v>51</v>
      </c>
      <c r="Q943" s="3" t="s">
        <v>51</v>
      </c>
      <c r="R943" s="2">
        <v>13</v>
      </c>
      <c r="S943" t="s">
        <v>51</v>
      </c>
      <c r="T943" t="s">
        <v>51</v>
      </c>
      <c r="V943" t="str">
        <f t="shared" si="57"/>
        <v>NA</v>
      </c>
    </row>
    <row r="944" spans="1:22" x14ac:dyDescent="0.25">
      <c r="A944" t="s">
        <v>51</v>
      </c>
      <c r="B944" t="s">
        <v>905</v>
      </c>
      <c r="C944" t="s">
        <v>906</v>
      </c>
      <c r="D944" s="1">
        <v>2010</v>
      </c>
      <c r="E944" s="1">
        <v>2009</v>
      </c>
      <c r="F944" t="s">
        <v>909</v>
      </c>
      <c r="G944" t="s">
        <v>910</v>
      </c>
      <c r="H944" t="s">
        <v>39</v>
      </c>
      <c r="I944" s="1">
        <v>2005</v>
      </c>
      <c r="J944">
        <v>5</v>
      </c>
      <c r="K944" t="s">
        <v>40</v>
      </c>
      <c r="L944" t="s">
        <v>51</v>
      </c>
      <c r="M944" t="s">
        <v>51</v>
      </c>
      <c r="N944" t="s">
        <v>51</v>
      </c>
      <c r="O944" t="s">
        <v>51</v>
      </c>
      <c r="P944" t="s">
        <v>51</v>
      </c>
      <c r="Q944" s="3" t="s">
        <v>51</v>
      </c>
      <c r="R944" s="2">
        <v>13</v>
      </c>
      <c r="S944" t="s">
        <v>51</v>
      </c>
      <c r="T944" t="s">
        <v>51</v>
      </c>
      <c r="V944" t="str">
        <f t="shared" si="57"/>
        <v>NA</v>
      </c>
    </row>
    <row r="945" spans="1:22" x14ac:dyDescent="0.25">
      <c r="A945" t="s">
        <v>51</v>
      </c>
      <c r="B945" t="s">
        <v>915</v>
      </c>
      <c r="C945" t="s">
        <v>916</v>
      </c>
      <c r="D945" s="1">
        <v>2017</v>
      </c>
      <c r="E945" s="1">
        <v>2016</v>
      </c>
      <c r="F945" t="s">
        <v>926</v>
      </c>
      <c r="G945" t="s">
        <v>917</v>
      </c>
      <c r="H945" t="s">
        <v>39</v>
      </c>
      <c r="I945" s="1">
        <v>2005</v>
      </c>
      <c r="J945">
        <v>12</v>
      </c>
      <c r="K945" t="s">
        <v>40</v>
      </c>
      <c r="L945" t="s">
        <v>51</v>
      </c>
      <c r="M945" t="s">
        <v>51</v>
      </c>
      <c r="N945" t="s">
        <v>51</v>
      </c>
      <c r="O945" t="s">
        <v>51</v>
      </c>
      <c r="P945" t="s">
        <v>51</v>
      </c>
      <c r="Q945" s="3" t="s">
        <v>51</v>
      </c>
      <c r="R945" s="2">
        <v>13</v>
      </c>
      <c r="S945" t="s">
        <v>51</v>
      </c>
      <c r="T945" t="s">
        <v>51</v>
      </c>
      <c r="V945" t="str">
        <f t="shared" si="57"/>
        <v>NA</v>
      </c>
    </row>
    <row r="946" spans="1:22" x14ac:dyDescent="0.25">
      <c r="A946" t="s">
        <v>51</v>
      </c>
      <c r="B946" t="s">
        <v>915</v>
      </c>
      <c r="C946" t="s">
        <v>916</v>
      </c>
      <c r="D946" s="1">
        <v>2014</v>
      </c>
      <c r="E946" s="1">
        <v>2013</v>
      </c>
      <c r="F946" t="s">
        <v>927</v>
      </c>
      <c r="G946" t="s">
        <v>919</v>
      </c>
      <c r="H946" t="s">
        <v>39</v>
      </c>
      <c r="I946" s="1">
        <v>2005</v>
      </c>
      <c r="J946">
        <v>9</v>
      </c>
      <c r="K946" t="s">
        <v>40</v>
      </c>
      <c r="L946" t="s">
        <v>51</v>
      </c>
      <c r="M946" t="s">
        <v>51</v>
      </c>
      <c r="N946" t="s">
        <v>51</v>
      </c>
      <c r="O946" t="s">
        <v>51</v>
      </c>
      <c r="P946" t="s">
        <v>51</v>
      </c>
      <c r="Q946" s="3" t="s">
        <v>51</v>
      </c>
      <c r="R946" s="2">
        <v>13</v>
      </c>
      <c r="S946" t="s">
        <v>51</v>
      </c>
      <c r="T946" t="s">
        <v>51</v>
      </c>
      <c r="V946" t="str">
        <f t="shared" ref="V946:V972" si="58">T946</f>
        <v>NA</v>
      </c>
    </row>
    <row r="947" spans="1:22" x14ac:dyDescent="0.25">
      <c r="A947" t="s">
        <v>51</v>
      </c>
      <c r="B947" t="s">
        <v>944</v>
      </c>
      <c r="C947" t="s">
        <v>945</v>
      </c>
      <c r="D947" s="1">
        <v>2015</v>
      </c>
      <c r="E947" s="1">
        <v>2014</v>
      </c>
      <c r="F947" t="s">
        <v>955</v>
      </c>
      <c r="G947" t="s">
        <v>956</v>
      </c>
      <c r="H947" t="s">
        <v>39</v>
      </c>
      <c r="I947" s="1">
        <v>2005</v>
      </c>
      <c r="J947">
        <v>10</v>
      </c>
      <c r="K947" t="s">
        <v>48</v>
      </c>
      <c r="L947" t="s">
        <v>51</v>
      </c>
      <c r="M947" t="s">
        <v>51</v>
      </c>
      <c r="N947" t="s">
        <v>51</v>
      </c>
      <c r="O947" t="s">
        <v>51</v>
      </c>
      <c r="P947" t="s">
        <v>51</v>
      </c>
      <c r="Q947" s="3" t="s">
        <v>51</v>
      </c>
      <c r="R947" s="2">
        <v>13</v>
      </c>
      <c r="S947" t="s">
        <v>51</v>
      </c>
      <c r="T947" t="s">
        <v>51</v>
      </c>
      <c r="V947" t="str">
        <f t="shared" si="58"/>
        <v>NA</v>
      </c>
    </row>
    <row r="948" spans="1:22" x14ac:dyDescent="0.25">
      <c r="A948" t="s">
        <v>51</v>
      </c>
      <c r="B948" t="s">
        <v>944</v>
      </c>
      <c r="C948" t="s">
        <v>945</v>
      </c>
      <c r="D948" s="1">
        <v>2014</v>
      </c>
      <c r="E948" s="1">
        <v>2013</v>
      </c>
      <c r="F948" t="s">
        <v>956</v>
      </c>
      <c r="G948" t="s">
        <v>948</v>
      </c>
      <c r="H948" t="s">
        <v>39</v>
      </c>
      <c r="I948" s="1">
        <v>2005</v>
      </c>
      <c r="J948">
        <v>9</v>
      </c>
      <c r="K948" t="s">
        <v>48</v>
      </c>
      <c r="L948" t="s">
        <v>51</v>
      </c>
      <c r="M948" t="s">
        <v>51</v>
      </c>
      <c r="N948" t="s">
        <v>51</v>
      </c>
      <c r="O948" t="s">
        <v>51</v>
      </c>
      <c r="P948" t="s">
        <v>51</v>
      </c>
      <c r="Q948" s="3" t="s">
        <v>51</v>
      </c>
      <c r="R948" s="2">
        <v>13</v>
      </c>
      <c r="S948" t="s">
        <v>51</v>
      </c>
      <c r="T948" t="s">
        <v>51</v>
      </c>
      <c r="V948" t="str">
        <f t="shared" si="58"/>
        <v>NA</v>
      </c>
    </row>
    <row r="949" spans="1:22" x14ac:dyDescent="0.25">
      <c r="A949" t="s">
        <v>51</v>
      </c>
      <c r="B949" t="s">
        <v>957</v>
      </c>
      <c r="C949" t="s">
        <v>958</v>
      </c>
      <c r="D949" s="1">
        <v>2015</v>
      </c>
      <c r="E949" s="1">
        <v>2014</v>
      </c>
      <c r="F949" t="s">
        <v>967</v>
      </c>
      <c r="G949" t="s">
        <v>968</v>
      </c>
      <c r="H949" t="s">
        <v>39</v>
      </c>
      <c r="I949" s="1">
        <v>2005</v>
      </c>
      <c r="J949">
        <v>10</v>
      </c>
      <c r="K949" t="s">
        <v>40</v>
      </c>
      <c r="L949" t="s">
        <v>51</v>
      </c>
      <c r="M949" t="s">
        <v>51</v>
      </c>
      <c r="N949" t="s">
        <v>51</v>
      </c>
      <c r="O949" t="s">
        <v>51</v>
      </c>
      <c r="P949" t="s">
        <v>51</v>
      </c>
      <c r="Q949" s="3" t="s">
        <v>51</v>
      </c>
      <c r="R949" s="2">
        <v>13</v>
      </c>
      <c r="S949" t="s">
        <v>51</v>
      </c>
      <c r="T949" t="s">
        <v>51</v>
      </c>
      <c r="V949" t="str">
        <f t="shared" si="58"/>
        <v>NA</v>
      </c>
    </row>
    <row r="950" spans="1:22" x14ac:dyDescent="0.25">
      <c r="A950" t="s">
        <v>51</v>
      </c>
      <c r="B950" t="s">
        <v>957</v>
      </c>
      <c r="C950" t="s">
        <v>958</v>
      </c>
      <c r="D950" s="1">
        <v>2016</v>
      </c>
      <c r="E950" s="1">
        <v>2015</v>
      </c>
      <c r="F950" t="s">
        <v>969</v>
      </c>
      <c r="G950" t="s">
        <v>967</v>
      </c>
      <c r="H950" t="s">
        <v>39</v>
      </c>
      <c r="I950" s="1">
        <v>2005</v>
      </c>
      <c r="J950">
        <v>11</v>
      </c>
      <c r="K950" t="s">
        <v>48</v>
      </c>
      <c r="L950" t="s">
        <v>51</v>
      </c>
      <c r="M950" t="s">
        <v>51</v>
      </c>
      <c r="N950" t="s">
        <v>51</v>
      </c>
      <c r="O950" t="s">
        <v>51</v>
      </c>
      <c r="P950" t="s">
        <v>51</v>
      </c>
      <c r="Q950" s="3" t="s">
        <v>51</v>
      </c>
      <c r="R950" s="2">
        <v>13</v>
      </c>
      <c r="S950" t="s">
        <v>51</v>
      </c>
      <c r="T950" t="s">
        <v>51</v>
      </c>
      <c r="V950" t="str">
        <f t="shared" si="58"/>
        <v>NA</v>
      </c>
    </row>
    <row r="951" spans="1:22" x14ac:dyDescent="0.25">
      <c r="A951" t="s">
        <v>51</v>
      </c>
      <c r="B951" t="s">
        <v>957</v>
      </c>
      <c r="C951" t="s">
        <v>958</v>
      </c>
      <c r="D951" s="1">
        <v>2014</v>
      </c>
      <c r="E951" s="1">
        <v>2013</v>
      </c>
      <c r="F951" t="s">
        <v>968</v>
      </c>
      <c r="G951" t="s">
        <v>959</v>
      </c>
      <c r="H951" t="s">
        <v>39</v>
      </c>
      <c r="I951" s="1">
        <v>2005</v>
      </c>
      <c r="J951">
        <v>9</v>
      </c>
      <c r="K951" t="s">
        <v>48</v>
      </c>
      <c r="L951" t="s">
        <v>51</v>
      </c>
      <c r="M951" t="s">
        <v>51</v>
      </c>
      <c r="N951" t="s">
        <v>51</v>
      </c>
      <c r="O951" t="s">
        <v>51</v>
      </c>
      <c r="P951" t="s">
        <v>51</v>
      </c>
      <c r="Q951" s="3" t="s">
        <v>51</v>
      </c>
      <c r="R951" s="2">
        <v>13</v>
      </c>
      <c r="S951" t="s">
        <v>51</v>
      </c>
      <c r="T951" t="s">
        <v>51</v>
      </c>
      <c r="V951" t="str">
        <f t="shared" si="58"/>
        <v>NA</v>
      </c>
    </row>
    <row r="952" spans="1:22" x14ac:dyDescent="0.25">
      <c r="A952" t="s">
        <v>51</v>
      </c>
      <c r="B952" t="s">
        <v>970</v>
      </c>
      <c r="C952" t="s">
        <v>971</v>
      </c>
      <c r="D952" s="1">
        <v>2010</v>
      </c>
      <c r="E952" s="1">
        <v>2009</v>
      </c>
      <c r="F952" t="s">
        <v>977</v>
      </c>
      <c r="G952" t="s">
        <v>976</v>
      </c>
      <c r="H952" t="s">
        <v>23</v>
      </c>
      <c r="I952" s="1">
        <v>2005</v>
      </c>
      <c r="J952">
        <v>5</v>
      </c>
      <c r="K952" t="s">
        <v>24</v>
      </c>
      <c r="L952" t="s">
        <v>51</v>
      </c>
      <c r="M952" t="s">
        <v>51</v>
      </c>
      <c r="N952" t="s">
        <v>51</v>
      </c>
      <c r="O952" t="s">
        <v>51</v>
      </c>
      <c r="P952" t="s">
        <v>51</v>
      </c>
      <c r="Q952" s="3" t="s">
        <v>51</v>
      </c>
      <c r="R952" s="2">
        <v>13</v>
      </c>
      <c r="S952" t="s">
        <v>51</v>
      </c>
      <c r="T952" t="s">
        <v>51</v>
      </c>
      <c r="V952" t="str">
        <f t="shared" si="58"/>
        <v>NA</v>
      </c>
    </row>
    <row r="953" spans="1:22" x14ac:dyDescent="0.25">
      <c r="A953" t="s">
        <v>51</v>
      </c>
      <c r="B953" t="s">
        <v>992</v>
      </c>
      <c r="C953" t="s">
        <v>993</v>
      </c>
      <c r="D953" s="1">
        <v>2011</v>
      </c>
      <c r="E953" s="1">
        <v>2010</v>
      </c>
      <c r="F953" t="s">
        <v>999</v>
      </c>
      <c r="G953" t="s">
        <v>998</v>
      </c>
      <c r="H953" t="s">
        <v>39</v>
      </c>
      <c r="I953" s="1">
        <v>2005</v>
      </c>
      <c r="J953">
        <v>6</v>
      </c>
      <c r="K953" t="s">
        <v>48</v>
      </c>
      <c r="L953" t="s">
        <v>51</v>
      </c>
      <c r="M953" t="s">
        <v>51</v>
      </c>
      <c r="N953" t="s">
        <v>51</v>
      </c>
      <c r="O953" t="s">
        <v>51</v>
      </c>
      <c r="P953" t="s">
        <v>51</v>
      </c>
      <c r="Q953" s="3" t="s">
        <v>51</v>
      </c>
      <c r="R953" s="2">
        <v>13</v>
      </c>
      <c r="S953" t="s">
        <v>51</v>
      </c>
      <c r="T953" t="s">
        <v>51</v>
      </c>
      <c r="V953" t="str">
        <f t="shared" si="58"/>
        <v>NA</v>
      </c>
    </row>
    <row r="954" spans="1:22" x14ac:dyDescent="0.25">
      <c r="A954" t="s">
        <v>51</v>
      </c>
      <c r="B954" t="s">
        <v>1014</v>
      </c>
      <c r="C954" t="s">
        <v>1015</v>
      </c>
      <c r="D954" s="1">
        <v>2014</v>
      </c>
      <c r="E954" s="1">
        <v>2013</v>
      </c>
      <c r="F954" t="s">
        <v>1024</v>
      </c>
      <c r="G954" t="s">
        <v>1020</v>
      </c>
      <c r="H954" t="s">
        <v>39</v>
      </c>
      <c r="I954" s="1">
        <v>2005</v>
      </c>
      <c r="J954">
        <v>9</v>
      </c>
      <c r="K954" t="s">
        <v>40</v>
      </c>
      <c r="L954" t="s">
        <v>51</v>
      </c>
      <c r="M954" t="s">
        <v>51</v>
      </c>
      <c r="N954" t="s">
        <v>51</v>
      </c>
      <c r="O954" t="s">
        <v>51</v>
      </c>
      <c r="P954" t="s">
        <v>51</v>
      </c>
      <c r="Q954" s="3" t="s">
        <v>51</v>
      </c>
      <c r="R954" s="2">
        <v>13</v>
      </c>
      <c r="S954" t="s">
        <v>51</v>
      </c>
      <c r="T954" t="s">
        <v>51</v>
      </c>
      <c r="V954" t="str">
        <f t="shared" si="58"/>
        <v>NA</v>
      </c>
    </row>
    <row r="955" spans="1:22" x14ac:dyDescent="0.25">
      <c r="A955" t="s">
        <v>51</v>
      </c>
      <c r="B955" t="s">
        <v>1014</v>
      </c>
      <c r="C955" t="s">
        <v>1015</v>
      </c>
      <c r="D955" s="1">
        <v>2016</v>
      </c>
      <c r="E955" s="1">
        <v>2015</v>
      </c>
      <c r="F955" t="s">
        <v>1026</v>
      </c>
      <c r="G955" t="s">
        <v>1023</v>
      </c>
      <c r="H955" t="s">
        <v>39</v>
      </c>
      <c r="I955" s="1">
        <v>2005</v>
      </c>
      <c r="J955">
        <v>11</v>
      </c>
      <c r="K955" t="s">
        <v>48</v>
      </c>
      <c r="L955" t="s">
        <v>51</v>
      </c>
      <c r="M955" t="s">
        <v>51</v>
      </c>
      <c r="N955" t="s">
        <v>51</v>
      </c>
      <c r="O955" t="s">
        <v>51</v>
      </c>
      <c r="P955" t="s">
        <v>51</v>
      </c>
      <c r="Q955" s="3" t="s">
        <v>51</v>
      </c>
      <c r="R955" s="2">
        <v>13</v>
      </c>
      <c r="S955" t="s">
        <v>51</v>
      </c>
      <c r="T955" t="s">
        <v>51</v>
      </c>
      <c r="V955" t="str">
        <f t="shared" si="58"/>
        <v>NA</v>
      </c>
    </row>
    <row r="956" spans="1:22" x14ac:dyDescent="0.25">
      <c r="A956" t="s">
        <v>51</v>
      </c>
      <c r="B956" t="s">
        <v>1014</v>
      </c>
      <c r="C956" t="s">
        <v>1015</v>
      </c>
      <c r="D956" s="1">
        <v>2010</v>
      </c>
      <c r="E956" s="1">
        <v>2009</v>
      </c>
      <c r="F956" t="s">
        <v>1027</v>
      </c>
      <c r="G956" t="s">
        <v>1025</v>
      </c>
      <c r="H956" t="s">
        <v>39</v>
      </c>
      <c r="I956" s="1">
        <v>2005</v>
      </c>
      <c r="J956">
        <v>5</v>
      </c>
      <c r="K956" t="s">
        <v>48</v>
      </c>
      <c r="L956" t="s">
        <v>51</v>
      </c>
      <c r="M956" t="s">
        <v>51</v>
      </c>
      <c r="N956" t="s">
        <v>51</v>
      </c>
      <c r="O956" t="s">
        <v>51</v>
      </c>
      <c r="P956" t="s">
        <v>51</v>
      </c>
      <c r="Q956" s="3" t="s">
        <v>51</v>
      </c>
      <c r="R956" s="2">
        <v>13</v>
      </c>
      <c r="S956" t="s">
        <v>51</v>
      </c>
      <c r="T956" t="s">
        <v>51</v>
      </c>
      <c r="V956" t="str">
        <f t="shared" si="58"/>
        <v>NA</v>
      </c>
    </row>
    <row r="957" spans="1:22" x14ac:dyDescent="0.25">
      <c r="A957" t="s">
        <v>51</v>
      </c>
      <c r="B957" t="s">
        <v>1014</v>
      </c>
      <c r="C957" t="s">
        <v>1015</v>
      </c>
      <c r="D957" s="1">
        <v>2011</v>
      </c>
      <c r="E957" s="1">
        <v>2010</v>
      </c>
      <c r="F957" t="s">
        <v>1022</v>
      </c>
      <c r="G957" t="s">
        <v>1027</v>
      </c>
      <c r="H957" t="s">
        <v>39</v>
      </c>
      <c r="I957" s="1">
        <v>2005</v>
      </c>
      <c r="J957">
        <v>6</v>
      </c>
      <c r="K957" t="s">
        <v>48</v>
      </c>
      <c r="L957" t="s">
        <v>51</v>
      </c>
      <c r="M957" t="s">
        <v>51</v>
      </c>
      <c r="N957" t="s">
        <v>51</v>
      </c>
      <c r="O957" t="s">
        <v>51</v>
      </c>
      <c r="P957" t="s">
        <v>51</v>
      </c>
      <c r="Q957" s="3" t="s">
        <v>51</v>
      </c>
      <c r="R957" s="2">
        <v>13</v>
      </c>
      <c r="S957" t="s">
        <v>51</v>
      </c>
      <c r="T957" t="s">
        <v>51</v>
      </c>
      <c r="V957" t="str">
        <f t="shared" si="58"/>
        <v>NA</v>
      </c>
    </row>
    <row r="958" spans="1:22" x14ac:dyDescent="0.25">
      <c r="A958" t="s">
        <v>51</v>
      </c>
      <c r="B958" t="s">
        <v>1028</v>
      </c>
      <c r="C958" t="s">
        <v>1029</v>
      </c>
      <c r="D958" s="1">
        <v>2017</v>
      </c>
      <c r="E958" s="1">
        <v>2016</v>
      </c>
      <c r="F958" t="s">
        <v>1040</v>
      </c>
      <c r="G958" t="s">
        <v>1036</v>
      </c>
      <c r="H958" t="s">
        <v>39</v>
      </c>
      <c r="I958" s="1">
        <v>2005</v>
      </c>
      <c r="J958">
        <v>12</v>
      </c>
      <c r="K958" t="s">
        <v>40</v>
      </c>
      <c r="L958" t="s">
        <v>51</v>
      </c>
      <c r="M958" t="s">
        <v>51</v>
      </c>
      <c r="N958" t="s">
        <v>51</v>
      </c>
      <c r="O958" t="s">
        <v>51</v>
      </c>
      <c r="P958" t="s">
        <v>51</v>
      </c>
      <c r="Q958" s="3" t="s">
        <v>51</v>
      </c>
      <c r="R958" s="2">
        <v>13</v>
      </c>
      <c r="S958" t="s">
        <v>51</v>
      </c>
      <c r="T958" t="s">
        <v>51</v>
      </c>
      <c r="V958" t="str">
        <f t="shared" si="58"/>
        <v>NA</v>
      </c>
    </row>
    <row r="959" spans="1:22" x14ac:dyDescent="0.25">
      <c r="A959" t="s">
        <v>51</v>
      </c>
      <c r="B959" t="s">
        <v>1028</v>
      </c>
      <c r="C959" t="s">
        <v>1029</v>
      </c>
      <c r="D959" s="1">
        <v>2012</v>
      </c>
      <c r="E959" s="1">
        <v>2011</v>
      </c>
      <c r="F959" t="s">
        <v>1033</v>
      </c>
      <c r="G959" t="s">
        <v>1034</v>
      </c>
      <c r="H959" t="s">
        <v>39</v>
      </c>
      <c r="I959" s="1">
        <v>2005</v>
      </c>
      <c r="J959">
        <v>7</v>
      </c>
      <c r="K959" t="s">
        <v>51</v>
      </c>
      <c r="L959" t="s">
        <v>51</v>
      </c>
      <c r="M959" t="s">
        <v>51</v>
      </c>
      <c r="N959" t="s">
        <v>51</v>
      </c>
      <c r="O959" t="s">
        <v>51</v>
      </c>
      <c r="P959" t="s">
        <v>51</v>
      </c>
      <c r="Q959" s="3" t="s">
        <v>51</v>
      </c>
      <c r="R959" s="2">
        <v>13</v>
      </c>
      <c r="S959" t="s">
        <v>51</v>
      </c>
      <c r="T959" t="s">
        <v>51</v>
      </c>
      <c r="V959" t="str">
        <f t="shared" si="58"/>
        <v>NA</v>
      </c>
    </row>
    <row r="960" spans="1:22" x14ac:dyDescent="0.25">
      <c r="A960" t="s">
        <v>51</v>
      </c>
      <c r="B960" t="s">
        <v>1028</v>
      </c>
      <c r="C960" t="s">
        <v>1029</v>
      </c>
      <c r="D960" s="1">
        <v>2010</v>
      </c>
      <c r="E960" s="1">
        <v>2009</v>
      </c>
      <c r="F960" t="s">
        <v>1035</v>
      </c>
      <c r="G960" t="s">
        <v>1038</v>
      </c>
      <c r="H960" t="s">
        <v>39</v>
      </c>
      <c r="I960" s="1">
        <v>2005</v>
      </c>
      <c r="J960">
        <v>5</v>
      </c>
      <c r="K960" t="s">
        <v>48</v>
      </c>
      <c r="L960" t="s">
        <v>51</v>
      </c>
      <c r="M960" t="s">
        <v>51</v>
      </c>
      <c r="N960" t="s">
        <v>51</v>
      </c>
      <c r="O960" t="s">
        <v>51</v>
      </c>
      <c r="P960" t="s">
        <v>51</v>
      </c>
      <c r="Q960" s="3" t="s">
        <v>51</v>
      </c>
      <c r="R960" s="2">
        <v>13</v>
      </c>
      <c r="S960" t="s">
        <v>51</v>
      </c>
      <c r="T960" t="s">
        <v>51</v>
      </c>
      <c r="V960" t="str">
        <f t="shared" si="58"/>
        <v>NA</v>
      </c>
    </row>
    <row r="961" spans="1:22" x14ac:dyDescent="0.25">
      <c r="A961" t="s">
        <v>51</v>
      </c>
      <c r="B961" t="s">
        <v>1041</v>
      </c>
      <c r="C961" t="s">
        <v>1042</v>
      </c>
      <c r="D961" s="1">
        <v>2012</v>
      </c>
      <c r="E961" s="1">
        <v>2011</v>
      </c>
      <c r="F961" t="s">
        <v>1048</v>
      </c>
      <c r="G961" t="s">
        <v>1049</v>
      </c>
      <c r="H961" t="s">
        <v>39</v>
      </c>
      <c r="I961" s="1">
        <v>2005</v>
      </c>
      <c r="J961">
        <v>7</v>
      </c>
      <c r="K961" t="s">
        <v>51</v>
      </c>
      <c r="L961" t="s">
        <v>51</v>
      </c>
      <c r="M961" t="s">
        <v>51</v>
      </c>
      <c r="N961" t="s">
        <v>51</v>
      </c>
      <c r="O961" t="s">
        <v>51</v>
      </c>
      <c r="P961" t="s">
        <v>51</v>
      </c>
      <c r="Q961" s="3" t="s">
        <v>51</v>
      </c>
      <c r="R961" s="2">
        <v>13</v>
      </c>
      <c r="S961" t="s">
        <v>51</v>
      </c>
      <c r="T961" t="s">
        <v>51</v>
      </c>
      <c r="V961" t="str">
        <f t="shared" si="58"/>
        <v>NA</v>
      </c>
    </row>
    <row r="962" spans="1:22" x14ac:dyDescent="0.25">
      <c r="A962" t="s">
        <v>51</v>
      </c>
      <c r="B962" t="s">
        <v>1041</v>
      </c>
      <c r="C962" t="s">
        <v>1042</v>
      </c>
      <c r="D962" s="1">
        <v>2011</v>
      </c>
      <c r="E962" s="1">
        <v>2010</v>
      </c>
      <c r="F962" t="s">
        <v>1049</v>
      </c>
      <c r="G962" t="s">
        <v>1047</v>
      </c>
      <c r="H962" t="s">
        <v>39</v>
      </c>
      <c r="I962" s="1">
        <v>2005</v>
      </c>
      <c r="J962">
        <v>6</v>
      </c>
      <c r="K962" t="s">
        <v>48</v>
      </c>
      <c r="L962" t="s">
        <v>51</v>
      </c>
      <c r="M962" t="s">
        <v>51</v>
      </c>
      <c r="N962" t="s">
        <v>51</v>
      </c>
      <c r="O962" t="s">
        <v>51</v>
      </c>
      <c r="P962" t="s">
        <v>51</v>
      </c>
      <c r="Q962" s="3" t="s">
        <v>51</v>
      </c>
      <c r="R962" s="2">
        <v>13</v>
      </c>
      <c r="S962" t="s">
        <v>51</v>
      </c>
      <c r="T962" t="s">
        <v>51</v>
      </c>
      <c r="V962" t="str">
        <f t="shared" si="58"/>
        <v>NA</v>
      </c>
    </row>
    <row r="963" spans="1:22" x14ac:dyDescent="0.25">
      <c r="A963" t="s">
        <v>51</v>
      </c>
      <c r="B963" t="s">
        <v>1050</v>
      </c>
      <c r="C963" t="s">
        <v>1051</v>
      </c>
      <c r="D963" s="1">
        <v>2015</v>
      </c>
      <c r="E963" s="1">
        <v>2014</v>
      </c>
      <c r="F963" t="s">
        <v>1055</v>
      </c>
      <c r="G963" t="s">
        <v>1060</v>
      </c>
      <c r="H963" t="s">
        <v>39</v>
      </c>
      <c r="I963" s="1">
        <v>2005</v>
      </c>
      <c r="J963">
        <v>10</v>
      </c>
      <c r="K963" t="s">
        <v>51</v>
      </c>
      <c r="L963" t="s">
        <v>51</v>
      </c>
      <c r="M963" t="s">
        <v>51</v>
      </c>
      <c r="N963" t="s">
        <v>51</v>
      </c>
      <c r="O963" t="s">
        <v>51</v>
      </c>
      <c r="P963" t="s">
        <v>51</v>
      </c>
      <c r="Q963" s="3" t="s">
        <v>51</v>
      </c>
      <c r="R963" s="2">
        <v>13</v>
      </c>
      <c r="S963" t="s">
        <v>51</v>
      </c>
      <c r="T963" t="s">
        <v>51</v>
      </c>
      <c r="V963" t="str">
        <f t="shared" si="58"/>
        <v>NA</v>
      </c>
    </row>
    <row r="964" spans="1:22" x14ac:dyDescent="0.25">
      <c r="A964" t="s">
        <v>51</v>
      </c>
      <c r="B964" t="s">
        <v>1050</v>
      </c>
      <c r="C964" t="s">
        <v>1051</v>
      </c>
      <c r="D964" s="1">
        <v>2012</v>
      </c>
      <c r="E964" s="1">
        <v>2011</v>
      </c>
      <c r="F964" t="s">
        <v>1061</v>
      </c>
      <c r="G964" t="s">
        <v>1056</v>
      </c>
      <c r="H964" t="s">
        <v>39</v>
      </c>
      <c r="I964" s="1">
        <v>2005</v>
      </c>
      <c r="J964">
        <v>7</v>
      </c>
      <c r="K964" t="s">
        <v>48</v>
      </c>
      <c r="L964" t="s">
        <v>51</v>
      </c>
      <c r="M964" t="s">
        <v>51</v>
      </c>
      <c r="N964" t="s">
        <v>51</v>
      </c>
      <c r="O964" t="s">
        <v>51</v>
      </c>
      <c r="P964" t="s">
        <v>51</v>
      </c>
      <c r="Q964" s="3" t="s">
        <v>51</v>
      </c>
      <c r="R964" s="2">
        <v>13</v>
      </c>
      <c r="S964" t="s">
        <v>51</v>
      </c>
      <c r="T964" t="s">
        <v>51</v>
      </c>
      <c r="V964" t="str">
        <f t="shared" si="58"/>
        <v>NA</v>
      </c>
    </row>
    <row r="965" spans="1:22" x14ac:dyDescent="0.25">
      <c r="A965" t="s">
        <v>51</v>
      </c>
      <c r="B965" t="s">
        <v>1050</v>
      </c>
      <c r="C965" t="s">
        <v>1051</v>
      </c>
      <c r="D965" s="1">
        <v>2013</v>
      </c>
      <c r="E965" s="1">
        <v>2012</v>
      </c>
      <c r="F965" t="s">
        <v>1062</v>
      </c>
      <c r="G965" t="s">
        <v>1061</v>
      </c>
      <c r="H965" t="s">
        <v>39</v>
      </c>
      <c r="I965" s="1">
        <v>2005</v>
      </c>
      <c r="J965">
        <v>8</v>
      </c>
      <c r="K965" t="s">
        <v>48</v>
      </c>
      <c r="L965" t="s">
        <v>51</v>
      </c>
      <c r="M965" t="s">
        <v>51</v>
      </c>
      <c r="N965" t="s">
        <v>51</v>
      </c>
      <c r="O965" t="s">
        <v>51</v>
      </c>
      <c r="P965" t="s">
        <v>51</v>
      </c>
      <c r="Q965" s="3" t="s">
        <v>51</v>
      </c>
      <c r="R965" s="2">
        <v>13</v>
      </c>
      <c r="S965" t="s">
        <v>51</v>
      </c>
      <c r="T965" t="s">
        <v>51</v>
      </c>
      <c r="V965" t="str">
        <f t="shared" si="58"/>
        <v>NA</v>
      </c>
    </row>
    <row r="966" spans="1:22" x14ac:dyDescent="0.25">
      <c r="A966" t="s">
        <v>51</v>
      </c>
      <c r="B966" t="s">
        <v>1050</v>
      </c>
      <c r="C966" t="s">
        <v>1051</v>
      </c>
      <c r="D966" s="1">
        <v>2014</v>
      </c>
      <c r="E966" s="1">
        <v>2013</v>
      </c>
      <c r="F966" t="s">
        <v>1060</v>
      </c>
      <c r="G966" t="s">
        <v>1062</v>
      </c>
      <c r="H966" t="s">
        <v>39</v>
      </c>
      <c r="I966" s="1">
        <v>2005</v>
      </c>
      <c r="J966">
        <v>9</v>
      </c>
      <c r="K966" t="s">
        <v>40</v>
      </c>
      <c r="L966" t="s">
        <v>51</v>
      </c>
      <c r="M966" t="s">
        <v>51</v>
      </c>
      <c r="N966" t="s">
        <v>51</v>
      </c>
      <c r="O966" t="s">
        <v>51</v>
      </c>
      <c r="P966" t="s">
        <v>51</v>
      </c>
      <c r="Q966" s="3" t="s">
        <v>51</v>
      </c>
      <c r="R966" s="2">
        <v>13</v>
      </c>
      <c r="S966" t="s">
        <v>51</v>
      </c>
      <c r="T966" t="s">
        <v>51</v>
      </c>
      <c r="V966" t="str">
        <f t="shared" si="58"/>
        <v>NA</v>
      </c>
    </row>
    <row r="967" spans="1:22" x14ac:dyDescent="0.25">
      <c r="A967" t="s">
        <v>51</v>
      </c>
      <c r="B967" t="s">
        <v>1063</v>
      </c>
      <c r="C967" t="s">
        <v>1064</v>
      </c>
      <c r="D967" s="1">
        <v>2009</v>
      </c>
      <c r="E967" s="1">
        <v>2008</v>
      </c>
      <c r="F967" t="s">
        <v>1069</v>
      </c>
      <c r="G967" t="s">
        <v>1068</v>
      </c>
      <c r="H967" t="s">
        <v>39</v>
      </c>
      <c r="I967" s="1">
        <v>1989</v>
      </c>
      <c r="J967">
        <v>20</v>
      </c>
      <c r="K967" t="s">
        <v>48</v>
      </c>
      <c r="L967" t="s">
        <v>51</v>
      </c>
      <c r="M967" t="s">
        <v>51</v>
      </c>
      <c r="N967" t="s">
        <v>51</v>
      </c>
      <c r="O967" t="s">
        <v>51</v>
      </c>
      <c r="P967" t="s">
        <v>51</v>
      </c>
      <c r="Q967" s="3" t="s">
        <v>51</v>
      </c>
      <c r="R967" s="2">
        <v>13</v>
      </c>
      <c r="S967" t="s">
        <v>51</v>
      </c>
      <c r="T967" t="s">
        <v>51</v>
      </c>
      <c r="V967" t="str">
        <f t="shared" si="58"/>
        <v>NA</v>
      </c>
    </row>
    <row r="968" spans="1:22" x14ac:dyDescent="0.25">
      <c r="A968" t="s">
        <v>51</v>
      </c>
      <c r="B968" t="s">
        <v>1070</v>
      </c>
      <c r="C968" t="s">
        <v>1071</v>
      </c>
      <c r="D968" s="1">
        <v>2015</v>
      </c>
      <c r="E968" s="1">
        <v>2014</v>
      </c>
      <c r="F968" t="s">
        <v>1081</v>
      </c>
      <c r="G968" t="s">
        <v>1082</v>
      </c>
      <c r="H968" t="s">
        <v>23</v>
      </c>
      <c r="I968" s="1">
        <v>2003</v>
      </c>
      <c r="J968">
        <v>12</v>
      </c>
      <c r="K968" t="s">
        <v>24</v>
      </c>
      <c r="L968" t="s">
        <v>51</v>
      </c>
      <c r="M968" t="s">
        <v>51</v>
      </c>
      <c r="N968" t="s">
        <v>51</v>
      </c>
      <c r="O968" t="s">
        <v>51</v>
      </c>
      <c r="P968" t="s">
        <v>51</v>
      </c>
      <c r="Q968" s="3" t="s">
        <v>51</v>
      </c>
      <c r="R968" s="2">
        <v>13</v>
      </c>
      <c r="S968" t="s">
        <v>51</v>
      </c>
      <c r="T968" t="s">
        <v>51</v>
      </c>
      <c r="V968" t="str">
        <f t="shared" si="58"/>
        <v>NA</v>
      </c>
    </row>
    <row r="969" spans="1:22" x14ac:dyDescent="0.25">
      <c r="A969" t="s">
        <v>51</v>
      </c>
      <c r="B969" t="s">
        <v>1083</v>
      </c>
      <c r="C969" t="s">
        <v>1084</v>
      </c>
      <c r="D969" s="1">
        <v>2010</v>
      </c>
      <c r="E969" s="1">
        <v>2009</v>
      </c>
      <c r="F969" t="s">
        <v>1089</v>
      </c>
      <c r="G969" t="s">
        <v>1090</v>
      </c>
      <c r="H969" t="s">
        <v>39</v>
      </c>
      <c r="I969" s="1">
        <v>2000</v>
      </c>
      <c r="J969">
        <v>10</v>
      </c>
      <c r="K969" t="s">
        <v>40</v>
      </c>
      <c r="L969" t="s">
        <v>51</v>
      </c>
      <c r="M969" t="s">
        <v>51</v>
      </c>
      <c r="N969" t="s">
        <v>51</v>
      </c>
      <c r="O969" t="s">
        <v>51</v>
      </c>
      <c r="P969" t="s">
        <v>51</v>
      </c>
      <c r="Q969" s="3" t="s">
        <v>51</v>
      </c>
      <c r="R969" s="2">
        <v>13</v>
      </c>
      <c r="S969" t="s">
        <v>51</v>
      </c>
      <c r="T969" t="s">
        <v>51</v>
      </c>
      <c r="V969" t="str">
        <f t="shared" si="58"/>
        <v>NA</v>
      </c>
    </row>
    <row r="970" spans="1:22" x14ac:dyDescent="0.25">
      <c r="A970" t="s">
        <v>51</v>
      </c>
      <c r="B970" t="s">
        <v>1083</v>
      </c>
      <c r="C970" t="s">
        <v>1084</v>
      </c>
      <c r="D970" s="1">
        <v>2009</v>
      </c>
      <c r="E970" s="1">
        <v>2008</v>
      </c>
      <c r="F970" t="s">
        <v>1090</v>
      </c>
      <c r="G970" t="s">
        <v>1088</v>
      </c>
      <c r="H970" t="s">
        <v>39</v>
      </c>
      <c r="I970" s="1">
        <v>2000</v>
      </c>
      <c r="J970">
        <v>9</v>
      </c>
      <c r="K970" t="s">
        <v>48</v>
      </c>
      <c r="L970" t="s">
        <v>51</v>
      </c>
      <c r="M970" t="s">
        <v>51</v>
      </c>
      <c r="N970" t="s">
        <v>51</v>
      </c>
      <c r="O970" t="s">
        <v>51</v>
      </c>
      <c r="P970" t="s">
        <v>51</v>
      </c>
      <c r="Q970" s="3" t="s">
        <v>51</v>
      </c>
      <c r="R970" s="2">
        <v>13</v>
      </c>
      <c r="S970" t="s">
        <v>51</v>
      </c>
      <c r="T970" t="s">
        <v>51</v>
      </c>
      <c r="V970" t="str">
        <f t="shared" si="58"/>
        <v>NA</v>
      </c>
    </row>
    <row r="971" spans="1:22" x14ac:dyDescent="0.25">
      <c r="A971">
        <v>848</v>
      </c>
      <c r="B971" t="s">
        <v>1095</v>
      </c>
      <c r="C971" t="s">
        <v>1096</v>
      </c>
      <c r="D971" s="1">
        <v>2010</v>
      </c>
      <c r="E971" s="1">
        <v>2009</v>
      </c>
      <c r="F971" t="s">
        <v>1097</v>
      </c>
      <c r="G971" t="s">
        <v>1098</v>
      </c>
      <c r="H971" t="s">
        <v>39</v>
      </c>
      <c r="I971" s="1">
        <v>2006</v>
      </c>
      <c r="J971">
        <v>4</v>
      </c>
      <c r="K971" t="s">
        <v>51</v>
      </c>
      <c r="L971">
        <v>-22.95</v>
      </c>
      <c r="M971">
        <v>4.41</v>
      </c>
      <c r="N971">
        <v>2.77</v>
      </c>
      <c r="O971" t="s">
        <v>51</v>
      </c>
      <c r="P971" t="s">
        <v>51</v>
      </c>
      <c r="Q971" s="3" t="s">
        <v>51</v>
      </c>
      <c r="R971" s="2">
        <v>13</v>
      </c>
      <c r="S971">
        <v>2</v>
      </c>
      <c r="T971">
        <v>16.43</v>
      </c>
      <c r="V971">
        <f t="shared" si="58"/>
        <v>16.43</v>
      </c>
    </row>
    <row r="972" spans="1:22" x14ac:dyDescent="0.25">
      <c r="A972" t="s">
        <v>51</v>
      </c>
      <c r="B972" t="s">
        <v>1117</v>
      </c>
      <c r="C972" t="s">
        <v>1118</v>
      </c>
      <c r="D972" s="1">
        <v>2018</v>
      </c>
      <c r="E972" s="1">
        <v>2017</v>
      </c>
      <c r="F972" t="s">
        <v>1125</v>
      </c>
      <c r="G972" t="s">
        <v>1126</v>
      </c>
      <c r="H972" t="s">
        <v>39</v>
      </c>
      <c r="I972" s="1">
        <v>2006</v>
      </c>
      <c r="J972">
        <v>12</v>
      </c>
      <c r="K972" t="s">
        <v>48</v>
      </c>
      <c r="L972" t="s">
        <v>51</v>
      </c>
      <c r="M972" t="s">
        <v>51</v>
      </c>
      <c r="N972" t="s">
        <v>51</v>
      </c>
      <c r="O972" t="s">
        <v>51</v>
      </c>
      <c r="P972" t="s">
        <v>51</v>
      </c>
      <c r="Q972" s="3" t="s">
        <v>51</v>
      </c>
      <c r="R972" s="2">
        <v>13</v>
      </c>
      <c r="S972" t="s">
        <v>51</v>
      </c>
      <c r="T972" t="s">
        <v>51</v>
      </c>
      <c r="V972" t="str">
        <f t="shared" si="58"/>
        <v>NA</v>
      </c>
    </row>
    <row r="973" spans="1:22" x14ac:dyDescent="0.25">
      <c r="A973">
        <v>539</v>
      </c>
      <c r="B973" t="s">
        <v>1151</v>
      </c>
      <c r="C973" t="s">
        <v>1152</v>
      </c>
      <c r="D973" s="1">
        <v>2008</v>
      </c>
      <c r="E973" s="1">
        <v>2007</v>
      </c>
      <c r="F973" t="s">
        <v>1155</v>
      </c>
      <c r="G973" t="s">
        <v>1153</v>
      </c>
      <c r="H973" t="s">
        <v>39</v>
      </c>
      <c r="I973" s="1">
        <v>2006</v>
      </c>
      <c r="J973">
        <v>2</v>
      </c>
      <c r="K973" t="s">
        <v>56</v>
      </c>
      <c r="L973">
        <v>-22.88</v>
      </c>
      <c r="M973">
        <v>5.36</v>
      </c>
      <c r="N973">
        <v>3.05</v>
      </c>
      <c r="O973" t="s">
        <v>51</v>
      </c>
      <c r="P973" t="s">
        <v>51</v>
      </c>
      <c r="Q973" s="3" t="s">
        <v>51</v>
      </c>
      <c r="R973" s="2">
        <v>13</v>
      </c>
      <c r="S973">
        <v>1</v>
      </c>
      <c r="T973">
        <v>2.25</v>
      </c>
      <c r="U973">
        <f>(T973*0.98)+1.65</f>
        <v>3.855</v>
      </c>
      <c r="V973">
        <f>(0.89*T973)+1.98</f>
        <v>3.9824999999999999</v>
      </c>
    </row>
    <row r="974" spans="1:22" x14ac:dyDescent="0.25">
      <c r="A974" t="s">
        <v>51</v>
      </c>
      <c r="B974" t="s">
        <v>1151</v>
      </c>
      <c r="C974" t="s">
        <v>1152</v>
      </c>
      <c r="D974" s="1">
        <v>2014</v>
      </c>
      <c r="E974" s="1">
        <v>2013</v>
      </c>
      <c r="F974" t="s">
        <v>1159</v>
      </c>
      <c r="G974" t="s">
        <v>1156</v>
      </c>
      <c r="H974" t="s">
        <v>39</v>
      </c>
      <c r="I974" s="1">
        <v>2006</v>
      </c>
      <c r="J974">
        <v>8</v>
      </c>
      <c r="K974" t="s">
        <v>48</v>
      </c>
      <c r="L974" t="s">
        <v>51</v>
      </c>
      <c r="M974" t="s">
        <v>51</v>
      </c>
      <c r="N974" t="s">
        <v>51</v>
      </c>
      <c r="O974" t="s">
        <v>51</v>
      </c>
      <c r="P974" t="s">
        <v>51</v>
      </c>
      <c r="Q974" s="3" t="s">
        <v>51</v>
      </c>
      <c r="R974" s="2">
        <v>13</v>
      </c>
      <c r="S974" t="s">
        <v>51</v>
      </c>
      <c r="T974" t="s">
        <v>51</v>
      </c>
      <c r="V974" t="str">
        <f t="shared" ref="V974:V1005" si="59">T974</f>
        <v>NA</v>
      </c>
    </row>
    <row r="975" spans="1:22" x14ac:dyDescent="0.25">
      <c r="A975" t="s">
        <v>51</v>
      </c>
      <c r="B975" t="s">
        <v>1162</v>
      </c>
      <c r="C975" t="s">
        <v>1163</v>
      </c>
      <c r="D975" s="1">
        <v>2008</v>
      </c>
      <c r="E975" s="1">
        <v>2007</v>
      </c>
      <c r="F975" t="s">
        <v>1172</v>
      </c>
      <c r="G975" t="s">
        <v>1164</v>
      </c>
      <c r="H975" t="s">
        <v>39</v>
      </c>
      <c r="I975" s="1">
        <v>2001</v>
      </c>
      <c r="J975">
        <v>7</v>
      </c>
      <c r="K975" t="s">
        <v>48</v>
      </c>
      <c r="L975" t="s">
        <v>51</v>
      </c>
      <c r="M975" t="s">
        <v>51</v>
      </c>
      <c r="N975" t="s">
        <v>51</v>
      </c>
      <c r="O975" t="s">
        <v>51</v>
      </c>
      <c r="P975" t="s">
        <v>51</v>
      </c>
      <c r="Q975" s="3" t="s">
        <v>51</v>
      </c>
      <c r="R975" s="2">
        <v>13</v>
      </c>
      <c r="S975" t="s">
        <v>51</v>
      </c>
      <c r="T975" t="s">
        <v>51</v>
      </c>
      <c r="V975" t="str">
        <f t="shared" si="59"/>
        <v>NA</v>
      </c>
    </row>
    <row r="976" spans="1:22" x14ac:dyDescent="0.25">
      <c r="A976" t="s">
        <v>51</v>
      </c>
      <c r="B976" t="s">
        <v>1162</v>
      </c>
      <c r="C976" t="s">
        <v>1163</v>
      </c>
      <c r="D976" s="1">
        <v>2009</v>
      </c>
      <c r="E976" s="1">
        <v>2008</v>
      </c>
      <c r="F976" t="s">
        <v>1171</v>
      </c>
      <c r="G976" t="s">
        <v>1172</v>
      </c>
      <c r="H976" t="s">
        <v>39</v>
      </c>
      <c r="I976" s="1">
        <v>2001</v>
      </c>
      <c r="J976">
        <v>8</v>
      </c>
      <c r="K976" t="s">
        <v>48</v>
      </c>
      <c r="L976" t="s">
        <v>51</v>
      </c>
      <c r="M976" t="s">
        <v>51</v>
      </c>
      <c r="N976" t="s">
        <v>51</v>
      </c>
      <c r="O976" t="s">
        <v>51</v>
      </c>
      <c r="P976" t="s">
        <v>51</v>
      </c>
      <c r="Q976" s="3" t="s">
        <v>51</v>
      </c>
      <c r="R976" s="2">
        <v>13</v>
      </c>
      <c r="S976" t="s">
        <v>51</v>
      </c>
      <c r="T976" t="s">
        <v>51</v>
      </c>
      <c r="V976" t="str">
        <f t="shared" si="59"/>
        <v>NA</v>
      </c>
    </row>
    <row r="977" spans="1:22" x14ac:dyDescent="0.25">
      <c r="A977" t="s">
        <v>51</v>
      </c>
      <c r="B977" t="s">
        <v>1162</v>
      </c>
      <c r="C977" t="s">
        <v>1163</v>
      </c>
      <c r="D977" s="1">
        <v>2011</v>
      </c>
      <c r="E977" s="1">
        <v>2010</v>
      </c>
      <c r="F977" t="s">
        <v>1169</v>
      </c>
      <c r="G977" t="s">
        <v>1170</v>
      </c>
      <c r="H977" t="s">
        <v>39</v>
      </c>
      <c r="I977" s="1">
        <v>2001</v>
      </c>
      <c r="J977">
        <v>10</v>
      </c>
      <c r="K977" t="s">
        <v>48</v>
      </c>
      <c r="L977" t="s">
        <v>51</v>
      </c>
      <c r="M977" t="s">
        <v>51</v>
      </c>
      <c r="N977" t="s">
        <v>51</v>
      </c>
      <c r="O977" t="s">
        <v>51</v>
      </c>
      <c r="P977" t="s">
        <v>51</v>
      </c>
      <c r="Q977" s="3" t="s">
        <v>51</v>
      </c>
      <c r="R977" s="2">
        <v>13</v>
      </c>
      <c r="S977" t="s">
        <v>51</v>
      </c>
      <c r="T977" t="s">
        <v>51</v>
      </c>
      <c r="V977" t="str">
        <f t="shared" si="59"/>
        <v>NA</v>
      </c>
    </row>
    <row r="978" spans="1:22" x14ac:dyDescent="0.25">
      <c r="A978" t="s">
        <v>51</v>
      </c>
      <c r="B978" t="s">
        <v>1162</v>
      </c>
      <c r="C978" t="s">
        <v>1163</v>
      </c>
      <c r="D978" s="1">
        <v>2013</v>
      </c>
      <c r="E978" s="1">
        <v>2012</v>
      </c>
      <c r="F978" t="s">
        <v>1173</v>
      </c>
      <c r="G978" t="s">
        <v>1168</v>
      </c>
      <c r="H978" t="s">
        <v>39</v>
      </c>
      <c r="I978" s="1">
        <v>2001</v>
      </c>
      <c r="J978">
        <v>12</v>
      </c>
      <c r="K978" t="s">
        <v>48</v>
      </c>
      <c r="L978" t="s">
        <v>51</v>
      </c>
      <c r="M978" t="s">
        <v>51</v>
      </c>
      <c r="N978" t="s">
        <v>51</v>
      </c>
      <c r="O978" t="s">
        <v>51</v>
      </c>
      <c r="P978" t="s">
        <v>51</v>
      </c>
      <c r="Q978" s="3" t="s">
        <v>51</v>
      </c>
      <c r="R978" s="2">
        <v>13</v>
      </c>
      <c r="S978" t="s">
        <v>51</v>
      </c>
      <c r="T978" t="s">
        <v>51</v>
      </c>
      <c r="V978" t="str">
        <f t="shared" si="59"/>
        <v>NA</v>
      </c>
    </row>
    <row r="979" spans="1:22" x14ac:dyDescent="0.25">
      <c r="A979" t="s">
        <v>51</v>
      </c>
      <c r="B979" t="s">
        <v>1162</v>
      </c>
      <c r="C979" t="s">
        <v>1163</v>
      </c>
      <c r="D979" s="1">
        <v>2017</v>
      </c>
      <c r="E979" s="1">
        <v>2016</v>
      </c>
      <c r="F979" t="s">
        <v>1174</v>
      </c>
      <c r="G979" t="s">
        <v>1166</v>
      </c>
      <c r="H979" t="s">
        <v>39</v>
      </c>
      <c r="I979" s="1">
        <v>2001</v>
      </c>
      <c r="J979">
        <v>16</v>
      </c>
      <c r="K979" t="s">
        <v>48</v>
      </c>
      <c r="L979" t="s">
        <v>51</v>
      </c>
      <c r="M979" t="s">
        <v>51</v>
      </c>
      <c r="N979" t="s">
        <v>51</v>
      </c>
      <c r="O979" t="s">
        <v>51</v>
      </c>
      <c r="P979" t="s">
        <v>51</v>
      </c>
      <c r="Q979" s="3" t="s">
        <v>51</v>
      </c>
      <c r="R979" s="2">
        <v>13</v>
      </c>
      <c r="S979" t="s">
        <v>51</v>
      </c>
      <c r="T979" t="s">
        <v>51</v>
      </c>
      <c r="V979" t="str">
        <f t="shared" si="59"/>
        <v>NA</v>
      </c>
    </row>
    <row r="980" spans="1:22" x14ac:dyDescent="0.25">
      <c r="A980" t="s">
        <v>51</v>
      </c>
      <c r="B980" t="s">
        <v>1162</v>
      </c>
      <c r="C980" t="s">
        <v>1163</v>
      </c>
      <c r="D980" s="1">
        <v>2015</v>
      </c>
      <c r="E980" s="1">
        <v>2014</v>
      </c>
      <c r="F980" t="s">
        <v>1167</v>
      </c>
      <c r="G980" t="s">
        <v>1175</v>
      </c>
      <c r="H980" t="s">
        <v>39</v>
      </c>
      <c r="I980" s="1">
        <v>2001</v>
      </c>
      <c r="J980">
        <v>14</v>
      </c>
      <c r="K980" t="s">
        <v>48</v>
      </c>
      <c r="L980" t="s">
        <v>51</v>
      </c>
      <c r="M980" t="s">
        <v>51</v>
      </c>
      <c r="N980" t="s">
        <v>51</v>
      </c>
      <c r="O980" t="s">
        <v>51</v>
      </c>
      <c r="P980" t="s">
        <v>51</v>
      </c>
      <c r="Q980" s="3" t="s">
        <v>51</v>
      </c>
      <c r="R980" s="2">
        <v>13</v>
      </c>
      <c r="S980" t="s">
        <v>51</v>
      </c>
      <c r="T980" t="s">
        <v>51</v>
      </c>
      <c r="V980" t="str">
        <f t="shared" si="59"/>
        <v>NA</v>
      </c>
    </row>
    <row r="981" spans="1:22" x14ac:dyDescent="0.25">
      <c r="A981" t="s">
        <v>51</v>
      </c>
      <c r="B981" t="s">
        <v>1180</v>
      </c>
      <c r="C981" t="s">
        <v>1181</v>
      </c>
      <c r="D981" s="1">
        <v>2012</v>
      </c>
      <c r="E981" s="1">
        <v>2011</v>
      </c>
      <c r="F981" t="s">
        <v>1188</v>
      </c>
      <c r="G981" t="s">
        <v>1184</v>
      </c>
      <c r="H981" t="s">
        <v>23</v>
      </c>
      <c r="I981" s="1">
        <v>2000</v>
      </c>
      <c r="J981">
        <v>12</v>
      </c>
      <c r="K981" t="s">
        <v>24</v>
      </c>
      <c r="L981" t="s">
        <v>51</v>
      </c>
      <c r="M981" t="s">
        <v>51</v>
      </c>
      <c r="N981" t="s">
        <v>51</v>
      </c>
      <c r="O981" t="s">
        <v>51</v>
      </c>
      <c r="P981" t="s">
        <v>51</v>
      </c>
      <c r="Q981" s="3" t="s">
        <v>51</v>
      </c>
      <c r="R981" s="2">
        <v>13</v>
      </c>
      <c r="S981" t="s">
        <v>51</v>
      </c>
      <c r="T981" t="s">
        <v>51</v>
      </c>
      <c r="V981" t="str">
        <f t="shared" si="59"/>
        <v>NA</v>
      </c>
    </row>
    <row r="982" spans="1:22" x14ac:dyDescent="0.25">
      <c r="A982" t="s">
        <v>51</v>
      </c>
      <c r="B982" t="s">
        <v>1189</v>
      </c>
      <c r="C982" t="s">
        <v>1190</v>
      </c>
      <c r="D982" s="1">
        <v>2015</v>
      </c>
      <c r="E982" s="1">
        <v>2014</v>
      </c>
      <c r="F982" t="s">
        <v>1199</v>
      </c>
      <c r="G982" t="s">
        <v>1200</v>
      </c>
      <c r="H982" t="s">
        <v>23</v>
      </c>
      <c r="I982" s="1">
        <v>2002</v>
      </c>
      <c r="J982">
        <v>13</v>
      </c>
      <c r="K982" t="s">
        <v>24</v>
      </c>
      <c r="L982" t="s">
        <v>51</v>
      </c>
      <c r="M982" t="s">
        <v>51</v>
      </c>
      <c r="N982" t="s">
        <v>51</v>
      </c>
      <c r="O982" t="s">
        <v>51</v>
      </c>
      <c r="P982" t="s">
        <v>51</v>
      </c>
      <c r="Q982" s="3" t="s">
        <v>51</v>
      </c>
      <c r="R982" s="2">
        <v>13</v>
      </c>
      <c r="S982" t="s">
        <v>51</v>
      </c>
      <c r="T982" t="s">
        <v>51</v>
      </c>
      <c r="V982" t="str">
        <f t="shared" si="59"/>
        <v>NA</v>
      </c>
    </row>
    <row r="983" spans="1:22" x14ac:dyDescent="0.25">
      <c r="A983" t="s">
        <v>51</v>
      </c>
      <c r="B983" t="s">
        <v>1189</v>
      </c>
      <c r="C983" t="s">
        <v>1190</v>
      </c>
      <c r="D983" s="1">
        <v>2014</v>
      </c>
      <c r="E983" s="1">
        <v>2013</v>
      </c>
      <c r="F983" t="s">
        <v>1200</v>
      </c>
      <c r="G983" t="s">
        <v>1194</v>
      </c>
      <c r="H983" t="s">
        <v>23</v>
      </c>
      <c r="I983" s="1">
        <v>2002</v>
      </c>
      <c r="J983">
        <v>12</v>
      </c>
      <c r="K983" t="s">
        <v>24</v>
      </c>
      <c r="L983" t="s">
        <v>51</v>
      </c>
      <c r="M983" t="s">
        <v>51</v>
      </c>
      <c r="N983" t="s">
        <v>51</v>
      </c>
      <c r="O983" t="s">
        <v>51</v>
      </c>
      <c r="P983" t="s">
        <v>51</v>
      </c>
      <c r="Q983" s="3" t="s">
        <v>51</v>
      </c>
      <c r="R983" s="2">
        <v>13</v>
      </c>
      <c r="S983" t="s">
        <v>51</v>
      </c>
      <c r="T983" t="s">
        <v>51</v>
      </c>
      <c r="V983" t="str">
        <f t="shared" si="59"/>
        <v>NA</v>
      </c>
    </row>
    <row r="984" spans="1:22" x14ac:dyDescent="0.25">
      <c r="A984" t="s">
        <v>51</v>
      </c>
      <c r="B984" t="s">
        <v>1189</v>
      </c>
      <c r="C984" t="s">
        <v>1190</v>
      </c>
      <c r="D984" s="1">
        <v>2009</v>
      </c>
      <c r="E984" s="1">
        <v>2008</v>
      </c>
      <c r="F984" t="s">
        <v>1198</v>
      </c>
      <c r="G984" t="s">
        <v>1193</v>
      </c>
      <c r="H984" t="s">
        <v>23</v>
      </c>
      <c r="I984" s="1">
        <v>2002</v>
      </c>
      <c r="J984">
        <v>7</v>
      </c>
      <c r="K984" t="s">
        <v>24</v>
      </c>
      <c r="L984" t="s">
        <v>51</v>
      </c>
      <c r="M984" t="s">
        <v>51</v>
      </c>
      <c r="N984" t="s">
        <v>51</v>
      </c>
      <c r="O984" t="s">
        <v>51</v>
      </c>
      <c r="P984" t="s">
        <v>51</v>
      </c>
      <c r="Q984" s="3" t="s">
        <v>51</v>
      </c>
      <c r="R984" s="2">
        <v>13</v>
      </c>
      <c r="S984" t="s">
        <v>51</v>
      </c>
      <c r="T984" t="s">
        <v>51</v>
      </c>
      <c r="V984" t="str">
        <f t="shared" si="59"/>
        <v>NA</v>
      </c>
    </row>
    <row r="985" spans="1:22" x14ac:dyDescent="0.25">
      <c r="A985" t="s">
        <v>51</v>
      </c>
      <c r="B985" t="s">
        <v>1201</v>
      </c>
      <c r="C985" t="s">
        <v>1202</v>
      </c>
      <c r="D985" s="1">
        <v>2008</v>
      </c>
      <c r="E985" s="1">
        <v>2007</v>
      </c>
      <c r="F985" t="s">
        <v>1209</v>
      </c>
      <c r="G985" t="s">
        <v>1203</v>
      </c>
      <c r="H985" t="s">
        <v>39</v>
      </c>
      <c r="I985" s="1">
        <v>2000</v>
      </c>
      <c r="J985">
        <v>8</v>
      </c>
      <c r="K985" t="s">
        <v>48</v>
      </c>
      <c r="L985" t="s">
        <v>51</v>
      </c>
      <c r="M985" t="s">
        <v>51</v>
      </c>
      <c r="N985" t="s">
        <v>51</v>
      </c>
      <c r="O985" t="s">
        <v>51</v>
      </c>
      <c r="P985" t="s">
        <v>51</v>
      </c>
      <c r="Q985" s="3" t="s">
        <v>51</v>
      </c>
      <c r="R985" s="2">
        <v>13</v>
      </c>
      <c r="S985" t="s">
        <v>51</v>
      </c>
      <c r="T985" t="s">
        <v>51</v>
      </c>
      <c r="V985" t="str">
        <f t="shared" si="59"/>
        <v>NA</v>
      </c>
    </row>
    <row r="986" spans="1:22" x14ac:dyDescent="0.25">
      <c r="A986" t="s">
        <v>51</v>
      </c>
      <c r="B986" t="s">
        <v>1201</v>
      </c>
      <c r="C986" t="s">
        <v>1202</v>
      </c>
      <c r="D986" s="1">
        <v>2009</v>
      </c>
      <c r="E986" s="1">
        <v>2008</v>
      </c>
      <c r="F986" t="s">
        <v>1210</v>
      </c>
      <c r="G986" t="s">
        <v>1209</v>
      </c>
      <c r="H986" t="s">
        <v>39</v>
      </c>
      <c r="I986" s="1">
        <v>2000</v>
      </c>
      <c r="J986">
        <v>9</v>
      </c>
      <c r="K986" t="s">
        <v>48</v>
      </c>
      <c r="L986" t="s">
        <v>51</v>
      </c>
      <c r="M986" t="s">
        <v>51</v>
      </c>
      <c r="N986" t="s">
        <v>51</v>
      </c>
      <c r="O986" t="s">
        <v>51</v>
      </c>
      <c r="P986" t="s">
        <v>51</v>
      </c>
      <c r="Q986" s="3" t="s">
        <v>51</v>
      </c>
      <c r="R986" s="2">
        <v>13</v>
      </c>
      <c r="S986" t="s">
        <v>51</v>
      </c>
      <c r="T986" t="s">
        <v>51</v>
      </c>
      <c r="V986" t="str">
        <f t="shared" si="59"/>
        <v>NA</v>
      </c>
    </row>
    <row r="987" spans="1:22" x14ac:dyDescent="0.25">
      <c r="A987" t="s">
        <v>51</v>
      </c>
      <c r="B987" t="s">
        <v>1201</v>
      </c>
      <c r="C987" t="s">
        <v>1202</v>
      </c>
      <c r="D987" s="1">
        <v>2014</v>
      </c>
      <c r="E987" s="1">
        <v>2013</v>
      </c>
      <c r="F987" t="s">
        <v>1208</v>
      </c>
      <c r="G987" t="s">
        <v>1211</v>
      </c>
      <c r="H987" t="s">
        <v>39</v>
      </c>
      <c r="I987" s="1">
        <v>2000</v>
      </c>
      <c r="J987">
        <v>14</v>
      </c>
      <c r="K987" t="s">
        <v>40</v>
      </c>
      <c r="L987" t="s">
        <v>51</v>
      </c>
      <c r="M987" t="s">
        <v>51</v>
      </c>
      <c r="N987" t="s">
        <v>51</v>
      </c>
      <c r="O987" t="s">
        <v>51</v>
      </c>
      <c r="P987" t="s">
        <v>51</v>
      </c>
      <c r="Q987" s="3" t="s">
        <v>51</v>
      </c>
      <c r="R987" s="2">
        <v>13</v>
      </c>
      <c r="S987" t="s">
        <v>51</v>
      </c>
      <c r="T987" t="s">
        <v>51</v>
      </c>
      <c r="V987" t="str">
        <f t="shared" si="59"/>
        <v>NA</v>
      </c>
    </row>
    <row r="988" spans="1:22" x14ac:dyDescent="0.25">
      <c r="A988" t="s">
        <v>51</v>
      </c>
      <c r="B988" t="s">
        <v>1201</v>
      </c>
      <c r="C988" t="s">
        <v>1202</v>
      </c>
      <c r="D988" s="1">
        <v>2017</v>
      </c>
      <c r="E988" s="1">
        <v>2016</v>
      </c>
      <c r="F988" t="s">
        <v>1212</v>
      </c>
      <c r="G988" t="s">
        <v>1213</v>
      </c>
      <c r="H988" t="s">
        <v>39</v>
      </c>
      <c r="I988" s="1">
        <v>2000</v>
      </c>
      <c r="J988">
        <v>17</v>
      </c>
      <c r="K988" t="s">
        <v>40</v>
      </c>
      <c r="L988" t="s">
        <v>51</v>
      </c>
      <c r="M988" t="s">
        <v>51</v>
      </c>
      <c r="N988" t="s">
        <v>51</v>
      </c>
      <c r="O988" t="s">
        <v>51</v>
      </c>
      <c r="P988" t="s">
        <v>51</v>
      </c>
      <c r="Q988" s="3" t="s">
        <v>51</v>
      </c>
      <c r="R988" s="2">
        <v>13</v>
      </c>
      <c r="S988" t="s">
        <v>51</v>
      </c>
      <c r="T988" t="s">
        <v>51</v>
      </c>
      <c r="V988" t="str">
        <f t="shared" si="59"/>
        <v>NA</v>
      </c>
    </row>
    <row r="989" spans="1:22" x14ac:dyDescent="0.25">
      <c r="A989" t="s">
        <v>51</v>
      </c>
      <c r="B989" t="s">
        <v>1201</v>
      </c>
      <c r="C989" t="s">
        <v>1202</v>
      </c>
      <c r="D989" s="1">
        <v>2018</v>
      </c>
      <c r="E989" s="1">
        <v>2017</v>
      </c>
      <c r="F989" t="s">
        <v>1214</v>
      </c>
      <c r="G989" t="s">
        <v>1212</v>
      </c>
      <c r="H989" t="s">
        <v>39</v>
      </c>
      <c r="I989" s="1">
        <v>2000</v>
      </c>
      <c r="J989">
        <v>18</v>
      </c>
      <c r="K989" t="s">
        <v>40</v>
      </c>
      <c r="L989" t="s">
        <v>51</v>
      </c>
      <c r="M989" t="s">
        <v>51</v>
      </c>
      <c r="N989" t="s">
        <v>51</v>
      </c>
      <c r="O989" t="s">
        <v>51</v>
      </c>
      <c r="P989" t="s">
        <v>51</v>
      </c>
      <c r="Q989" s="3" t="s">
        <v>51</v>
      </c>
      <c r="R989" s="2">
        <v>13</v>
      </c>
      <c r="S989" t="s">
        <v>51</v>
      </c>
      <c r="T989" t="s">
        <v>51</v>
      </c>
      <c r="V989" t="str">
        <f t="shared" si="59"/>
        <v>NA</v>
      </c>
    </row>
    <row r="990" spans="1:22" x14ac:dyDescent="0.25">
      <c r="A990" t="s">
        <v>51</v>
      </c>
      <c r="B990" t="s">
        <v>1201</v>
      </c>
      <c r="C990" t="s">
        <v>1202</v>
      </c>
      <c r="D990" s="1">
        <v>2013</v>
      </c>
      <c r="E990" s="1">
        <v>2012</v>
      </c>
      <c r="F990" t="s">
        <v>1211</v>
      </c>
      <c r="G990" t="s">
        <v>1215</v>
      </c>
      <c r="H990" t="s">
        <v>39</v>
      </c>
      <c r="I990" s="1">
        <v>2000</v>
      </c>
      <c r="J990">
        <v>13</v>
      </c>
      <c r="K990" t="s">
        <v>48</v>
      </c>
      <c r="L990" t="s">
        <v>51</v>
      </c>
      <c r="M990" t="s">
        <v>51</v>
      </c>
      <c r="N990" t="s">
        <v>51</v>
      </c>
      <c r="O990" t="s">
        <v>51</v>
      </c>
      <c r="P990" t="s">
        <v>51</v>
      </c>
      <c r="Q990" s="3" t="s">
        <v>51</v>
      </c>
      <c r="R990" s="2">
        <v>13</v>
      </c>
      <c r="S990" t="s">
        <v>51</v>
      </c>
      <c r="T990" t="s">
        <v>51</v>
      </c>
      <c r="V990" t="str">
        <f t="shared" si="59"/>
        <v>NA</v>
      </c>
    </row>
    <row r="991" spans="1:22" x14ac:dyDescent="0.25">
      <c r="A991" t="s">
        <v>51</v>
      </c>
      <c r="B991" t="s">
        <v>1201</v>
      </c>
      <c r="C991" t="s">
        <v>1202</v>
      </c>
      <c r="D991" s="1">
        <v>2010</v>
      </c>
      <c r="E991" s="1">
        <v>2009</v>
      </c>
      <c r="F991" t="s">
        <v>1206</v>
      </c>
      <c r="G991" t="s">
        <v>1210</v>
      </c>
      <c r="H991" t="s">
        <v>39</v>
      </c>
      <c r="I991" s="1">
        <v>2000</v>
      </c>
      <c r="J991">
        <v>10</v>
      </c>
      <c r="K991" t="s">
        <v>40</v>
      </c>
      <c r="L991" t="s">
        <v>51</v>
      </c>
      <c r="M991" t="s">
        <v>51</v>
      </c>
      <c r="N991" t="s">
        <v>51</v>
      </c>
      <c r="O991" t="s">
        <v>51</v>
      </c>
      <c r="P991" t="s">
        <v>51</v>
      </c>
      <c r="Q991" s="3" t="s">
        <v>51</v>
      </c>
      <c r="R991" s="2">
        <v>13</v>
      </c>
      <c r="S991" t="s">
        <v>51</v>
      </c>
      <c r="T991" t="s">
        <v>51</v>
      </c>
      <c r="V991" t="str">
        <f t="shared" si="59"/>
        <v>NA</v>
      </c>
    </row>
    <row r="992" spans="1:22" x14ac:dyDescent="0.25">
      <c r="A992" t="s">
        <v>51</v>
      </c>
      <c r="B992" t="s">
        <v>1201</v>
      </c>
      <c r="C992" t="s">
        <v>1202</v>
      </c>
      <c r="D992" s="1">
        <v>2012</v>
      </c>
      <c r="E992" s="1">
        <v>2011</v>
      </c>
      <c r="F992" t="s">
        <v>1215</v>
      </c>
      <c r="G992" t="s">
        <v>1205</v>
      </c>
      <c r="H992" t="s">
        <v>39</v>
      </c>
      <c r="I992" s="1">
        <v>2000</v>
      </c>
      <c r="J992">
        <v>12</v>
      </c>
      <c r="K992" t="s">
        <v>48</v>
      </c>
      <c r="L992" t="s">
        <v>51</v>
      </c>
      <c r="M992" t="s">
        <v>51</v>
      </c>
      <c r="N992" t="s">
        <v>51</v>
      </c>
      <c r="O992" t="s">
        <v>51</v>
      </c>
      <c r="P992" t="s">
        <v>51</v>
      </c>
      <c r="Q992" s="3" t="s">
        <v>51</v>
      </c>
      <c r="R992" s="2">
        <v>13</v>
      </c>
      <c r="S992" t="s">
        <v>51</v>
      </c>
      <c r="T992" t="s">
        <v>51</v>
      </c>
      <c r="V992" t="str">
        <f t="shared" si="59"/>
        <v>NA</v>
      </c>
    </row>
    <row r="993" spans="1:22" x14ac:dyDescent="0.25">
      <c r="A993" t="s">
        <v>51</v>
      </c>
      <c r="B993" t="s">
        <v>1201</v>
      </c>
      <c r="C993" t="s">
        <v>1202</v>
      </c>
      <c r="D993" s="1">
        <v>2016</v>
      </c>
      <c r="E993" s="1">
        <v>2015</v>
      </c>
      <c r="F993" t="s">
        <v>1213</v>
      </c>
      <c r="G993" t="s">
        <v>1207</v>
      </c>
      <c r="H993" t="s">
        <v>39</v>
      </c>
      <c r="I993" s="1">
        <v>2000</v>
      </c>
      <c r="J993">
        <v>16</v>
      </c>
      <c r="K993" t="s">
        <v>48</v>
      </c>
      <c r="L993" t="s">
        <v>51</v>
      </c>
      <c r="M993" t="s">
        <v>51</v>
      </c>
      <c r="N993" t="s">
        <v>51</v>
      </c>
      <c r="O993" t="s">
        <v>51</v>
      </c>
      <c r="P993" t="s">
        <v>51</v>
      </c>
      <c r="Q993" s="3" t="s">
        <v>51</v>
      </c>
      <c r="R993" s="2">
        <v>13</v>
      </c>
      <c r="S993" t="s">
        <v>51</v>
      </c>
      <c r="T993" t="s">
        <v>51</v>
      </c>
      <c r="V993" t="str">
        <f t="shared" si="59"/>
        <v>NA</v>
      </c>
    </row>
    <row r="994" spans="1:22" x14ac:dyDescent="0.25">
      <c r="A994" t="s">
        <v>51</v>
      </c>
      <c r="B994" t="s">
        <v>1220</v>
      </c>
      <c r="C994" t="s">
        <v>1221</v>
      </c>
      <c r="D994" s="1">
        <v>2012</v>
      </c>
      <c r="E994" s="1">
        <v>2011</v>
      </c>
      <c r="F994" t="s">
        <v>1227</v>
      </c>
      <c r="G994" t="s">
        <v>1224</v>
      </c>
      <c r="H994" t="s">
        <v>23</v>
      </c>
      <c r="I994" s="1">
        <v>2003</v>
      </c>
      <c r="J994">
        <v>9</v>
      </c>
      <c r="K994" t="s">
        <v>24</v>
      </c>
      <c r="L994" t="s">
        <v>51</v>
      </c>
      <c r="M994" t="s">
        <v>51</v>
      </c>
      <c r="N994" t="s">
        <v>51</v>
      </c>
      <c r="O994" t="s">
        <v>51</v>
      </c>
      <c r="P994" t="s">
        <v>51</v>
      </c>
      <c r="Q994" s="3" t="s">
        <v>51</v>
      </c>
      <c r="R994" s="2">
        <v>13</v>
      </c>
      <c r="S994" t="s">
        <v>51</v>
      </c>
      <c r="T994" t="s">
        <v>51</v>
      </c>
      <c r="V994" t="str">
        <f t="shared" si="59"/>
        <v>NA</v>
      </c>
    </row>
    <row r="995" spans="1:22" x14ac:dyDescent="0.25">
      <c r="A995" t="s">
        <v>51</v>
      </c>
      <c r="B995" t="s">
        <v>1228</v>
      </c>
      <c r="C995" t="s">
        <v>1229</v>
      </c>
      <c r="D995" s="1">
        <v>2009</v>
      </c>
      <c r="E995" s="1">
        <v>2008</v>
      </c>
      <c r="F995" t="s">
        <v>1232</v>
      </c>
      <c r="G995" t="s">
        <v>1230</v>
      </c>
      <c r="H995" t="s">
        <v>23</v>
      </c>
      <c r="I995" s="1">
        <v>1992</v>
      </c>
      <c r="J995">
        <v>17</v>
      </c>
      <c r="K995" t="s">
        <v>24</v>
      </c>
      <c r="L995" t="s">
        <v>51</v>
      </c>
      <c r="M995" t="s">
        <v>51</v>
      </c>
      <c r="N995" t="s">
        <v>51</v>
      </c>
      <c r="O995" t="s">
        <v>51</v>
      </c>
      <c r="P995" t="s">
        <v>51</v>
      </c>
      <c r="Q995" s="3" t="s">
        <v>51</v>
      </c>
      <c r="R995" s="2">
        <v>13</v>
      </c>
      <c r="S995" t="s">
        <v>51</v>
      </c>
      <c r="T995" t="s">
        <v>51</v>
      </c>
      <c r="V995" t="str">
        <f t="shared" si="59"/>
        <v>NA</v>
      </c>
    </row>
    <row r="996" spans="1:22" x14ac:dyDescent="0.25">
      <c r="A996" t="s">
        <v>51</v>
      </c>
      <c r="B996" t="s">
        <v>1237</v>
      </c>
      <c r="C996" t="s">
        <v>1238</v>
      </c>
      <c r="D996" s="1">
        <v>2014</v>
      </c>
      <c r="E996" s="1">
        <v>2013</v>
      </c>
      <c r="F996" t="s">
        <v>1246</v>
      </c>
      <c r="G996" t="s">
        <v>1241</v>
      </c>
      <c r="H996" t="s">
        <v>23</v>
      </c>
      <c r="I996" s="1">
        <v>2002</v>
      </c>
      <c r="J996">
        <v>12</v>
      </c>
      <c r="K996" t="s">
        <v>24</v>
      </c>
      <c r="L996" t="s">
        <v>51</v>
      </c>
      <c r="M996" t="s">
        <v>51</v>
      </c>
      <c r="N996" t="s">
        <v>51</v>
      </c>
      <c r="O996" t="s">
        <v>51</v>
      </c>
      <c r="P996" t="s">
        <v>51</v>
      </c>
      <c r="Q996" s="3" t="s">
        <v>51</v>
      </c>
      <c r="R996" s="2">
        <v>13</v>
      </c>
      <c r="S996" t="s">
        <v>51</v>
      </c>
      <c r="T996" t="s">
        <v>51</v>
      </c>
      <c r="V996" t="str">
        <f t="shared" si="59"/>
        <v>NA</v>
      </c>
    </row>
    <row r="997" spans="1:22" x14ac:dyDescent="0.25">
      <c r="A997" t="s">
        <v>51</v>
      </c>
      <c r="B997" t="s">
        <v>1247</v>
      </c>
      <c r="C997" t="s">
        <v>1248</v>
      </c>
      <c r="D997" s="1">
        <v>2015</v>
      </c>
      <c r="E997" s="1">
        <v>2014</v>
      </c>
      <c r="F997" t="s">
        <v>1256</v>
      </c>
      <c r="G997" t="s">
        <v>1257</v>
      </c>
      <c r="H997" t="s">
        <v>39</v>
      </c>
      <c r="I997" s="1">
        <v>2007</v>
      </c>
      <c r="J997">
        <v>8</v>
      </c>
      <c r="K997" t="s">
        <v>48</v>
      </c>
      <c r="L997" t="s">
        <v>51</v>
      </c>
      <c r="M997" t="s">
        <v>51</v>
      </c>
      <c r="N997" t="s">
        <v>51</v>
      </c>
      <c r="O997" t="s">
        <v>51</v>
      </c>
      <c r="P997" t="s">
        <v>51</v>
      </c>
      <c r="Q997" s="3" t="s">
        <v>51</v>
      </c>
      <c r="R997" s="2">
        <v>13</v>
      </c>
      <c r="S997" t="s">
        <v>51</v>
      </c>
      <c r="T997" t="s">
        <v>51</v>
      </c>
      <c r="V997" t="str">
        <f t="shared" si="59"/>
        <v>NA</v>
      </c>
    </row>
    <row r="998" spans="1:22" x14ac:dyDescent="0.25">
      <c r="A998" t="s">
        <v>51</v>
      </c>
      <c r="B998" t="s">
        <v>1247</v>
      </c>
      <c r="C998" t="s">
        <v>1248</v>
      </c>
      <c r="D998" s="1">
        <v>2014</v>
      </c>
      <c r="E998" s="1">
        <v>2013</v>
      </c>
      <c r="F998" t="s">
        <v>1257</v>
      </c>
      <c r="G998" t="s">
        <v>1251</v>
      </c>
      <c r="H998" t="s">
        <v>39</v>
      </c>
      <c r="I998" s="1">
        <v>2007</v>
      </c>
      <c r="J998">
        <v>7</v>
      </c>
      <c r="K998" t="s">
        <v>48</v>
      </c>
      <c r="L998" t="s">
        <v>51</v>
      </c>
      <c r="M998" t="s">
        <v>51</v>
      </c>
      <c r="N998" t="s">
        <v>51</v>
      </c>
      <c r="O998" t="s">
        <v>51</v>
      </c>
      <c r="P998" t="s">
        <v>51</v>
      </c>
      <c r="Q998" s="3" t="s">
        <v>51</v>
      </c>
      <c r="R998" s="2">
        <v>13</v>
      </c>
      <c r="S998" t="s">
        <v>51</v>
      </c>
      <c r="T998" t="s">
        <v>51</v>
      </c>
      <c r="V998" t="str">
        <f t="shared" si="59"/>
        <v>NA</v>
      </c>
    </row>
    <row r="999" spans="1:22" x14ac:dyDescent="0.25">
      <c r="A999" t="s">
        <v>51</v>
      </c>
      <c r="B999" t="s">
        <v>1272</v>
      </c>
      <c r="C999" t="s">
        <v>1273</v>
      </c>
      <c r="D999" s="1">
        <v>2012</v>
      </c>
      <c r="E999" s="1">
        <v>2011</v>
      </c>
      <c r="F999" t="s">
        <v>1279</v>
      </c>
      <c r="G999" t="s">
        <v>1276</v>
      </c>
      <c r="H999" t="s">
        <v>23</v>
      </c>
      <c r="I999" s="1">
        <v>2007</v>
      </c>
      <c r="J999">
        <v>5</v>
      </c>
      <c r="K999" t="s">
        <v>24</v>
      </c>
      <c r="L999" t="s">
        <v>51</v>
      </c>
      <c r="M999" t="s">
        <v>51</v>
      </c>
      <c r="N999" t="s">
        <v>51</v>
      </c>
      <c r="O999" t="s">
        <v>51</v>
      </c>
      <c r="P999" t="s">
        <v>51</v>
      </c>
      <c r="Q999" s="3" t="s">
        <v>51</v>
      </c>
      <c r="R999" s="2">
        <v>13</v>
      </c>
      <c r="S999" t="s">
        <v>51</v>
      </c>
      <c r="T999" t="s">
        <v>51</v>
      </c>
      <c r="V999" t="str">
        <f t="shared" si="59"/>
        <v>NA</v>
      </c>
    </row>
    <row r="1000" spans="1:22" x14ac:dyDescent="0.25">
      <c r="A1000" t="s">
        <v>51</v>
      </c>
      <c r="B1000" t="s">
        <v>1280</v>
      </c>
      <c r="C1000" t="s">
        <v>1281</v>
      </c>
      <c r="D1000" s="1">
        <v>2014</v>
      </c>
      <c r="E1000" s="1">
        <v>2013</v>
      </c>
      <c r="F1000" t="s">
        <v>1289</v>
      </c>
      <c r="G1000" t="s">
        <v>1284</v>
      </c>
      <c r="H1000" t="s">
        <v>23</v>
      </c>
      <c r="I1000" s="1">
        <v>2007</v>
      </c>
      <c r="J1000">
        <v>7</v>
      </c>
      <c r="K1000" t="s">
        <v>24</v>
      </c>
      <c r="L1000" t="s">
        <v>51</v>
      </c>
      <c r="M1000" t="s">
        <v>51</v>
      </c>
      <c r="N1000" t="s">
        <v>51</v>
      </c>
      <c r="O1000" t="s">
        <v>51</v>
      </c>
      <c r="P1000" t="s">
        <v>51</v>
      </c>
      <c r="Q1000" s="3" t="s">
        <v>51</v>
      </c>
      <c r="R1000" s="2">
        <v>13</v>
      </c>
      <c r="S1000" t="s">
        <v>51</v>
      </c>
      <c r="T1000" t="s">
        <v>51</v>
      </c>
      <c r="V1000" t="str">
        <f t="shared" si="59"/>
        <v>NA</v>
      </c>
    </row>
    <row r="1001" spans="1:22" x14ac:dyDescent="0.25">
      <c r="A1001" t="s">
        <v>51</v>
      </c>
      <c r="B1001" t="s">
        <v>1290</v>
      </c>
      <c r="C1001" t="s">
        <v>1291</v>
      </c>
      <c r="D1001" s="1">
        <v>2014</v>
      </c>
      <c r="E1001" s="1">
        <v>2013</v>
      </c>
      <c r="F1001" t="s">
        <v>1299</v>
      </c>
      <c r="G1001" t="s">
        <v>1294</v>
      </c>
      <c r="H1001" t="s">
        <v>23</v>
      </c>
      <c r="I1001" s="1">
        <v>2007</v>
      </c>
      <c r="J1001">
        <v>7</v>
      </c>
      <c r="K1001" t="s">
        <v>24</v>
      </c>
      <c r="L1001" t="s">
        <v>51</v>
      </c>
      <c r="M1001" t="s">
        <v>51</v>
      </c>
      <c r="N1001" t="s">
        <v>51</v>
      </c>
      <c r="O1001" t="s">
        <v>51</v>
      </c>
      <c r="P1001" t="s">
        <v>51</v>
      </c>
      <c r="Q1001" s="3" t="s">
        <v>51</v>
      </c>
      <c r="R1001" s="2">
        <v>13</v>
      </c>
      <c r="S1001" t="s">
        <v>51</v>
      </c>
      <c r="T1001" t="s">
        <v>51</v>
      </c>
      <c r="V1001" t="str">
        <f t="shared" si="59"/>
        <v>NA</v>
      </c>
    </row>
    <row r="1002" spans="1:22" x14ac:dyDescent="0.25">
      <c r="A1002" t="s">
        <v>51</v>
      </c>
      <c r="B1002" t="s">
        <v>1321</v>
      </c>
      <c r="C1002" t="s">
        <v>1322</v>
      </c>
      <c r="D1002" s="1">
        <v>2015</v>
      </c>
      <c r="E1002" s="1">
        <v>2014</v>
      </c>
      <c r="F1002" t="s">
        <v>1326</v>
      </c>
      <c r="G1002" t="s">
        <v>1332</v>
      </c>
      <c r="H1002" t="s">
        <v>39</v>
      </c>
      <c r="I1002" s="1">
        <v>2007</v>
      </c>
      <c r="J1002">
        <v>8</v>
      </c>
      <c r="K1002" t="s">
        <v>48</v>
      </c>
      <c r="L1002" t="s">
        <v>51</v>
      </c>
      <c r="M1002" t="s">
        <v>51</v>
      </c>
      <c r="N1002" t="s">
        <v>51</v>
      </c>
      <c r="O1002" t="s">
        <v>51</v>
      </c>
      <c r="P1002" t="s">
        <v>51</v>
      </c>
      <c r="Q1002" s="3" t="s">
        <v>51</v>
      </c>
      <c r="R1002" s="2">
        <v>13</v>
      </c>
      <c r="S1002" t="s">
        <v>51</v>
      </c>
      <c r="T1002" t="s">
        <v>51</v>
      </c>
      <c r="V1002" t="str">
        <f t="shared" si="59"/>
        <v>NA</v>
      </c>
    </row>
    <row r="1003" spans="1:22" x14ac:dyDescent="0.25">
      <c r="A1003" t="s">
        <v>51</v>
      </c>
      <c r="B1003" t="s">
        <v>1321</v>
      </c>
      <c r="C1003" t="s">
        <v>1322</v>
      </c>
      <c r="D1003" s="1">
        <v>2017</v>
      </c>
      <c r="E1003" s="1">
        <v>2016</v>
      </c>
      <c r="F1003" t="s">
        <v>1333</v>
      </c>
      <c r="G1003" t="s">
        <v>1325</v>
      </c>
      <c r="H1003" t="s">
        <v>39</v>
      </c>
      <c r="I1003" s="1">
        <v>2007</v>
      </c>
      <c r="J1003">
        <v>10</v>
      </c>
      <c r="K1003" t="s">
        <v>48</v>
      </c>
      <c r="L1003" t="s">
        <v>51</v>
      </c>
      <c r="M1003" t="s">
        <v>51</v>
      </c>
      <c r="N1003" t="s">
        <v>51</v>
      </c>
      <c r="O1003" t="s">
        <v>51</v>
      </c>
      <c r="P1003" t="s">
        <v>51</v>
      </c>
      <c r="Q1003" s="3" t="s">
        <v>51</v>
      </c>
      <c r="R1003" s="2">
        <v>13</v>
      </c>
      <c r="S1003" t="s">
        <v>51</v>
      </c>
      <c r="T1003" t="s">
        <v>51</v>
      </c>
      <c r="V1003" t="str">
        <f t="shared" si="59"/>
        <v>NA</v>
      </c>
    </row>
    <row r="1004" spans="1:22" x14ac:dyDescent="0.25">
      <c r="A1004" t="s">
        <v>51</v>
      </c>
      <c r="B1004" t="s">
        <v>1321</v>
      </c>
      <c r="C1004" t="s">
        <v>1322</v>
      </c>
      <c r="D1004" s="1">
        <v>2014</v>
      </c>
      <c r="E1004" s="1">
        <v>2013</v>
      </c>
      <c r="F1004" t="s">
        <v>1332</v>
      </c>
      <c r="G1004" t="s">
        <v>1327</v>
      </c>
      <c r="H1004" t="s">
        <v>39</v>
      </c>
      <c r="I1004" s="1">
        <v>2007</v>
      </c>
      <c r="J1004">
        <v>7</v>
      </c>
      <c r="K1004" t="s">
        <v>48</v>
      </c>
      <c r="L1004" t="s">
        <v>51</v>
      </c>
      <c r="M1004" t="s">
        <v>51</v>
      </c>
      <c r="N1004" t="s">
        <v>51</v>
      </c>
      <c r="O1004" t="s">
        <v>51</v>
      </c>
      <c r="P1004" t="s">
        <v>51</v>
      </c>
      <c r="Q1004" s="3" t="s">
        <v>51</v>
      </c>
      <c r="R1004" s="2">
        <v>13</v>
      </c>
      <c r="S1004" t="s">
        <v>51</v>
      </c>
      <c r="T1004" t="s">
        <v>51</v>
      </c>
      <c r="V1004" t="str">
        <f t="shared" si="59"/>
        <v>NA</v>
      </c>
    </row>
    <row r="1005" spans="1:22" x14ac:dyDescent="0.25">
      <c r="A1005" t="s">
        <v>51</v>
      </c>
      <c r="B1005" t="s">
        <v>1334</v>
      </c>
      <c r="C1005" t="s">
        <v>1335</v>
      </c>
      <c r="D1005" s="1">
        <v>2011</v>
      </c>
      <c r="E1005" s="1">
        <v>2010</v>
      </c>
      <c r="F1005" t="s">
        <v>1338</v>
      </c>
      <c r="G1005" t="s">
        <v>1339</v>
      </c>
      <c r="H1005" t="s">
        <v>39</v>
      </c>
      <c r="I1005" s="1">
        <v>2007</v>
      </c>
      <c r="J1005">
        <v>4</v>
      </c>
      <c r="K1005" t="s">
        <v>48</v>
      </c>
      <c r="L1005" t="s">
        <v>51</v>
      </c>
      <c r="M1005" t="s">
        <v>51</v>
      </c>
      <c r="N1005" t="s">
        <v>51</v>
      </c>
      <c r="O1005" t="s">
        <v>51</v>
      </c>
      <c r="P1005" t="s">
        <v>51</v>
      </c>
      <c r="Q1005" s="3" t="s">
        <v>51</v>
      </c>
      <c r="R1005" s="2">
        <v>13</v>
      </c>
      <c r="S1005" t="s">
        <v>51</v>
      </c>
      <c r="T1005" t="s">
        <v>51</v>
      </c>
      <c r="V1005" t="str">
        <f t="shared" si="59"/>
        <v>NA</v>
      </c>
    </row>
    <row r="1006" spans="1:22" x14ac:dyDescent="0.25">
      <c r="A1006" t="s">
        <v>51</v>
      </c>
      <c r="B1006" t="s">
        <v>1340</v>
      </c>
      <c r="C1006" t="s">
        <v>1341</v>
      </c>
      <c r="D1006" s="1">
        <v>2013</v>
      </c>
      <c r="E1006" s="1">
        <v>2012</v>
      </c>
      <c r="F1006" t="s">
        <v>1348</v>
      </c>
      <c r="G1006" t="s">
        <v>1344</v>
      </c>
      <c r="H1006" t="s">
        <v>39</v>
      </c>
      <c r="I1006" s="1">
        <v>2007</v>
      </c>
      <c r="J1006">
        <v>6</v>
      </c>
      <c r="K1006" t="s">
        <v>48</v>
      </c>
      <c r="L1006" t="s">
        <v>51</v>
      </c>
      <c r="M1006" t="s">
        <v>51</v>
      </c>
      <c r="N1006" t="s">
        <v>51</v>
      </c>
      <c r="O1006" t="s">
        <v>51</v>
      </c>
      <c r="P1006" t="s">
        <v>51</v>
      </c>
      <c r="Q1006" s="3" t="s">
        <v>51</v>
      </c>
      <c r="R1006" s="2">
        <v>13</v>
      </c>
      <c r="S1006" t="s">
        <v>51</v>
      </c>
      <c r="T1006" t="s">
        <v>51</v>
      </c>
      <c r="V1006" t="str">
        <f t="shared" ref="V1006:V1037" si="60">T1006</f>
        <v>NA</v>
      </c>
    </row>
    <row r="1007" spans="1:22" x14ac:dyDescent="0.25">
      <c r="A1007" t="s">
        <v>51</v>
      </c>
      <c r="B1007" t="s">
        <v>1340</v>
      </c>
      <c r="C1007" t="s">
        <v>1341</v>
      </c>
      <c r="D1007" s="1">
        <v>2014</v>
      </c>
      <c r="E1007" s="1">
        <v>2013</v>
      </c>
      <c r="F1007" t="s">
        <v>1349</v>
      </c>
      <c r="G1007" t="s">
        <v>1348</v>
      </c>
      <c r="H1007" t="s">
        <v>39</v>
      </c>
      <c r="I1007" s="1">
        <v>2007</v>
      </c>
      <c r="J1007">
        <v>7</v>
      </c>
      <c r="K1007" t="s">
        <v>48</v>
      </c>
      <c r="L1007" t="s">
        <v>51</v>
      </c>
      <c r="M1007" t="s">
        <v>51</v>
      </c>
      <c r="N1007" t="s">
        <v>51</v>
      </c>
      <c r="O1007" t="s">
        <v>51</v>
      </c>
      <c r="P1007" t="s">
        <v>51</v>
      </c>
      <c r="Q1007" s="3" t="s">
        <v>51</v>
      </c>
      <c r="R1007" s="2">
        <v>13</v>
      </c>
      <c r="S1007" t="s">
        <v>51</v>
      </c>
      <c r="T1007" t="s">
        <v>51</v>
      </c>
      <c r="V1007" t="str">
        <f t="shared" si="60"/>
        <v>NA</v>
      </c>
    </row>
    <row r="1008" spans="1:22" x14ac:dyDescent="0.25">
      <c r="A1008" t="s">
        <v>51</v>
      </c>
      <c r="B1008" t="s">
        <v>1362</v>
      </c>
      <c r="C1008" t="s">
        <v>1363</v>
      </c>
      <c r="D1008" s="1">
        <v>2012</v>
      </c>
      <c r="E1008" s="1">
        <v>2011</v>
      </c>
      <c r="F1008" t="s">
        <v>1369</v>
      </c>
      <c r="G1008" t="s">
        <v>1366</v>
      </c>
      <c r="H1008" t="s">
        <v>23</v>
      </c>
      <c r="I1008" s="1">
        <v>2007</v>
      </c>
      <c r="J1008">
        <v>5</v>
      </c>
      <c r="K1008" t="s">
        <v>24</v>
      </c>
      <c r="L1008" t="s">
        <v>51</v>
      </c>
      <c r="M1008" t="s">
        <v>51</v>
      </c>
      <c r="N1008" t="s">
        <v>51</v>
      </c>
      <c r="O1008" t="s">
        <v>51</v>
      </c>
      <c r="P1008" t="s">
        <v>51</v>
      </c>
      <c r="Q1008" s="3" t="s">
        <v>51</v>
      </c>
      <c r="R1008" s="2">
        <v>13</v>
      </c>
      <c r="S1008" t="s">
        <v>51</v>
      </c>
      <c r="T1008" t="s">
        <v>51</v>
      </c>
      <c r="V1008" t="str">
        <f t="shared" si="60"/>
        <v>NA</v>
      </c>
    </row>
    <row r="1009" spans="1:22" x14ac:dyDescent="0.25">
      <c r="A1009" t="s">
        <v>51</v>
      </c>
      <c r="B1009" t="s">
        <v>1370</v>
      </c>
      <c r="C1009" t="s">
        <v>1371</v>
      </c>
      <c r="D1009" s="1">
        <v>2011</v>
      </c>
      <c r="E1009" s="1">
        <v>2010</v>
      </c>
      <c r="F1009" t="s">
        <v>1376</v>
      </c>
      <c r="G1009" t="s">
        <v>1378</v>
      </c>
      <c r="H1009" t="s">
        <v>39</v>
      </c>
      <c r="I1009" s="1">
        <v>2007</v>
      </c>
      <c r="J1009">
        <v>4</v>
      </c>
      <c r="K1009" t="s">
        <v>48</v>
      </c>
      <c r="L1009" t="s">
        <v>51</v>
      </c>
      <c r="M1009" t="s">
        <v>51</v>
      </c>
      <c r="N1009" t="s">
        <v>51</v>
      </c>
      <c r="O1009" t="s">
        <v>51</v>
      </c>
      <c r="P1009" t="s">
        <v>51</v>
      </c>
      <c r="Q1009" s="3" t="s">
        <v>51</v>
      </c>
      <c r="R1009" s="2">
        <v>13</v>
      </c>
      <c r="S1009" t="s">
        <v>51</v>
      </c>
      <c r="T1009" t="s">
        <v>51</v>
      </c>
      <c r="V1009" t="str">
        <f t="shared" si="60"/>
        <v>NA</v>
      </c>
    </row>
    <row r="1010" spans="1:22" x14ac:dyDescent="0.25">
      <c r="A1010" t="s">
        <v>51</v>
      </c>
      <c r="B1010" t="s">
        <v>1370</v>
      </c>
      <c r="C1010" t="s">
        <v>1371</v>
      </c>
      <c r="D1010" s="1">
        <v>2014</v>
      </c>
      <c r="E1010" s="1">
        <v>2013</v>
      </c>
      <c r="F1010" t="s">
        <v>1379</v>
      </c>
      <c r="G1010" t="s">
        <v>1374</v>
      </c>
      <c r="H1010" t="s">
        <v>39</v>
      </c>
      <c r="I1010" s="1">
        <v>2007</v>
      </c>
      <c r="J1010">
        <v>7</v>
      </c>
      <c r="K1010" t="s">
        <v>48</v>
      </c>
      <c r="L1010" t="s">
        <v>51</v>
      </c>
      <c r="M1010" t="s">
        <v>51</v>
      </c>
      <c r="N1010" t="s">
        <v>51</v>
      </c>
      <c r="O1010" t="s">
        <v>51</v>
      </c>
      <c r="P1010" t="s">
        <v>51</v>
      </c>
      <c r="Q1010" s="3" t="s">
        <v>51</v>
      </c>
      <c r="R1010" s="2">
        <v>13</v>
      </c>
      <c r="S1010" t="s">
        <v>51</v>
      </c>
      <c r="T1010" t="s">
        <v>51</v>
      </c>
      <c r="V1010" t="str">
        <f t="shared" si="60"/>
        <v>NA</v>
      </c>
    </row>
    <row r="1011" spans="1:22" x14ac:dyDescent="0.25">
      <c r="A1011" t="s">
        <v>51</v>
      </c>
      <c r="B1011" t="s">
        <v>1380</v>
      </c>
      <c r="C1011" t="s">
        <v>1381</v>
      </c>
      <c r="D1011" s="1">
        <v>2011</v>
      </c>
      <c r="E1011" s="1">
        <v>2010</v>
      </c>
      <c r="F1011" t="s">
        <v>1386</v>
      </c>
      <c r="G1011" t="s">
        <v>1384</v>
      </c>
      <c r="H1011" t="s">
        <v>39</v>
      </c>
      <c r="I1011" s="1">
        <v>1997</v>
      </c>
      <c r="J1011">
        <v>14</v>
      </c>
      <c r="K1011" t="s">
        <v>40</v>
      </c>
      <c r="L1011" t="s">
        <v>51</v>
      </c>
      <c r="M1011" t="s">
        <v>51</v>
      </c>
      <c r="N1011" t="s">
        <v>51</v>
      </c>
      <c r="O1011" t="s">
        <v>51</v>
      </c>
      <c r="P1011" t="s">
        <v>51</v>
      </c>
      <c r="Q1011" s="3" t="s">
        <v>51</v>
      </c>
      <c r="R1011" s="2">
        <v>13</v>
      </c>
      <c r="S1011" t="s">
        <v>51</v>
      </c>
      <c r="T1011" t="s">
        <v>51</v>
      </c>
      <c r="V1011" t="str">
        <f t="shared" si="60"/>
        <v>NA</v>
      </c>
    </row>
    <row r="1012" spans="1:22" x14ac:dyDescent="0.25">
      <c r="A1012" t="s">
        <v>51</v>
      </c>
      <c r="B1012" t="s">
        <v>1380</v>
      </c>
      <c r="C1012" t="s">
        <v>1381</v>
      </c>
      <c r="D1012" s="1">
        <v>2009</v>
      </c>
      <c r="E1012" s="1">
        <v>2008</v>
      </c>
      <c r="F1012" t="s">
        <v>1385</v>
      </c>
      <c r="G1012" t="s">
        <v>1382</v>
      </c>
      <c r="H1012" t="s">
        <v>39</v>
      </c>
      <c r="I1012" s="1">
        <v>1997</v>
      </c>
      <c r="J1012">
        <v>12</v>
      </c>
      <c r="K1012" t="s">
        <v>48</v>
      </c>
      <c r="L1012" t="s">
        <v>51</v>
      </c>
      <c r="M1012" t="s">
        <v>51</v>
      </c>
      <c r="N1012" t="s">
        <v>51</v>
      </c>
      <c r="O1012" t="s">
        <v>51</v>
      </c>
      <c r="P1012" t="s">
        <v>51</v>
      </c>
      <c r="Q1012" s="3" t="s">
        <v>51</v>
      </c>
      <c r="R1012" s="2">
        <v>13</v>
      </c>
      <c r="S1012" t="s">
        <v>51</v>
      </c>
      <c r="T1012" t="s">
        <v>51</v>
      </c>
      <c r="V1012" t="str">
        <f t="shared" si="60"/>
        <v>NA</v>
      </c>
    </row>
    <row r="1013" spans="1:22" x14ac:dyDescent="0.25">
      <c r="A1013" t="s">
        <v>51</v>
      </c>
      <c r="B1013" t="s">
        <v>1380</v>
      </c>
      <c r="C1013" t="s">
        <v>1381</v>
      </c>
      <c r="D1013" s="1">
        <v>2012</v>
      </c>
      <c r="E1013" s="1">
        <v>2011</v>
      </c>
      <c r="F1013" t="s">
        <v>1387</v>
      </c>
      <c r="G1013" t="s">
        <v>1386</v>
      </c>
      <c r="H1013" t="s">
        <v>39</v>
      </c>
      <c r="I1013" s="1">
        <v>1997</v>
      </c>
      <c r="J1013">
        <v>15</v>
      </c>
      <c r="K1013" t="s">
        <v>48</v>
      </c>
      <c r="L1013" t="s">
        <v>51</v>
      </c>
      <c r="M1013" t="s">
        <v>51</v>
      </c>
      <c r="N1013" t="s">
        <v>51</v>
      </c>
      <c r="O1013" t="s">
        <v>51</v>
      </c>
      <c r="P1013" t="s">
        <v>51</v>
      </c>
      <c r="Q1013" s="3" t="s">
        <v>51</v>
      </c>
      <c r="R1013" s="2">
        <v>13</v>
      </c>
      <c r="S1013" t="s">
        <v>51</v>
      </c>
      <c r="T1013" t="s">
        <v>51</v>
      </c>
      <c r="V1013" t="str">
        <f t="shared" si="60"/>
        <v>NA</v>
      </c>
    </row>
    <row r="1014" spans="1:22" x14ac:dyDescent="0.25">
      <c r="A1014" t="s">
        <v>51</v>
      </c>
      <c r="B1014" t="s">
        <v>1388</v>
      </c>
      <c r="C1014" t="s">
        <v>1389</v>
      </c>
      <c r="D1014" s="1">
        <v>2011</v>
      </c>
      <c r="E1014" s="1">
        <v>2010</v>
      </c>
      <c r="F1014" t="s">
        <v>1394</v>
      </c>
      <c r="G1014" t="s">
        <v>1393</v>
      </c>
      <c r="H1014" t="s">
        <v>23</v>
      </c>
      <c r="I1014" s="1">
        <v>2004</v>
      </c>
      <c r="J1014">
        <v>7</v>
      </c>
      <c r="K1014" t="s">
        <v>24</v>
      </c>
      <c r="L1014" t="s">
        <v>51</v>
      </c>
      <c r="M1014" t="s">
        <v>51</v>
      </c>
      <c r="N1014" t="s">
        <v>51</v>
      </c>
      <c r="O1014" t="s">
        <v>51</v>
      </c>
      <c r="P1014" t="s">
        <v>51</v>
      </c>
      <c r="Q1014" s="3" t="s">
        <v>51</v>
      </c>
      <c r="R1014" s="2">
        <v>13</v>
      </c>
      <c r="S1014" t="s">
        <v>51</v>
      </c>
      <c r="T1014" t="s">
        <v>51</v>
      </c>
      <c r="V1014" t="str">
        <f t="shared" si="60"/>
        <v>NA</v>
      </c>
    </row>
    <row r="1015" spans="1:22" x14ac:dyDescent="0.25">
      <c r="A1015" t="s">
        <v>51</v>
      </c>
      <c r="B1015" t="s">
        <v>1395</v>
      </c>
      <c r="C1015" t="s">
        <v>1396</v>
      </c>
      <c r="D1015" s="1">
        <v>2012</v>
      </c>
      <c r="E1015" s="1">
        <v>2011</v>
      </c>
      <c r="F1015" t="s">
        <v>1401</v>
      </c>
      <c r="G1015" t="s">
        <v>1397</v>
      </c>
      <c r="H1015" t="s">
        <v>23</v>
      </c>
      <c r="I1015" s="1">
        <v>2008</v>
      </c>
      <c r="J1015">
        <v>4</v>
      </c>
      <c r="K1015" t="s">
        <v>24</v>
      </c>
      <c r="L1015" t="s">
        <v>51</v>
      </c>
      <c r="M1015" t="s">
        <v>51</v>
      </c>
      <c r="N1015" t="s">
        <v>51</v>
      </c>
      <c r="O1015" t="s">
        <v>51</v>
      </c>
      <c r="P1015" t="s">
        <v>51</v>
      </c>
      <c r="Q1015" s="3" t="s">
        <v>51</v>
      </c>
      <c r="R1015" s="2">
        <v>13</v>
      </c>
      <c r="S1015" t="s">
        <v>51</v>
      </c>
      <c r="T1015" t="s">
        <v>51</v>
      </c>
      <c r="V1015" t="str">
        <f t="shared" si="60"/>
        <v>NA</v>
      </c>
    </row>
    <row r="1016" spans="1:22" x14ac:dyDescent="0.25">
      <c r="A1016" t="s">
        <v>51</v>
      </c>
      <c r="B1016" t="s">
        <v>1408</v>
      </c>
      <c r="C1016" t="s">
        <v>1409</v>
      </c>
      <c r="D1016" s="1">
        <v>2012</v>
      </c>
      <c r="E1016" s="1">
        <v>2011</v>
      </c>
      <c r="F1016" t="s">
        <v>1414</v>
      </c>
      <c r="G1016" t="s">
        <v>1410</v>
      </c>
      <c r="H1016" t="s">
        <v>23</v>
      </c>
      <c r="I1016" s="1">
        <v>2008</v>
      </c>
      <c r="J1016">
        <v>4</v>
      </c>
      <c r="K1016" t="s">
        <v>24</v>
      </c>
      <c r="L1016" t="s">
        <v>51</v>
      </c>
      <c r="M1016" t="s">
        <v>51</v>
      </c>
      <c r="N1016" t="s">
        <v>51</v>
      </c>
      <c r="O1016" t="s">
        <v>51</v>
      </c>
      <c r="P1016" t="s">
        <v>51</v>
      </c>
      <c r="Q1016" s="3" t="s">
        <v>51</v>
      </c>
      <c r="R1016" s="2">
        <v>13</v>
      </c>
      <c r="S1016" t="s">
        <v>51</v>
      </c>
      <c r="T1016" t="s">
        <v>51</v>
      </c>
      <c r="V1016" t="str">
        <f t="shared" si="60"/>
        <v>NA</v>
      </c>
    </row>
    <row r="1017" spans="1:22" x14ac:dyDescent="0.25">
      <c r="A1017" t="s">
        <v>51</v>
      </c>
      <c r="B1017" t="s">
        <v>1415</v>
      </c>
      <c r="C1017" t="s">
        <v>1416</v>
      </c>
      <c r="D1017" s="1">
        <v>2013</v>
      </c>
      <c r="E1017" s="1">
        <v>2012</v>
      </c>
      <c r="F1017" t="s">
        <v>1422</v>
      </c>
      <c r="G1017" t="s">
        <v>1417</v>
      </c>
      <c r="H1017" t="s">
        <v>39</v>
      </c>
      <c r="I1017" s="1">
        <v>2008</v>
      </c>
      <c r="J1017">
        <v>5</v>
      </c>
      <c r="K1017" t="s">
        <v>48</v>
      </c>
      <c r="L1017" t="s">
        <v>51</v>
      </c>
      <c r="M1017" t="s">
        <v>51</v>
      </c>
      <c r="N1017" t="s">
        <v>51</v>
      </c>
      <c r="O1017" t="s">
        <v>51</v>
      </c>
      <c r="P1017" t="s">
        <v>51</v>
      </c>
      <c r="Q1017" s="3" t="s">
        <v>51</v>
      </c>
      <c r="R1017" s="2">
        <v>13</v>
      </c>
      <c r="S1017" t="s">
        <v>51</v>
      </c>
      <c r="T1017" t="s">
        <v>51</v>
      </c>
      <c r="V1017" t="str">
        <f t="shared" si="60"/>
        <v>NA</v>
      </c>
    </row>
    <row r="1018" spans="1:22" x14ac:dyDescent="0.25">
      <c r="A1018" t="s">
        <v>51</v>
      </c>
      <c r="B1018" t="s">
        <v>1436</v>
      </c>
      <c r="C1018" t="s">
        <v>1437</v>
      </c>
      <c r="D1018" s="1">
        <v>2014</v>
      </c>
      <c r="E1018" s="1">
        <v>2013</v>
      </c>
      <c r="F1018" t="s">
        <v>1444</v>
      </c>
      <c r="G1018" t="s">
        <v>1438</v>
      </c>
      <c r="H1018" t="s">
        <v>23</v>
      </c>
      <c r="I1018" s="1">
        <v>2008</v>
      </c>
      <c r="J1018">
        <v>6</v>
      </c>
      <c r="K1018" t="s">
        <v>24</v>
      </c>
      <c r="L1018" t="s">
        <v>51</v>
      </c>
      <c r="M1018" t="s">
        <v>51</v>
      </c>
      <c r="N1018" t="s">
        <v>51</v>
      </c>
      <c r="O1018" t="s">
        <v>51</v>
      </c>
      <c r="P1018" t="s">
        <v>51</v>
      </c>
      <c r="Q1018" s="3" t="s">
        <v>51</v>
      </c>
      <c r="R1018" s="2">
        <v>13</v>
      </c>
      <c r="S1018" t="s">
        <v>51</v>
      </c>
      <c r="T1018" t="s">
        <v>51</v>
      </c>
      <c r="V1018" t="str">
        <f t="shared" si="60"/>
        <v>NA</v>
      </c>
    </row>
    <row r="1019" spans="1:22" x14ac:dyDescent="0.25">
      <c r="A1019" t="s">
        <v>51</v>
      </c>
      <c r="B1019" t="s">
        <v>1450</v>
      </c>
      <c r="C1019" t="s">
        <v>1451</v>
      </c>
      <c r="D1019" s="1">
        <v>2015</v>
      </c>
      <c r="E1019" s="1">
        <v>2014</v>
      </c>
      <c r="F1019" t="s">
        <v>1458</v>
      </c>
      <c r="G1019" t="s">
        <v>1459</v>
      </c>
      <c r="H1019" t="s">
        <v>23</v>
      </c>
      <c r="I1019" s="1">
        <v>2008</v>
      </c>
      <c r="J1019">
        <v>7</v>
      </c>
      <c r="K1019" t="s">
        <v>24</v>
      </c>
      <c r="L1019" t="s">
        <v>51</v>
      </c>
      <c r="M1019" t="s">
        <v>51</v>
      </c>
      <c r="N1019" t="s">
        <v>51</v>
      </c>
      <c r="O1019" t="s">
        <v>51</v>
      </c>
      <c r="P1019" t="s">
        <v>51</v>
      </c>
      <c r="Q1019" s="3" t="s">
        <v>51</v>
      </c>
      <c r="R1019" s="2">
        <v>13</v>
      </c>
      <c r="S1019" t="s">
        <v>51</v>
      </c>
      <c r="T1019" t="s">
        <v>51</v>
      </c>
      <c r="V1019" t="str">
        <f t="shared" si="60"/>
        <v>NA</v>
      </c>
    </row>
    <row r="1020" spans="1:22" x14ac:dyDescent="0.25">
      <c r="A1020" t="s">
        <v>51</v>
      </c>
      <c r="B1020" t="s">
        <v>1450</v>
      </c>
      <c r="C1020" t="s">
        <v>1451</v>
      </c>
      <c r="D1020" s="1">
        <v>2017</v>
      </c>
      <c r="E1020" s="1">
        <v>2016</v>
      </c>
      <c r="F1020" t="s">
        <v>1460</v>
      </c>
      <c r="G1020" t="s">
        <v>1461</v>
      </c>
      <c r="H1020" t="s">
        <v>23</v>
      </c>
      <c r="I1020" s="1">
        <v>2008</v>
      </c>
      <c r="J1020">
        <v>9</v>
      </c>
      <c r="K1020" t="s">
        <v>24</v>
      </c>
      <c r="L1020" t="s">
        <v>51</v>
      </c>
      <c r="M1020" t="s">
        <v>51</v>
      </c>
      <c r="N1020" t="s">
        <v>51</v>
      </c>
      <c r="O1020" t="s">
        <v>51</v>
      </c>
      <c r="P1020" t="s">
        <v>51</v>
      </c>
      <c r="Q1020" s="3" t="s">
        <v>51</v>
      </c>
      <c r="R1020" s="2">
        <v>13</v>
      </c>
      <c r="S1020" t="s">
        <v>51</v>
      </c>
      <c r="T1020" t="s">
        <v>51</v>
      </c>
      <c r="V1020" t="str">
        <f t="shared" si="60"/>
        <v>NA</v>
      </c>
    </row>
    <row r="1021" spans="1:22" x14ac:dyDescent="0.25">
      <c r="A1021" t="s">
        <v>51</v>
      </c>
      <c r="B1021" t="s">
        <v>1450</v>
      </c>
      <c r="C1021" t="s">
        <v>1451</v>
      </c>
      <c r="D1021" s="1">
        <v>2016</v>
      </c>
      <c r="E1021" s="1">
        <v>2015</v>
      </c>
      <c r="F1021" t="s">
        <v>1461</v>
      </c>
      <c r="G1021" t="s">
        <v>1458</v>
      </c>
      <c r="H1021" t="s">
        <v>23</v>
      </c>
      <c r="I1021" s="1">
        <v>2008</v>
      </c>
      <c r="J1021">
        <v>8</v>
      </c>
      <c r="K1021" t="s">
        <v>24</v>
      </c>
      <c r="L1021" t="s">
        <v>51</v>
      </c>
      <c r="M1021" t="s">
        <v>51</v>
      </c>
      <c r="N1021" t="s">
        <v>51</v>
      </c>
      <c r="O1021" t="s">
        <v>51</v>
      </c>
      <c r="P1021" t="s">
        <v>51</v>
      </c>
      <c r="Q1021" s="3" t="s">
        <v>51</v>
      </c>
      <c r="R1021" s="2">
        <v>13</v>
      </c>
      <c r="S1021" t="s">
        <v>51</v>
      </c>
      <c r="T1021" t="s">
        <v>51</v>
      </c>
      <c r="V1021" t="str">
        <f t="shared" si="60"/>
        <v>NA</v>
      </c>
    </row>
    <row r="1022" spans="1:22" x14ac:dyDescent="0.25">
      <c r="A1022" t="s">
        <v>51</v>
      </c>
      <c r="B1022" t="s">
        <v>1470</v>
      </c>
      <c r="C1022" t="s">
        <v>1471</v>
      </c>
      <c r="D1022" s="1">
        <v>2010</v>
      </c>
      <c r="E1022" s="1">
        <v>2009</v>
      </c>
      <c r="F1022" t="s">
        <v>1474</v>
      </c>
      <c r="G1022" t="s">
        <v>1472</v>
      </c>
      <c r="H1022" t="s">
        <v>23</v>
      </c>
      <c r="I1022" s="1">
        <v>2002</v>
      </c>
      <c r="J1022">
        <v>8</v>
      </c>
      <c r="K1022" t="s">
        <v>24</v>
      </c>
      <c r="L1022" t="s">
        <v>51</v>
      </c>
      <c r="M1022" t="s">
        <v>51</v>
      </c>
      <c r="N1022" t="s">
        <v>51</v>
      </c>
      <c r="O1022" t="s">
        <v>51</v>
      </c>
      <c r="P1022" t="s">
        <v>51</v>
      </c>
      <c r="Q1022" s="3" t="s">
        <v>51</v>
      </c>
      <c r="R1022" s="2">
        <v>13</v>
      </c>
      <c r="S1022" t="s">
        <v>51</v>
      </c>
      <c r="T1022" t="s">
        <v>51</v>
      </c>
      <c r="V1022" t="str">
        <f t="shared" si="60"/>
        <v>NA</v>
      </c>
    </row>
    <row r="1023" spans="1:22" x14ac:dyDescent="0.25">
      <c r="A1023" t="s">
        <v>51</v>
      </c>
      <c r="B1023" t="s">
        <v>1475</v>
      </c>
      <c r="C1023" t="s">
        <v>1476</v>
      </c>
      <c r="D1023" s="1">
        <v>2010</v>
      </c>
      <c r="E1023" s="1">
        <v>2009</v>
      </c>
      <c r="F1023" t="s">
        <v>1479</v>
      </c>
      <c r="G1023" t="s">
        <v>1477</v>
      </c>
      <c r="H1023" t="s">
        <v>23</v>
      </c>
      <c r="I1023" s="1">
        <v>2005</v>
      </c>
      <c r="J1023">
        <v>5</v>
      </c>
      <c r="K1023" t="s">
        <v>24</v>
      </c>
      <c r="L1023" t="s">
        <v>51</v>
      </c>
      <c r="M1023" t="s">
        <v>51</v>
      </c>
      <c r="N1023" t="s">
        <v>51</v>
      </c>
      <c r="O1023" t="s">
        <v>51</v>
      </c>
      <c r="P1023" t="s">
        <v>51</v>
      </c>
      <c r="Q1023" s="3" t="s">
        <v>51</v>
      </c>
      <c r="R1023" s="2">
        <v>13</v>
      </c>
      <c r="S1023" t="s">
        <v>51</v>
      </c>
      <c r="T1023" t="s">
        <v>51</v>
      </c>
      <c r="V1023" t="str">
        <f t="shared" si="60"/>
        <v>NA</v>
      </c>
    </row>
    <row r="1024" spans="1:22" x14ac:dyDescent="0.25">
      <c r="A1024" t="s">
        <v>51</v>
      </c>
      <c r="B1024" t="s">
        <v>1484</v>
      </c>
      <c r="C1024" t="s">
        <v>1485</v>
      </c>
      <c r="D1024" s="1">
        <v>2012</v>
      </c>
      <c r="E1024" s="1">
        <v>2011</v>
      </c>
      <c r="F1024" t="s">
        <v>1489</v>
      </c>
      <c r="G1024" t="s">
        <v>1486</v>
      </c>
      <c r="H1024" t="s">
        <v>23</v>
      </c>
      <c r="I1024" s="1">
        <v>2000</v>
      </c>
      <c r="J1024">
        <v>12</v>
      </c>
      <c r="K1024" t="s">
        <v>24</v>
      </c>
      <c r="L1024" t="s">
        <v>51</v>
      </c>
      <c r="M1024" t="s">
        <v>51</v>
      </c>
      <c r="N1024" t="s">
        <v>51</v>
      </c>
      <c r="O1024" t="s">
        <v>51</v>
      </c>
      <c r="P1024" t="s">
        <v>51</v>
      </c>
      <c r="Q1024" s="3" t="s">
        <v>51</v>
      </c>
      <c r="R1024" s="2">
        <v>13</v>
      </c>
      <c r="S1024" t="s">
        <v>51</v>
      </c>
      <c r="T1024" t="s">
        <v>51</v>
      </c>
      <c r="V1024" t="str">
        <f t="shared" si="60"/>
        <v>NA</v>
      </c>
    </row>
    <row r="1025" spans="1:22" x14ac:dyDescent="0.25">
      <c r="A1025" t="s">
        <v>51</v>
      </c>
      <c r="B1025" t="s">
        <v>1530</v>
      </c>
      <c r="C1025" t="s">
        <v>1531</v>
      </c>
      <c r="D1025" s="1">
        <v>2015</v>
      </c>
      <c r="E1025" s="1">
        <v>2014</v>
      </c>
      <c r="F1025" t="s">
        <v>1536</v>
      </c>
      <c r="G1025" t="s">
        <v>1537</v>
      </c>
      <c r="H1025" t="s">
        <v>39</v>
      </c>
      <c r="I1025" s="1">
        <v>2009</v>
      </c>
      <c r="J1025">
        <v>6</v>
      </c>
      <c r="K1025" t="s">
        <v>48</v>
      </c>
      <c r="L1025" t="s">
        <v>51</v>
      </c>
      <c r="M1025" t="s">
        <v>51</v>
      </c>
      <c r="N1025" t="s">
        <v>51</v>
      </c>
      <c r="O1025" t="s">
        <v>51</v>
      </c>
      <c r="P1025" t="s">
        <v>51</v>
      </c>
      <c r="Q1025" s="3" t="s">
        <v>51</v>
      </c>
      <c r="R1025" s="2">
        <v>13</v>
      </c>
      <c r="S1025" t="s">
        <v>51</v>
      </c>
      <c r="T1025" t="s">
        <v>51</v>
      </c>
      <c r="V1025" t="str">
        <f t="shared" si="60"/>
        <v>NA</v>
      </c>
    </row>
    <row r="1026" spans="1:22" x14ac:dyDescent="0.25">
      <c r="A1026" t="s">
        <v>51</v>
      </c>
      <c r="B1026" t="s">
        <v>1530</v>
      </c>
      <c r="C1026" t="s">
        <v>1531</v>
      </c>
      <c r="D1026" s="1">
        <v>2016</v>
      </c>
      <c r="E1026" s="1">
        <v>2015</v>
      </c>
      <c r="F1026" t="s">
        <v>1538</v>
      </c>
      <c r="G1026" t="s">
        <v>1536</v>
      </c>
      <c r="H1026" t="s">
        <v>39</v>
      </c>
      <c r="I1026" s="1">
        <v>2009</v>
      </c>
      <c r="J1026">
        <v>7</v>
      </c>
      <c r="K1026" t="s">
        <v>48</v>
      </c>
      <c r="L1026" t="s">
        <v>51</v>
      </c>
      <c r="M1026" t="s">
        <v>51</v>
      </c>
      <c r="N1026" t="s">
        <v>51</v>
      </c>
      <c r="O1026" t="s">
        <v>51</v>
      </c>
      <c r="P1026" t="s">
        <v>51</v>
      </c>
      <c r="Q1026" s="3" t="s">
        <v>51</v>
      </c>
      <c r="R1026" s="2">
        <v>13</v>
      </c>
      <c r="S1026" t="s">
        <v>51</v>
      </c>
      <c r="T1026" t="s">
        <v>51</v>
      </c>
      <c r="V1026" t="str">
        <f t="shared" si="60"/>
        <v>NA</v>
      </c>
    </row>
    <row r="1027" spans="1:22" x14ac:dyDescent="0.25">
      <c r="A1027" t="s">
        <v>51</v>
      </c>
      <c r="B1027" t="s">
        <v>1530</v>
      </c>
      <c r="C1027" t="s">
        <v>1531</v>
      </c>
      <c r="D1027" s="1">
        <v>2014</v>
      </c>
      <c r="E1027" s="1">
        <v>2013</v>
      </c>
      <c r="F1027" t="s">
        <v>1537</v>
      </c>
      <c r="G1027" t="s">
        <v>1532</v>
      </c>
      <c r="H1027" t="s">
        <v>39</v>
      </c>
      <c r="I1027" s="1">
        <v>2009</v>
      </c>
      <c r="J1027">
        <v>5</v>
      </c>
      <c r="K1027" t="s">
        <v>48</v>
      </c>
      <c r="L1027" t="s">
        <v>51</v>
      </c>
      <c r="M1027" t="s">
        <v>51</v>
      </c>
      <c r="N1027" t="s">
        <v>51</v>
      </c>
      <c r="O1027" t="s">
        <v>51</v>
      </c>
      <c r="P1027" t="s">
        <v>51</v>
      </c>
      <c r="Q1027" s="3" t="s">
        <v>51</v>
      </c>
      <c r="R1027" s="2">
        <v>13</v>
      </c>
      <c r="S1027" t="s">
        <v>51</v>
      </c>
      <c r="T1027" t="s">
        <v>51</v>
      </c>
      <c r="V1027" t="str">
        <f t="shared" si="60"/>
        <v>NA</v>
      </c>
    </row>
    <row r="1028" spans="1:22" x14ac:dyDescent="0.25">
      <c r="A1028" t="s">
        <v>51</v>
      </c>
      <c r="B1028" t="s">
        <v>1530</v>
      </c>
      <c r="C1028" t="s">
        <v>1531</v>
      </c>
      <c r="D1028" s="1">
        <v>2017</v>
      </c>
      <c r="E1028" s="1">
        <v>2016</v>
      </c>
      <c r="F1028" t="s">
        <v>1539</v>
      </c>
      <c r="G1028" t="s">
        <v>1538</v>
      </c>
      <c r="H1028" t="s">
        <v>39</v>
      </c>
      <c r="I1028" s="1">
        <v>2009</v>
      </c>
      <c r="J1028">
        <v>8</v>
      </c>
      <c r="K1028" t="s">
        <v>40</v>
      </c>
      <c r="L1028" t="s">
        <v>51</v>
      </c>
      <c r="M1028" t="s">
        <v>51</v>
      </c>
      <c r="N1028" t="s">
        <v>51</v>
      </c>
      <c r="O1028" t="s">
        <v>51</v>
      </c>
      <c r="P1028" t="s">
        <v>51</v>
      </c>
      <c r="Q1028" s="3" t="s">
        <v>51</v>
      </c>
      <c r="R1028" s="2">
        <v>13</v>
      </c>
      <c r="S1028" t="s">
        <v>51</v>
      </c>
      <c r="T1028" t="s">
        <v>51</v>
      </c>
      <c r="V1028" t="str">
        <f t="shared" si="60"/>
        <v>NA</v>
      </c>
    </row>
    <row r="1029" spans="1:22" x14ac:dyDescent="0.25">
      <c r="A1029" t="s">
        <v>51</v>
      </c>
      <c r="B1029" t="s">
        <v>1560</v>
      </c>
      <c r="C1029" t="s">
        <v>1561</v>
      </c>
      <c r="D1029" s="1">
        <v>2018</v>
      </c>
      <c r="E1029" s="1">
        <v>2017</v>
      </c>
      <c r="F1029" t="s">
        <v>1568</v>
      </c>
      <c r="G1029" t="s">
        <v>1569</v>
      </c>
      <c r="H1029" t="s">
        <v>39</v>
      </c>
      <c r="I1029" s="1">
        <v>2009</v>
      </c>
      <c r="J1029">
        <v>9</v>
      </c>
      <c r="K1029" t="s">
        <v>40</v>
      </c>
      <c r="L1029" t="s">
        <v>51</v>
      </c>
      <c r="M1029" t="s">
        <v>51</v>
      </c>
      <c r="N1029" t="s">
        <v>51</v>
      </c>
      <c r="O1029" t="s">
        <v>51</v>
      </c>
      <c r="P1029" t="s">
        <v>51</v>
      </c>
      <c r="Q1029" s="3" t="s">
        <v>51</v>
      </c>
      <c r="R1029" s="2">
        <v>13</v>
      </c>
      <c r="S1029" t="s">
        <v>51</v>
      </c>
      <c r="T1029" t="s">
        <v>51</v>
      </c>
      <c r="V1029" t="str">
        <f t="shared" si="60"/>
        <v>NA</v>
      </c>
    </row>
    <row r="1030" spans="1:22" x14ac:dyDescent="0.25">
      <c r="A1030" t="s">
        <v>51</v>
      </c>
      <c r="B1030" t="s">
        <v>1560</v>
      </c>
      <c r="C1030" t="s">
        <v>1561</v>
      </c>
      <c r="D1030" s="1">
        <v>2017</v>
      </c>
      <c r="E1030" s="1">
        <v>2016</v>
      </c>
      <c r="F1030" t="s">
        <v>1569</v>
      </c>
      <c r="G1030" t="s">
        <v>1562</v>
      </c>
      <c r="H1030" t="s">
        <v>39</v>
      </c>
      <c r="I1030" s="1">
        <v>2009</v>
      </c>
      <c r="J1030">
        <v>8</v>
      </c>
      <c r="K1030" t="s">
        <v>48</v>
      </c>
      <c r="L1030" t="s">
        <v>51</v>
      </c>
      <c r="M1030" t="s">
        <v>51</v>
      </c>
      <c r="N1030" t="s">
        <v>51</v>
      </c>
      <c r="O1030" t="s">
        <v>51</v>
      </c>
      <c r="P1030" t="s">
        <v>51</v>
      </c>
      <c r="Q1030" s="3" t="s">
        <v>51</v>
      </c>
      <c r="R1030" s="2">
        <v>13</v>
      </c>
      <c r="S1030" t="s">
        <v>51</v>
      </c>
      <c r="T1030" t="s">
        <v>51</v>
      </c>
      <c r="V1030" t="str">
        <f t="shared" si="60"/>
        <v>NA</v>
      </c>
    </row>
    <row r="1031" spans="1:22" x14ac:dyDescent="0.25">
      <c r="A1031" t="s">
        <v>51</v>
      </c>
      <c r="B1031" t="s">
        <v>1560</v>
      </c>
      <c r="C1031" t="s">
        <v>1561</v>
      </c>
      <c r="D1031" s="1">
        <v>2014</v>
      </c>
      <c r="E1031" s="1">
        <v>2013</v>
      </c>
      <c r="F1031" t="s">
        <v>1570</v>
      </c>
      <c r="G1031" t="s">
        <v>1564</v>
      </c>
      <c r="H1031" t="s">
        <v>39</v>
      </c>
      <c r="I1031" s="1">
        <v>2009</v>
      </c>
      <c r="J1031">
        <v>5</v>
      </c>
      <c r="K1031" t="s">
        <v>48</v>
      </c>
      <c r="L1031" t="s">
        <v>51</v>
      </c>
      <c r="M1031" t="s">
        <v>51</v>
      </c>
      <c r="N1031" t="s">
        <v>51</v>
      </c>
      <c r="O1031" t="s">
        <v>51</v>
      </c>
      <c r="P1031" t="s">
        <v>51</v>
      </c>
      <c r="Q1031" s="3" t="s">
        <v>51</v>
      </c>
      <c r="R1031" s="2">
        <v>13</v>
      </c>
      <c r="S1031" t="s">
        <v>51</v>
      </c>
      <c r="T1031" t="s">
        <v>51</v>
      </c>
      <c r="V1031" t="str">
        <f t="shared" si="60"/>
        <v>NA</v>
      </c>
    </row>
    <row r="1032" spans="1:22" x14ac:dyDescent="0.25">
      <c r="A1032" t="s">
        <v>51</v>
      </c>
      <c r="B1032" t="s">
        <v>1560</v>
      </c>
      <c r="C1032" t="s">
        <v>1561</v>
      </c>
      <c r="D1032" s="1">
        <v>2015</v>
      </c>
      <c r="E1032" s="1">
        <v>2014</v>
      </c>
      <c r="F1032" t="s">
        <v>1563</v>
      </c>
      <c r="G1032" t="s">
        <v>1570</v>
      </c>
      <c r="H1032" t="s">
        <v>39</v>
      </c>
      <c r="I1032" s="1">
        <v>2009</v>
      </c>
      <c r="J1032">
        <v>6</v>
      </c>
      <c r="K1032" t="s">
        <v>48</v>
      </c>
      <c r="L1032" t="s">
        <v>51</v>
      </c>
      <c r="M1032" t="s">
        <v>51</v>
      </c>
      <c r="N1032" t="s">
        <v>51</v>
      </c>
      <c r="O1032" t="s">
        <v>51</v>
      </c>
      <c r="P1032" t="s">
        <v>51</v>
      </c>
      <c r="Q1032" s="3" t="s">
        <v>51</v>
      </c>
      <c r="R1032" s="2">
        <v>13</v>
      </c>
      <c r="S1032" t="s">
        <v>51</v>
      </c>
      <c r="T1032" t="s">
        <v>51</v>
      </c>
      <c r="V1032" t="str">
        <f t="shared" si="60"/>
        <v>NA</v>
      </c>
    </row>
    <row r="1033" spans="1:22" x14ac:dyDescent="0.25">
      <c r="A1033" t="s">
        <v>51</v>
      </c>
      <c r="B1033" t="s">
        <v>1560</v>
      </c>
      <c r="C1033" t="s">
        <v>1561</v>
      </c>
      <c r="D1033" s="1">
        <v>2019</v>
      </c>
      <c r="E1033" s="1">
        <v>2018</v>
      </c>
      <c r="F1033" t="s">
        <v>1571</v>
      </c>
      <c r="G1033" t="s">
        <v>1568</v>
      </c>
      <c r="H1033" t="s">
        <v>39</v>
      </c>
      <c r="I1033" s="1">
        <v>2009</v>
      </c>
      <c r="J1033">
        <v>10</v>
      </c>
      <c r="K1033" t="s">
        <v>48</v>
      </c>
      <c r="L1033" t="s">
        <v>51</v>
      </c>
      <c r="M1033" t="s">
        <v>51</v>
      </c>
      <c r="N1033" t="s">
        <v>51</v>
      </c>
      <c r="O1033" t="s">
        <v>51</v>
      </c>
      <c r="P1033" t="s">
        <v>51</v>
      </c>
      <c r="Q1033" s="3" t="s">
        <v>51</v>
      </c>
      <c r="R1033" s="2">
        <v>13</v>
      </c>
      <c r="S1033" t="s">
        <v>51</v>
      </c>
      <c r="T1033" t="s">
        <v>51</v>
      </c>
      <c r="V1033" t="str">
        <f t="shared" si="60"/>
        <v>NA</v>
      </c>
    </row>
    <row r="1034" spans="1:22" x14ac:dyDescent="0.25">
      <c r="A1034" t="s">
        <v>51</v>
      </c>
      <c r="B1034" t="s">
        <v>1572</v>
      </c>
      <c r="C1034" t="s">
        <v>1573</v>
      </c>
      <c r="D1034" s="1">
        <v>2011</v>
      </c>
      <c r="E1034" s="1">
        <v>2010</v>
      </c>
      <c r="F1034" t="s">
        <v>1576</v>
      </c>
      <c r="G1034" t="s">
        <v>1574</v>
      </c>
      <c r="H1034" t="s">
        <v>39</v>
      </c>
      <c r="I1034" s="1">
        <v>2003</v>
      </c>
      <c r="J1034">
        <v>8</v>
      </c>
      <c r="K1034" t="s">
        <v>48</v>
      </c>
      <c r="L1034" t="s">
        <v>51</v>
      </c>
      <c r="M1034" t="s">
        <v>51</v>
      </c>
      <c r="N1034" t="s">
        <v>51</v>
      </c>
      <c r="O1034" t="s">
        <v>51</v>
      </c>
      <c r="P1034" t="s">
        <v>51</v>
      </c>
      <c r="Q1034" s="3" t="s">
        <v>51</v>
      </c>
      <c r="R1034" s="2">
        <v>13</v>
      </c>
      <c r="S1034" t="s">
        <v>51</v>
      </c>
      <c r="T1034" t="s">
        <v>51</v>
      </c>
      <c r="V1034" t="str">
        <f t="shared" si="60"/>
        <v>NA</v>
      </c>
    </row>
    <row r="1035" spans="1:22" x14ac:dyDescent="0.25">
      <c r="A1035" t="s">
        <v>51</v>
      </c>
      <c r="B1035" t="s">
        <v>1577</v>
      </c>
      <c r="C1035" t="s">
        <v>1578</v>
      </c>
      <c r="D1035" s="1">
        <v>2013</v>
      </c>
      <c r="E1035" s="1">
        <v>2012</v>
      </c>
      <c r="F1035" t="s">
        <v>1583</v>
      </c>
      <c r="G1035" t="s">
        <v>1579</v>
      </c>
      <c r="H1035" t="s">
        <v>23</v>
      </c>
      <c r="I1035" s="1">
        <v>2004</v>
      </c>
      <c r="J1035">
        <v>9</v>
      </c>
      <c r="K1035" t="s">
        <v>24</v>
      </c>
      <c r="L1035" t="s">
        <v>51</v>
      </c>
      <c r="M1035" t="s">
        <v>51</v>
      </c>
      <c r="N1035" t="s">
        <v>51</v>
      </c>
      <c r="O1035" t="s">
        <v>51</v>
      </c>
      <c r="P1035" t="s">
        <v>51</v>
      </c>
      <c r="Q1035" s="3" t="s">
        <v>51</v>
      </c>
      <c r="R1035" s="2">
        <v>13</v>
      </c>
      <c r="S1035" t="s">
        <v>51</v>
      </c>
      <c r="T1035" t="s">
        <v>51</v>
      </c>
      <c r="V1035" t="str">
        <f t="shared" si="60"/>
        <v>NA</v>
      </c>
    </row>
    <row r="1036" spans="1:22" x14ac:dyDescent="0.25">
      <c r="A1036" t="s">
        <v>51</v>
      </c>
      <c r="B1036" t="s">
        <v>1584</v>
      </c>
      <c r="C1036" t="s">
        <v>1585</v>
      </c>
      <c r="D1036" s="1">
        <v>2012</v>
      </c>
      <c r="E1036" s="1">
        <v>2011</v>
      </c>
      <c r="F1036" t="s">
        <v>1589</v>
      </c>
      <c r="G1036" t="s">
        <v>1586</v>
      </c>
      <c r="H1036" t="s">
        <v>23</v>
      </c>
      <c r="I1036" s="1">
        <v>2004</v>
      </c>
      <c r="J1036">
        <v>8</v>
      </c>
      <c r="K1036" t="s">
        <v>24</v>
      </c>
      <c r="L1036" t="s">
        <v>51</v>
      </c>
      <c r="M1036" t="s">
        <v>51</v>
      </c>
      <c r="N1036" t="s">
        <v>51</v>
      </c>
      <c r="O1036" t="s">
        <v>51</v>
      </c>
      <c r="P1036" t="s">
        <v>51</v>
      </c>
      <c r="Q1036" s="3" t="s">
        <v>51</v>
      </c>
      <c r="R1036" s="2">
        <v>13</v>
      </c>
      <c r="S1036" t="s">
        <v>51</v>
      </c>
      <c r="T1036" t="s">
        <v>51</v>
      </c>
      <c r="V1036" t="str">
        <f t="shared" si="60"/>
        <v>NA</v>
      </c>
    </row>
    <row r="1037" spans="1:22" x14ac:dyDescent="0.25">
      <c r="A1037" t="s">
        <v>51</v>
      </c>
      <c r="B1037" t="s">
        <v>1608</v>
      </c>
      <c r="C1037" t="s">
        <v>1609</v>
      </c>
      <c r="D1037" s="1">
        <v>2015</v>
      </c>
      <c r="E1037" s="1">
        <v>2014</v>
      </c>
      <c r="F1037" t="s">
        <v>1612</v>
      </c>
      <c r="G1037" t="s">
        <v>1613</v>
      </c>
      <c r="H1037" t="s">
        <v>39</v>
      </c>
      <c r="I1037" s="1">
        <v>2010</v>
      </c>
      <c r="J1037">
        <v>5</v>
      </c>
      <c r="K1037" t="s">
        <v>48</v>
      </c>
      <c r="L1037" t="s">
        <v>51</v>
      </c>
      <c r="M1037" t="s">
        <v>51</v>
      </c>
      <c r="N1037" t="s">
        <v>51</v>
      </c>
      <c r="O1037" t="s">
        <v>51</v>
      </c>
      <c r="P1037" t="s">
        <v>51</v>
      </c>
      <c r="Q1037" s="3" t="s">
        <v>51</v>
      </c>
      <c r="R1037" s="2">
        <v>13</v>
      </c>
      <c r="S1037" t="s">
        <v>51</v>
      </c>
      <c r="T1037" t="s">
        <v>51</v>
      </c>
      <c r="V1037" t="str">
        <f t="shared" si="60"/>
        <v>NA</v>
      </c>
    </row>
    <row r="1038" spans="1:22" x14ac:dyDescent="0.25">
      <c r="A1038" t="s">
        <v>51</v>
      </c>
      <c r="B1038" t="s">
        <v>1630</v>
      </c>
      <c r="C1038" t="s">
        <v>1631</v>
      </c>
      <c r="D1038" s="1">
        <v>2017</v>
      </c>
      <c r="E1038" s="1">
        <v>2016</v>
      </c>
      <c r="F1038" t="s">
        <v>1637</v>
      </c>
      <c r="G1038" t="s">
        <v>1634</v>
      </c>
      <c r="H1038" t="s">
        <v>39</v>
      </c>
      <c r="I1038" s="1">
        <v>2010</v>
      </c>
      <c r="J1038">
        <v>7</v>
      </c>
      <c r="K1038" t="s">
        <v>48</v>
      </c>
      <c r="L1038" t="s">
        <v>51</v>
      </c>
      <c r="M1038" t="s">
        <v>51</v>
      </c>
      <c r="N1038" t="s">
        <v>51</v>
      </c>
      <c r="O1038" t="s">
        <v>51</v>
      </c>
      <c r="P1038" t="s">
        <v>51</v>
      </c>
      <c r="Q1038" s="3" t="s">
        <v>51</v>
      </c>
      <c r="R1038" s="2">
        <v>13</v>
      </c>
      <c r="S1038" t="s">
        <v>51</v>
      </c>
      <c r="T1038" t="s">
        <v>51</v>
      </c>
      <c r="V1038" t="str">
        <f t="shared" ref="V1038:V1069" si="61">T1038</f>
        <v>NA</v>
      </c>
    </row>
    <row r="1039" spans="1:22" x14ac:dyDescent="0.25">
      <c r="A1039" t="s">
        <v>51</v>
      </c>
      <c r="B1039" t="s">
        <v>1630</v>
      </c>
      <c r="C1039" t="s">
        <v>1631</v>
      </c>
      <c r="D1039" s="1">
        <v>2014</v>
      </c>
      <c r="E1039" s="1">
        <v>2013</v>
      </c>
      <c r="F1039" t="s">
        <v>1636</v>
      </c>
      <c r="G1039" t="s">
        <v>1638</v>
      </c>
      <c r="H1039" t="s">
        <v>39</v>
      </c>
      <c r="I1039" s="1">
        <v>2010</v>
      </c>
      <c r="J1039">
        <v>4</v>
      </c>
      <c r="K1039" t="s">
        <v>48</v>
      </c>
      <c r="L1039" t="s">
        <v>51</v>
      </c>
      <c r="M1039" t="s">
        <v>51</v>
      </c>
      <c r="N1039" t="s">
        <v>51</v>
      </c>
      <c r="O1039" t="s">
        <v>51</v>
      </c>
      <c r="P1039" t="s">
        <v>51</v>
      </c>
      <c r="Q1039" s="3" t="s">
        <v>51</v>
      </c>
      <c r="R1039" s="2">
        <v>13</v>
      </c>
      <c r="S1039" t="s">
        <v>51</v>
      </c>
      <c r="T1039" t="s">
        <v>51</v>
      </c>
      <c r="V1039" t="str">
        <f t="shared" si="61"/>
        <v>NA</v>
      </c>
    </row>
    <row r="1040" spans="1:22" x14ac:dyDescent="0.25">
      <c r="A1040" t="s">
        <v>51</v>
      </c>
      <c r="B1040" t="s">
        <v>1643</v>
      </c>
      <c r="C1040" t="s">
        <v>1644</v>
      </c>
      <c r="D1040" s="1">
        <v>2017</v>
      </c>
      <c r="E1040" s="1">
        <v>2016</v>
      </c>
      <c r="F1040" t="s">
        <v>1649</v>
      </c>
      <c r="G1040" t="s">
        <v>1645</v>
      </c>
      <c r="H1040" t="s">
        <v>39</v>
      </c>
      <c r="I1040" s="1">
        <v>2010</v>
      </c>
      <c r="J1040">
        <v>7</v>
      </c>
      <c r="K1040" t="s">
        <v>48</v>
      </c>
      <c r="L1040" t="s">
        <v>51</v>
      </c>
      <c r="M1040" t="s">
        <v>51</v>
      </c>
      <c r="N1040" t="s">
        <v>51</v>
      </c>
      <c r="O1040" t="s">
        <v>51</v>
      </c>
      <c r="P1040" t="s">
        <v>51</v>
      </c>
      <c r="Q1040" s="3" t="s">
        <v>51</v>
      </c>
      <c r="R1040" s="2">
        <v>13</v>
      </c>
      <c r="S1040" t="s">
        <v>51</v>
      </c>
      <c r="T1040" t="s">
        <v>51</v>
      </c>
      <c r="V1040" t="str">
        <f t="shared" si="61"/>
        <v>NA</v>
      </c>
    </row>
    <row r="1041" spans="1:22" x14ac:dyDescent="0.25">
      <c r="A1041" t="s">
        <v>51</v>
      </c>
      <c r="B1041" t="s">
        <v>1666</v>
      </c>
      <c r="C1041" t="s">
        <v>1667</v>
      </c>
      <c r="D1041" s="1">
        <v>2018</v>
      </c>
      <c r="E1041" s="1">
        <v>2017</v>
      </c>
      <c r="F1041" t="s">
        <v>1673</v>
      </c>
      <c r="G1041" t="s">
        <v>1674</v>
      </c>
      <c r="H1041" t="s">
        <v>39</v>
      </c>
      <c r="I1041" s="1">
        <v>2008</v>
      </c>
      <c r="J1041">
        <v>10</v>
      </c>
      <c r="K1041" t="s">
        <v>40</v>
      </c>
      <c r="L1041" t="s">
        <v>51</v>
      </c>
      <c r="M1041" t="s">
        <v>51</v>
      </c>
      <c r="N1041" t="s">
        <v>51</v>
      </c>
      <c r="O1041" t="s">
        <v>51</v>
      </c>
      <c r="P1041" t="s">
        <v>51</v>
      </c>
      <c r="Q1041" s="3" t="s">
        <v>51</v>
      </c>
      <c r="R1041" s="2">
        <v>13</v>
      </c>
      <c r="S1041" t="s">
        <v>51</v>
      </c>
      <c r="T1041" t="s">
        <v>51</v>
      </c>
      <c r="V1041" t="str">
        <f t="shared" si="61"/>
        <v>NA</v>
      </c>
    </row>
    <row r="1042" spans="1:22" x14ac:dyDescent="0.25">
      <c r="A1042" t="s">
        <v>51</v>
      </c>
      <c r="B1042" t="s">
        <v>1666</v>
      </c>
      <c r="C1042" t="s">
        <v>1667</v>
      </c>
      <c r="D1042" s="1">
        <v>2014</v>
      </c>
      <c r="E1042" s="1">
        <v>2013</v>
      </c>
      <c r="F1042" t="s">
        <v>1675</v>
      </c>
      <c r="G1042" t="s">
        <v>1670</v>
      </c>
      <c r="H1042" t="s">
        <v>39</v>
      </c>
      <c r="I1042" s="1">
        <v>2008</v>
      </c>
      <c r="J1042">
        <v>6</v>
      </c>
      <c r="K1042" t="s">
        <v>48</v>
      </c>
      <c r="L1042" t="s">
        <v>51</v>
      </c>
      <c r="M1042" t="s">
        <v>51</v>
      </c>
      <c r="N1042" t="s">
        <v>51</v>
      </c>
      <c r="O1042" t="s">
        <v>51</v>
      </c>
      <c r="P1042" t="s">
        <v>51</v>
      </c>
      <c r="Q1042" s="3" t="s">
        <v>51</v>
      </c>
      <c r="R1042" s="2">
        <v>13</v>
      </c>
      <c r="S1042" t="s">
        <v>51</v>
      </c>
      <c r="T1042" t="s">
        <v>51</v>
      </c>
      <c r="V1042" t="str">
        <f t="shared" si="61"/>
        <v>NA</v>
      </c>
    </row>
    <row r="1043" spans="1:22" x14ac:dyDescent="0.25">
      <c r="A1043" t="s">
        <v>51</v>
      </c>
      <c r="B1043" t="s">
        <v>1676</v>
      </c>
      <c r="C1043" t="s">
        <v>1677</v>
      </c>
      <c r="D1043" s="1">
        <v>2016</v>
      </c>
      <c r="E1043" s="1">
        <v>2015</v>
      </c>
      <c r="F1043" t="s">
        <v>1680</v>
      </c>
      <c r="G1043" t="s">
        <v>1681</v>
      </c>
      <c r="H1043" t="s">
        <v>23</v>
      </c>
      <c r="I1043" s="1">
        <v>2011</v>
      </c>
      <c r="J1043">
        <v>5</v>
      </c>
      <c r="K1043" t="s">
        <v>24</v>
      </c>
      <c r="L1043" t="s">
        <v>51</v>
      </c>
      <c r="M1043" t="s">
        <v>51</v>
      </c>
      <c r="N1043" t="s">
        <v>51</v>
      </c>
      <c r="O1043" t="s">
        <v>51</v>
      </c>
      <c r="P1043" t="s">
        <v>51</v>
      </c>
      <c r="Q1043" s="3" t="s">
        <v>51</v>
      </c>
      <c r="R1043" s="2">
        <v>13</v>
      </c>
      <c r="S1043" t="s">
        <v>51</v>
      </c>
      <c r="T1043" t="s">
        <v>51</v>
      </c>
      <c r="V1043" t="str">
        <f t="shared" si="61"/>
        <v>NA</v>
      </c>
    </row>
    <row r="1044" spans="1:22" x14ac:dyDescent="0.25">
      <c r="A1044" t="s">
        <v>51</v>
      </c>
      <c r="B1044" t="s">
        <v>1676</v>
      </c>
      <c r="C1044" t="s">
        <v>1677</v>
      </c>
      <c r="D1044" s="1">
        <v>2015</v>
      </c>
      <c r="E1044" s="1">
        <v>2014</v>
      </c>
      <c r="F1044" t="s">
        <v>1681</v>
      </c>
      <c r="G1044" t="s">
        <v>1682</v>
      </c>
      <c r="H1044" t="s">
        <v>23</v>
      </c>
      <c r="I1044" s="1">
        <v>2011</v>
      </c>
      <c r="J1044">
        <v>4</v>
      </c>
      <c r="K1044" t="s">
        <v>24</v>
      </c>
      <c r="L1044" t="s">
        <v>51</v>
      </c>
      <c r="M1044" t="s">
        <v>51</v>
      </c>
      <c r="N1044" t="s">
        <v>51</v>
      </c>
      <c r="O1044" t="s">
        <v>51</v>
      </c>
      <c r="P1044" t="s">
        <v>51</v>
      </c>
      <c r="Q1044" s="3" t="s">
        <v>51</v>
      </c>
      <c r="R1044" s="2">
        <v>13</v>
      </c>
      <c r="S1044" t="s">
        <v>51</v>
      </c>
      <c r="T1044" t="s">
        <v>51</v>
      </c>
      <c r="V1044" t="str">
        <f t="shared" si="61"/>
        <v>NA</v>
      </c>
    </row>
    <row r="1045" spans="1:22" x14ac:dyDescent="0.25">
      <c r="A1045" t="s">
        <v>51</v>
      </c>
      <c r="B1045" t="s">
        <v>1676</v>
      </c>
      <c r="C1045" t="s">
        <v>1677</v>
      </c>
      <c r="D1045" s="1">
        <v>2018</v>
      </c>
      <c r="E1045" s="1">
        <v>2017</v>
      </c>
      <c r="F1045" t="s">
        <v>1683</v>
      </c>
      <c r="G1045" t="s">
        <v>1684</v>
      </c>
      <c r="H1045" t="s">
        <v>23</v>
      </c>
      <c r="I1045" s="1">
        <v>2011</v>
      </c>
      <c r="J1045">
        <v>7</v>
      </c>
      <c r="K1045" t="s">
        <v>24</v>
      </c>
      <c r="L1045" t="s">
        <v>51</v>
      </c>
      <c r="M1045" t="s">
        <v>51</v>
      </c>
      <c r="N1045" t="s">
        <v>51</v>
      </c>
      <c r="O1045" t="s">
        <v>51</v>
      </c>
      <c r="P1045" t="s">
        <v>51</v>
      </c>
      <c r="Q1045" s="3" t="s">
        <v>51</v>
      </c>
      <c r="R1045" s="2">
        <v>13</v>
      </c>
      <c r="S1045" t="s">
        <v>51</v>
      </c>
      <c r="T1045" t="s">
        <v>51</v>
      </c>
      <c r="V1045" t="str">
        <f t="shared" si="61"/>
        <v>NA</v>
      </c>
    </row>
    <row r="1046" spans="1:22" x14ac:dyDescent="0.25">
      <c r="A1046" t="s">
        <v>51</v>
      </c>
      <c r="B1046" t="s">
        <v>1676</v>
      </c>
      <c r="C1046" t="s">
        <v>1677</v>
      </c>
      <c r="D1046" s="1">
        <v>2017</v>
      </c>
      <c r="E1046" s="1">
        <v>2016</v>
      </c>
      <c r="F1046" t="s">
        <v>1684</v>
      </c>
      <c r="G1046" t="s">
        <v>1680</v>
      </c>
      <c r="H1046" t="s">
        <v>23</v>
      </c>
      <c r="I1046" s="1">
        <v>2011</v>
      </c>
      <c r="J1046">
        <v>6</v>
      </c>
      <c r="K1046" t="s">
        <v>24</v>
      </c>
      <c r="L1046" t="s">
        <v>51</v>
      </c>
      <c r="M1046" t="s">
        <v>51</v>
      </c>
      <c r="N1046" t="s">
        <v>51</v>
      </c>
      <c r="O1046" t="s">
        <v>51</v>
      </c>
      <c r="P1046" t="s">
        <v>51</v>
      </c>
      <c r="Q1046" s="3" t="s">
        <v>51</v>
      </c>
      <c r="R1046" s="2">
        <v>13</v>
      </c>
      <c r="S1046" t="s">
        <v>51</v>
      </c>
      <c r="T1046" t="s">
        <v>51</v>
      </c>
      <c r="V1046" t="str">
        <f t="shared" si="61"/>
        <v>NA</v>
      </c>
    </row>
    <row r="1047" spans="1:22" x14ac:dyDescent="0.25">
      <c r="A1047" t="s">
        <v>51</v>
      </c>
      <c r="B1047" t="s">
        <v>1685</v>
      </c>
      <c r="C1047" t="s">
        <v>1686</v>
      </c>
      <c r="D1047" s="1">
        <v>2017</v>
      </c>
      <c r="E1047" s="1">
        <v>2016</v>
      </c>
      <c r="F1047" t="s">
        <v>1692</v>
      </c>
      <c r="G1047" t="s">
        <v>1693</v>
      </c>
      <c r="H1047" t="s">
        <v>39</v>
      </c>
      <c r="I1047" s="1">
        <v>2011</v>
      </c>
      <c r="J1047">
        <v>6</v>
      </c>
      <c r="K1047" t="s">
        <v>40</v>
      </c>
      <c r="L1047" t="s">
        <v>51</v>
      </c>
      <c r="M1047" t="s">
        <v>51</v>
      </c>
      <c r="N1047" t="s">
        <v>51</v>
      </c>
      <c r="O1047" t="s">
        <v>51</v>
      </c>
      <c r="P1047" t="s">
        <v>51</v>
      </c>
      <c r="Q1047" s="3" t="s">
        <v>51</v>
      </c>
      <c r="R1047" s="2">
        <v>13</v>
      </c>
      <c r="S1047" t="s">
        <v>51</v>
      </c>
      <c r="T1047" t="s">
        <v>51</v>
      </c>
      <c r="V1047" t="str">
        <f t="shared" si="61"/>
        <v>NA</v>
      </c>
    </row>
    <row r="1048" spans="1:22" x14ac:dyDescent="0.25">
      <c r="A1048" t="s">
        <v>51</v>
      </c>
      <c r="B1048" t="s">
        <v>1685</v>
      </c>
      <c r="C1048" t="s">
        <v>1686</v>
      </c>
      <c r="D1048" s="1">
        <v>2016</v>
      </c>
      <c r="E1048" s="1">
        <v>2015</v>
      </c>
      <c r="F1048" t="s">
        <v>1693</v>
      </c>
      <c r="G1048" t="s">
        <v>1690</v>
      </c>
      <c r="H1048" t="s">
        <v>39</v>
      </c>
      <c r="I1048" s="1">
        <v>2011</v>
      </c>
      <c r="J1048">
        <v>5</v>
      </c>
      <c r="K1048" t="s">
        <v>48</v>
      </c>
      <c r="L1048" t="s">
        <v>51</v>
      </c>
      <c r="M1048" t="s">
        <v>51</v>
      </c>
      <c r="N1048" t="s">
        <v>51</v>
      </c>
      <c r="O1048" t="s">
        <v>51</v>
      </c>
      <c r="P1048" t="s">
        <v>51</v>
      </c>
      <c r="Q1048" s="3" t="s">
        <v>51</v>
      </c>
      <c r="R1048" s="2">
        <v>13</v>
      </c>
      <c r="S1048" t="s">
        <v>51</v>
      </c>
      <c r="T1048" t="s">
        <v>51</v>
      </c>
      <c r="V1048" t="str">
        <f t="shared" si="61"/>
        <v>NA</v>
      </c>
    </row>
    <row r="1049" spans="1:22" x14ac:dyDescent="0.25">
      <c r="A1049" t="s">
        <v>51</v>
      </c>
      <c r="B1049" t="s">
        <v>1694</v>
      </c>
      <c r="C1049" t="s">
        <v>1695</v>
      </c>
      <c r="D1049" s="1">
        <v>2017</v>
      </c>
      <c r="E1049" s="1">
        <v>2016</v>
      </c>
      <c r="F1049" t="s">
        <v>1702</v>
      </c>
      <c r="G1049" t="s">
        <v>1699</v>
      </c>
      <c r="H1049" t="s">
        <v>39</v>
      </c>
      <c r="I1049" s="1">
        <v>2011</v>
      </c>
      <c r="J1049">
        <v>6</v>
      </c>
      <c r="K1049" t="s">
        <v>48</v>
      </c>
      <c r="L1049" t="s">
        <v>51</v>
      </c>
      <c r="M1049" t="s">
        <v>51</v>
      </c>
      <c r="N1049" t="s">
        <v>51</v>
      </c>
      <c r="O1049" t="s">
        <v>51</v>
      </c>
      <c r="P1049" t="s">
        <v>51</v>
      </c>
      <c r="Q1049" s="3" t="s">
        <v>51</v>
      </c>
      <c r="R1049" s="2">
        <v>13</v>
      </c>
      <c r="S1049" t="s">
        <v>51</v>
      </c>
      <c r="T1049" t="s">
        <v>51</v>
      </c>
      <c r="V1049" t="str">
        <f t="shared" si="61"/>
        <v>NA</v>
      </c>
    </row>
    <row r="1050" spans="1:22" x14ac:dyDescent="0.25">
      <c r="A1050" t="s">
        <v>51</v>
      </c>
      <c r="B1050" t="s">
        <v>1711</v>
      </c>
      <c r="C1050" t="s">
        <v>1712</v>
      </c>
      <c r="D1050" s="1">
        <v>2015</v>
      </c>
      <c r="E1050" s="1">
        <v>2014</v>
      </c>
      <c r="F1050" t="s">
        <v>1714</v>
      </c>
      <c r="G1050" t="s">
        <v>1717</v>
      </c>
      <c r="H1050" t="s">
        <v>39</v>
      </c>
      <c r="I1050" s="1">
        <v>2011</v>
      </c>
      <c r="J1050">
        <v>4</v>
      </c>
      <c r="K1050" t="s">
        <v>48</v>
      </c>
      <c r="L1050" t="s">
        <v>51</v>
      </c>
      <c r="M1050" t="s">
        <v>51</v>
      </c>
      <c r="N1050" t="s">
        <v>51</v>
      </c>
      <c r="O1050" t="s">
        <v>51</v>
      </c>
      <c r="P1050" t="s">
        <v>51</v>
      </c>
      <c r="Q1050" s="3" t="s">
        <v>51</v>
      </c>
      <c r="R1050" s="2">
        <v>13</v>
      </c>
      <c r="S1050" t="s">
        <v>51</v>
      </c>
      <c r="T1050" t="s">
        <v>51</v>
      </c>
      <c r="V1050" t="str">
        <f t="shared" si="61"/>
        <v>NA</v>
      </c>
    </row>
    <row r="1051" spans="1:22" x14ac:dyDescent="0.25">
      <c r="A1051" t="s">
        <v>51</v>
      </c>
      <c r="B1051" t="s">
        <v>1718</v>
      </c>
      <c r="C1051" t="s">
        <v>1719</v>
      </c>
      <c r="D1051" s="1">
        <v>2015</v>
      </c>
      <c r="E1051" s="1">
        <v>2014</v>
      </c>
      <c r="F1051" t="s">
        <v>1722</v>
      </c>
      <c r="G1051" t="s">
        <v>1723</v>
      </c>
      <c r="H1051" t="s">
        <v>23</v>
      </c>
      <c r="I1051" s="1">
        <v>2008</v>
      </c>
      <c r="J1051">
        <v>7</v>
      </c>
      <c r="K1051" t="s">
        <v>24</v>
      </c>
      <c r="L1051" t="s">
        <v>51</v>
      </c>
      <c r="M1051" t="s">
        <v>51</v>
      </c>
      <c r="N1051" t="s">
        <v>51</v>
      </c>
      <c r="O1051" t="s">
        <v>51</v>
      </c>
      <c r="P1051" t="s">
        <v>51</v>
      </c>
      <c r="Q1051" s="3" t="s">
        <v>51</v>
      </c>
      <c r="R1051" s="2">
        <v>13</v>
      </c>
      <c r="S1051" t="s">
        <v>51</v>
      </c>
      <c r="T1051" t="s">
        <v>51</v>
      </c>
      <c r="V1051" t="str">
        <f t="shared" si="61"/>
        <v>NA</v>
      </c>
    </row>
    <row r="1052" spans="1:22" x14ac:dyDescent="0.25">
      <c r="A1052" t="s">
        <v>51</v>
      </c>
      <c r="B1052" t="s">
        <v>1718</v>
      </c>
      <c r="C1052" t="s">
        <v>1719</v>
      </c>
      <c r="D1052" s="1">
        <v>2014</v>
      </c>
      <c r="E1052" s="1">
        <v>2013</v>
      </c>
      <c r="F1052" t="s">
        <v>1723</v>
      </c>
      <c r="G1052" t="s">
        <v>1720</v>
      </c>
      <c r="H1052" t="s">
        <v>23</v>
      </c>
      <c r="I1052" s="1">
        <v>2008</v>
      </c>
      <c r="J1052">
        <v>6</v>
      </c>
      <c r="K1052" t="s">
        <v>24</v>
      </c>
      <c r="L1052" t="s">
        <v>51</v>
      </c>
      <c r="M1052" t="s">
        <v>51</v>
      </c>
      <c r="N1052" t="s">
        <v>51</v>
      </c>
      <c r="O1052" t="s">
        <v>51</v>
      </c>
      <c r="P1052" t="s">
        <v>51</v>
      </c>
      <c r="Q1052" s="3" t="s">
        <v>51</v>
      </c>
      <c r="R1052" s="2">
        <v>13</v>
      </c>
      <c r="S1052" t="s">
        <v>51</v>
      </c>
      <c r="T1052" t="s">
        <v>51</v>
      </c>
      <c r="V1052" t="str">
        <f t="shared" si="61"/>
        <v>NA</v>
      </c>
    </row>
    <row r="1053" spans="1:22" x14ac:dyDescent="0.25">
      <c r="A1053" t="s">
        <v>51</v>
      </c>
      <c r="B1053" t="s">
        <v>1724</v>
      </c>
      <c r="C1053" t="s">
        <v>1725</v>
      </c>
      <c r="D1053" s="1">
        <v>2014</v>
      </c>
      <c r="E1053" s="1">
        <v>2013</v>
      </c>
      <c r="F1053" t="s">
        <v>1728</v>
      </c>
      <c r="G1053" t="s">
        <v>1726</v>
      </c>
      <c r="H1053" t="s">
        <v>23</v>
      </c>
      <c r="I1053" s="1">
        <v>2000</v>
      </c>
      <c r="J1053">
        <v>14</v>
      </c>
      <c r="K1053" t="s">
        <v>24</v>
      </c>
      <c r="L1053" t="s">
        <v>51</v>
      </c>
      <c r="M1053" t="s">
        <v>51</v>
      </c>
      <c r="N1053" t="s">
        <v>51</v>
      </c>
      <c r="O1053" t="s">
        <v>51</v>
      </c>
      <c r="P1053" t="s">
        <v>51</v>
      </c>
      <c r="Q1053" s="3" t="s">
        <v>51</v>
      </c>
      <c r="R1053" s="2">
        <v>13</v>
      </c>
      <c r="S1053" t="s">
        <v>51</v>
      </c>
      <c r="T1053" t="s">
        <v>51</v>
      </c>
      <c r="V1053" t="str">
        <f t="shared" si="61"/>
        <v>NA</v>
      </c>
    </row>
    <row r="1054" spans="1:22" x14ac:dyDescent="0.25">
      <c r="A1054" t="s">
        <v>51</v>
      </c>
      <c r="B1054" t="s">
        <v>1724</v>
      </c>
      <c r="C1054" t="s">
        <v>1725</v>
      </c>
      <c r="D1054" s="1">
        <v>2015</v>
      </c>
      <c r="E1054" s="1">
        <v>2014</v>
      </c>
      <c r="F1054" t="s">
        <v>1729</v>
      </c>
      <c r="G1054" t="s">
        <v>1728</v>
      </c>
      <c r="H1054" t="s">
        <v>23</v>
      </c>
      <c r="I1054" s="1">
        <v>2000</v>
      </c>
      <c r="J1054">
        <v>15</v>
      </c>
      <c r="K1054" t="s">
        <v>24</v>
      </c>
      <c r="L1054" t="s">
        <v>51</v>
      </c>
      <c r="M1054" t="s">
        <v>51</v>
      </c>
      <c r="N1054" t="s">
        <v>51</v>
      </c>
      <c r="O1054" t="s">
        <v>51</v>
      </c>
      <c r="P1054" t="s">
        <v>51</v>
      </c>
      <c r="Q1054" s="3" t="s">
        <v>51</v>
      </c>
      <c r="R1054" s="2">
        <v>13</v>
      </c>
      <c r="S1054" t="s">
        <v>51</v>
      </c>
      <c r="T1054" t="s">
        <v>51</v>
      </c>
      <c r="V1054" t="str">
        <f t="shared" si="61"/>
        <v>NA</v>
      </c>
    </row>
    <row r="1055" spans="1:22" x14ac:dyDescent="0.25">
      <c r="A1055" t="s">
        <v>51</v>
      </c>
      <c r="B1055" t="s">
        <v>1724</v>
      </c>
      <c r="C1055" t="s">
        <v>1725</v>
      </c>
      <c r="D1055" s="1">
        <v>2016</v>
      </c>
      <c r="E1055" s="1">
        <v>2015</v>
      </c>
      <c r="F1055" t="s">
        <v>1730</v>
      </c>
      <c r="G1055" t="s">
        <v>1729</v>
      </c>
      <c r="H1055" t="s">
        <v>23</v>
      </c>
      <c r="I1055" s="1">
        <v>2000</v>
      </c>
      <c r="J1055">
        <v>16</v>
      </c>
      <c r="K1055" t="s">
        <v>24</v>
      </c>
      <c r="L1055" t="s">
        <v>51</v>
      </c>
      <c r="M1055" t="s">
        <v>51</v>
      </c>
      <c r="N1055" t="s">
        <v>51</v>
      </c>
      <c r="O1055" t="s">
        <v>51</v>
      </c>
      <c r="P1055" t="s">
        <v>51</v>
      </c>
      <c r="Q1055" s="3" t="s">
        <v>51</v>
      </c>
      <c r="R1055" s="2">
        <v>13</v>
      </c>
      <c r="S1055" t="s">
        <v>51</v>
      </c>
      <c r="T1055" t="s">
        <v>51</v>
      </c>
      <c r="V1055" t="str">
        <f t="shared" si="61"/>
        <v>NA</v>
      </c>
    </row>
    <row r="1056" spans="1:22" x14ac:dyDescent="0.25">
      <c r="A1056" t="s">
        <v>51</v>
      </c>
      <c r="B1056" t="s">
        <v>1724</v>
      </c>
      <c r="C1056" t="s">
        <v>1725</v>
      </c>
      <c r="D1056" s="1">
        <v>2017</v>
      </c>
      <c r="E1056" s="1">
        <v>2016</v>
      </c>
      <c r="F1056" t="s">
        <v>1731</v>
      </c>
      <c r="G1056" t="s">
        <v>1730</v>
      </c>
      <c r="H1056" t="s">
        <v>23</v>
      </c>
      <c r="I1056" s="1">
        <v>2000</v>
      </c>
      <c r="J1056">
        <v>17</v>
      </c>
      <c r="K1056" t="s">
        <v>24</v>
      </c>
      <c r="L1056" t="s">
        <v>51</v>
      </c>
      <c r="M1056" t="s">
        <v>51</v>
      </c>
      <c r="N1056" t="s">
        <v>51</v>
      </c>
      <c r="O1056" t="s">
        <v>51</v>
      </c>
      <c r="P1056" t="s">
        <v>51</v>
      </c>
      <c r="Q1056" s="3" t="s">
        <v>51</v>
      </c>
      <c r="R1056" s="2">
        <v>13</v>
      </c>
      <c r="S1056" t="s">
        <v>51</v>
      </c>
      <c r="T1056" t="s">
        <v>51</v>
      </c>
      <c r="V1056" t="str">
        <f t="shared" si="61"/>
        <v>NA</v>
      </c>
    </row>
    <row r="1057" spans="1:22" x14ac:dyDescent="0.25">
      <c r="A1057" t="s">
        <v>51</v>
      </c>
      <c r="B1057" t="s">
        <v>1744</v>
      </c>
      <c r="C1057" t="s">
        <v>1745</v>
      </c>
      <c r="D1057" s="1">
        <v>2018</v>
      </c>
      <c r="E1057" s="1">
        <v>2017</v>
      </c>
      <c r="F1057" t="s">
        <v>1750</v>
      </c>
      <c r="G1057" t="s">
        <v>1751</v>
      </c>
      <c r="H1057" t="s">
        <v>39</v>
      </c>
      <c r="I1057" s="1">
        <v>2012</v>
      </c>
      <c r="J1057">
        <v>6</v>
      </c>
      <c r="K1057" t="s">
        <v>48</v>
      </c>
      <c r="L1057" t="s">
        <v>51</v>
      </c>
      <c r="M1057" t="s">
        <v>51</v>
      </c>
      <c r="N1057" t="s">
        <v>51</v>
      </c>
      <c r="O1057" t="s">
        <v>51</v>
      </c>
      <c r="P1057" t="s">
        <v>51</v>
      </c>
      <c r="Q1057" s="3" t="s">
        <v>51</v>
      </c>
      <c r="R1057" s="2">
        <v>13</v>
      </c>
      <c r="S1057" t="s">
        <v>51</v>
      </c>
      <c r="T1057" t="s">
        <v>51</v>
      </c>
      <c r="V1057" t="str">
        <f t="shared" si="61"/>
        <v>NA</v>
      </c>
    </row>
    <row r="1058" spans="1:22" x14ac:dyDescent="0.25">
      <c r="A1058" t="s">
        <v>51</v>
      </c>
      <c r="B1058" t="s">
        <v>1744</v>
      </c>
      <c r="C1058" t="s">
        <v>1745</v>
      </c>
      <c r="D1058" s="1">
        <v>2017</v>
      </c>
      <c r="E1058" s="1">
        <v>2016</v>
      </c>
      <c r="F1058" t="s">
        <v>1751</v>
      </c>
      <c r="G1058" t="s">
        <v>1746</v>
      </c>
      <c r="H1058" t="s">
        <v>39</v>
      </c>
      <c r="I1058" s="1">
        <v>2012</v>
      </c>
      <c r="J1058">
        <v>5</v>
      </c>
      <c r="K1058" t="s">
        <v>48</v>
      </c>
      <c r="L1058" t="s">
        <v>51</v>
      </c>
      <c r="M1058" t="s">
        <v>51</v>
      </c>
      <c r="N1058" t="s">
        <v>51</v>
      </c>
      <c r="O1058" t="s">
        <v>51</v>
      </c>
      <c r="P1058" t="s">
        <v>51</v>
      </c>
      <c r="Q1058" s="3" t="s">
        <v>51</v>
      </c>
      <c r="R1058" s="2">
        <v>13</v>
      </c>
      <c r="S1058" t="s">
        <v>51</v>
      </c>
      <c r="T1058" t="s">
        <v>51</v>
      </c>
      <c r="V1058" t="str">
        <f t="shared" si="61"/>
        <v>NA</v>
      </c>
    </row>
    <row r="1059" spans="1:22" x14ac:dyDescent="0.25">
      <c r="A1059" t="s">
        <v>51</v>
      </c>
      <c r="B1059" t="s">
        <v>1752</v>
      </c>
      <c r="C1059" t="s">
        <v>1753</v>
      </c>
      <c r="D1059" s="1">
        <v>2018</v>
      </c>
      <c r="E1059" s="1">
        <v>2017</v>
      </c>
      <c r="F1059" t="s">
        <v>1758</v>
      </c>
      <c r="G1059" t="s">
        <v>1759</v>
      </c>
      <c r="H1059" t="s">
        <v>39</v>
      </c>
      <c r="I1059" s="1">
        <v>2012</v>
      </c>
      <c r="J1059">
        <v>6</v>
      </c>
      <c r="K1059" t="s">
        <v>40</v>
      </c>
      <c r="L1059" t="s">
        <v>51</v>
      </c>
      <c r="M1059" t="s">
        <v>51</v>
      </c>
      <c r="N1059" t="s">
        <v>51</v>
      </c>
      <c r="O1059" t="s">
        <v>51</v>
      </c>
      <c r="P1059" t="s">
        <v>51</v>
      </c>
      <c r="Q1059" s="3" t="s">
        <v>51</v>
      </c>
      <c r="R1059" s="2">
        <v>13</v>
      </c>
      <c r="S1059" t="s">
        <v>51</v>
      </c>
      <c r="T1059" t="s">
        <v>51</v>
      </c>
      <c r="V1059" t="str">
        <f t="shared" si="61"/>
        <v>NA</v>
      </c>
    </row>
    <row r="1060" spans="1:22" x14ac:dyDescent="0.25">
      <c r="A1060" t="s">
        <v>51</v>
      </c>
      <c r="B1060" t="s">
        <v>1752</v>
      </c>
      <c r="C1060" t="s">
        <v>1753</v>
      </c>
      <c r="D1060" s="1">
        <v>2017</v>
      </c>
      <c r="E1060" s="1">
        <v>2016</v>
      </c>
      <c r="F1060" t="s">
        <v>1759</v>
      </c>
      <c r="G1060" t="s">
        <v>1754</v>
      </c>
      <c r="H1060" t="s">
        <v>39</v>
      </c>
      <c r="I1060" s="1">
        <v>2012</v>
      </c>
      <c r="J1060">
        <v>5</v>
      </c>
      <c r="K1060" t="s">
        <v>48</v>
      </c>
      <c r="L1060" t="s">
        <v>51</v>
      </c>
      <c r="M1060" t="s">
        <v>51</v>
      </c>
      <c r="N1060" t="s">
        <v>51</v>
      </c>
      <c r="O1060" t="s">
        <v>51</v>
      </c>
      <c r="P1060" t="s">
        <v>51</v>
      </c>
      <c r="Q1060" s="3" t="s">
        <v>51</v>
      </c>
      <c r="R1060" s="2">
        <v>13</v>
      </c>
      <c r="S1060" t="s">
        <v>51</v>
      </c>
      <c r="T1060" t="s">
        <v>51</v>
      </c>
      <c r="V1060" t="str">
        <f t="shared" si="61"/>
        <v>NA</v>
      </c>
    </row>
    <row r="1061" spans="1:22" x14ac:dyDescent="0.25">
      <c r="A1061" t="s">
        <v>51</v>
      </c>
      <c r="B1061" t="s">
        <v>1764</v>
      </c>
      <c r="C1061" t="s">
        <v>1765</v>
      </c>
      <c r="D1061" s="1">
        <v>2016</v>
      </c>
      <c r="E1061" s="1">
        <v>2015</v>
      </c>
      <c r="F1061" t="s">
        <v>1768</v>
      </c>
      <c r="G1061" t="s">
        <v>1769</v>
      </c>
      <c r="H1061" t="s">
        <v>23</v>
      </c>
      <c r="I1061" s="1">
        <v>2012</v>
      </c>
      <c r="J1061">
        <v>4</v>
      </c>
      <c r="K1061" t="s">
        <v>24</v>
      </c>
      <c r="L1061" t="s">
        <v>51</v>
      </c>
      <c r="M1061" t="s">
        <v>51</v>
      </c>
      <c r="N1061" t="s">
        <v>51</v>
      </c>
      <c r="O1061" t="s">
        <v>51</v>
      </c>
      <c r="P1061" t="s">
        <v>51</v>
      </c>
      <c r="Q1061" s="3" t="s">
        <v>51</v>
      </c>
      <c r="R1061" s="2">
        <v>13</v>
      </c>
      <c r="S1061" t="s">
        <v>51</v>
      </c>
      <c r="T1061" t="s">
        <v>51</v>
      </c>
      <c r="V1061" t="str">
        <f t="shared" si="61"/>
        <v>NA</v>
      </c>
    </row>
    <row r="1062" spans="1:22" x14ac:dyDescent="0.25">
      <c r="A1062" t="s">
        <v>51</v>
      </c>
      <c r="B1062" t="s">
        <v>1786</v>
      </c>
      <c r="C1062" t="s">
        <v>1787</v>
      </c>
      <c r="D1062" s="1">
        <v>2015</v>
      </c>
      <c r="E1062" s="1">
        <v>2014</v>
      </c>
      <c r="F1062" t="s">
        <v>1790</v>
      </c>
      <c r="G1062" t="s">
        <v>1791</v>
      </c>
      <c r="H1062" t="s">
        <v>23</v>
      </c>
      <c r="I1062" s="1">
        <v>2008</v>
      </c>
      <c r="J1062">
        <v>7</v>
      </c>
      <c r="K1062" t="s">
        <v>24</v>
      </c>
      <c r="L1062" t="s">
        <v>51</v>
      </c>
      <c r="M1062" t="s">
        <v>51</v>
      </c>
      <c r="N1062" t="s">
        <v>51</v>
      </c>
      <c r="O1062" t="s">
        <v>51</v>
      </c>
      <c r="P1062" t="s">
        <v>51</v>
      </c>
      <c r="Q1062" s="3" t="s">
        <v>51</v>
      </c>
      <c r="R1062" s="2">
        <v>13</v>
      </c>
      <c r="S1062" t="s">
        <v>51</v>
      </c>
      <c r="T1062" t="s">
        <v>51</v>
      </c>
      <c r="V1062" t="str">
        <f t="shared" si="61"/>
        <v>NA</v>
      </c>
    </row>
    <row r="1063" spans="1:22" x14ac:dyDescent="0.25">
      <c r="A1063" t="s">
        <v>51</v>
      </c>
      <c r="B1063" t="s">
        <v>1786</v>
      </c>
      <c r="C1063" t="s">
        <v>1787</v>
      </c>
      <c r="D1063" s="1">
        <v>2014</v>
      </c>
      <c r="E1063" s="1">
        <v>2013</v>
      </c>
      <c r="F1063" t="s">
        <v>1791</v>
      </c>
      <c r="G1063" t="s">
        <v>1788</v>
      </c>
      <c r="H1063" t="s">
        <v>23</v>
      </c>
      <c r="I1063" s="1">
        <v>2008</v>
      </c>
      <c r="J1063">
        <v>6</v>
      </c>
      <c r="K1063" t="s">
        <v>24</v>
      </c>
      <c r="L1063" t="s">
        <v>51</v>
      </c>
      <c r="M1063" t="s">
        <v>51</v>
      </c>
      <c r="N1063" t="s">
        <v>51</v>
      </c>
      <c r="O1063" t="s">
        <v>51</v>
      </c>
      <c r="P1063" t="s">
        <v>51</v>
      </c>
      <c r="Q1063" s="3" t="s">
        <v>51</v>
      </c>
      <c r="R1063" s="2">
        <v>13</v>
      </c>
      <c r="S1063" t="s">
        <v>51</v>
      </c>
      <c r="T1063" t="s">
        <v>51</v>
      </c>
      <c r="V1063" t="str">
        <f t="shared" si="61"/>
        <v>NA</v>
      </c>
    </row>
    <row r="1064" spans="1:22" x14ac:dyDescent="0.25">
      <c r="A1064" t="s">
        <v>51</v>
      </c>
      <c r="B1064" t="s">
        <v>1792</v>
      </c>
      <c r="C1064" t="s">
        <v>1793</v>
      </c>
      <c r="D1064" s="1">
        <v>2014</v>
      </c>
      <c r="E1064" s="1">
        <v>2013</v>
      </c>
      <c r="F1064" t="s">
        <v>1796</v>
      </c>
      <c r="G1064" t="s">
        <v>1794</v>
      </c>
      <c r="H1064" t="s">
        <v>39</v>
      </c>
      <c r="I1064" s="1">
        <v>2004</v>
      </c>
      <c r="J1064">
        <v>10</v>
      </c>
      <c r="K1064" t="s">
        <v>48</v>
      </c>
      <c r="L1064" t="s">
        <v>51</v>
      </c>
      <c r="M1064" t="s">
        <v>51</v>
      </c>
      <c r="N1064" t="s">
        <v>51</v>
      </c>
      <c r="O1064" t="s">
        <v>51</v>
      </c>
      <c r="P1064" t="s">
        <v>51</v>
      </c>
      <c r="Q1064" s="3" t="s">
        <v>51</v>
      </c>
      <c r="R1064" s="2">
        <v>13</v>
      </c>
      <c r="S1064" t="s">
        <v>51</v>
      </c>
      <c r="T1064" t="s">
        <v>51</v>
      </c>
      <c r="V1064" t="str">
        <f t="shared" si="61"/>
        <v>NA</v>
      </c>
    </row>
    <row r="1065" spans="1:22" x14ac:dyDescent="0.25">
      <c r="A1065" t="s">
        <v>51</v>
      </c>
      <c r="B1065" t="s">
        <v>1797</v>
      </c>
      <c r="C1065" t="s">
        <v>1798</v>
      </c>
      <c r="D1065" s="1">
        <v>2014</v>
      </c>
      <c r="E1065" s="1">
        <v>2013</v>
      </c>
      <c r="F1065" t="s">
        <v>1801</v>
      </c>
      <c r="G1065" t="s">
        <v>1799</v>
      </c>
      <c r="H1065" t="s">
        <v>23</v>
      </c>
      <c r="I1065" s="1">
        <v>2009</v>
      </c>
      <c r="J1065">
        <v>5</v>
      </c>
      <c r="K1065" t="s">
        <v>24</v>
      </c>
      <c r="L1065" t="s">
        <v>51</v>
      </c>
      <c r="M1065" t="s">
        <v>51</v>
      </c>
      <c r="N1065" t="s">
        <v>51</v>
      </c>
      <c r="O1065" t="s">
        <v>51</v>
      </c>
      <c r="P1065" t="s">
        <v>51</v>
      </c>
      <c r="Q1065" s="3" t="s">
        <v>51</v>
      </c>
      <c r="R1065" s="2">
        <v>13</v>
      </c>
      <c r="S1065" t="s">
        <v>51</v>
      </c>
      <c r="T1065" t="s">
        <v>51</v>
      </c>
      <c r="V1065" t="str">
        <f t="shared" si="61"/>
        <v>NA</v>
      </c>
    </row>
    <row r="1066" spans="1:22" x14ac:dyDescent="0.25">
      <c r="A1066" t="s">
        <v>51</v>
      </c>
      <c r="B1066" t="s">
        <v>1797</v>
      </c>
      <c r="C1066" t="s">
        <v>1798</v>
      </c>
      <c r="D1066" s="1">
        <v>2015</v>
      </c>
      <c r="E1066" s="1">
        <v>2014</v>
      </c>
      <c r="F1066" t="s">
        <v>1802</v>
      </c>
      <c r="G1066" t="s">
        <v>1801</v>
      </c>
      <c r="H1066" t="s">
        <v>23</v>
      </c>
      <c r="I1066" s="1">
        <v>2009</v>
      </c>
      <c r="J1066">
        <v>6</v>
      </c>
      <c r="K1066" t="s">
        <v>24</v>
      </c>
      <c r="L1066" t="s">
        <v>51</v>
      </c>
      <c r="M1066" t="s">
        <v>51</v>
      </c>
      <c r="N1066" t="s">
        <v>51</v>
      </c>
      <c r="O1066" t="s">
        <v>51</v>
      </c>
      <c r="P1066" t="s">
        <v>51</v>
      </c>
      <c r="Q1066" s="3" t="s">
        <v>51</v>
      </c>
      <c r="R1066" s="2">
        <v>13</v>
      </c>
      <c r="S1066" t="s">
        <v>51</v>
      </c>
      <c r="T1066" t="s">
        <v>51</v>
      </c>
      <c r="V1066" t="str">
        <f t="shared" si="61"/>
        <v>NA</v>
      </c>
    </row>
    <row r="1067" spans="1:22" x14ac:dyDescent="0.25">
      <c r="A1067" t="s">
        <v>51</v>
      </c>
      <c r="B1067" t="s">
        <v>1797</v>
      </c>
      <c r="C1067" t="s">
        <v>1798</v>
      </c>
      <c r="D1067" s="1">
        <v>2016</v>
      </c>
      <c r="E1067" s="1">
        <v>2015</v>
      </c>
      <c r="F1067" t="s">
        <v>1803</v>
      </c>
      <c r="G1067" t="s">
        <v>1802</v>
      </c>
      <c r="H1067" t="s">
        <v>23</v>
      </c>
      <c r="I1067" s="1">
        <v>2009</v>
      </c>
      <c r="J1067">
        <v>7</v>
      </c>
      <c r="K1067" t="s">
        <v>24</v>
      </c>
      <c r="L1067" t="s">
        <v>51</v>
      </c>
      <c r="M1067" t="s">
        <v>51</v>
      </c>
      <c r="N1067" t="s">
        <v>51</v>
      </c>
      <c r="O1067" t="s">
        <v>51</v>
      </c>
      <c r="P1067" t="s">
        <v>51</v>
      </c>
      <c r="Q1067" s="3" t="s">
        <v>51</v>
      </c>
      <c r="R1067" s="2">
        <v>13</v>
      </c>
      <c r="S1067" t="s">
        <v>51</v>
      </c>
      <c r="T1067" t="s">
        <v>51</v>
      </c>
      <c r="V1067" t="str">
        <f t="shared" si="61"/>
        <v>NA</v>
      </c>
    </row>
    <row r="1068" spans="1:22" x14ac:dyDescent="0.25">
      <c r="A1068" t="s">
        <v>51</v>
      </c>
      <c r="B1068" t="s">
        <v>1820</v>
      </c>
      <c r="C1068" t="s">
        <v>1821</v>
      </c>
      <c r="D1068" s="1">
        <v>2014</v>
      </c>
      <c r="E1068" s="1">
        <v>2013</v>
      </c>
      <c r="F1068" t="s">
        <v>1826</v>
      </c>
      <c r="G1068" t="s">
        <v>1824</v>
      </c>
      <c r="H1068" t="s">
        <v>39</v>
      </c>
      <c r="I1068" s="1">
        <v>2009</v>
      </c>
      <c r="J1068">
        <v>5</v>
      </c>
      <c r="K1068" t="s">
        <v>48</v>
      </c>
      <c r="L1068" t="s">
        <v>51</v>
      </c>
      <c r="M1068" t="s">
        <v>51</v>
      </c>
      <c r="N1068" t="s">
        <v>51</v>
      </c>
      <c r="O1068" t="s">
        <v>51</v>
      </c>
      <c r="P1068" t="s">
        <v>51</v>
      </c>
      <c r="Q1068" s="3" t="s">
        <v>51</v>
      </c>
      <c r="R1068" s="2">
        <v>13</v>
      </c>
      <c r="S1068" t="s">
        <v>51</v>
      </c>
      <c r="T1068" t="s">
        <v>51</v>
      </c>
      <c r="V1068" t="str">
        <f t="shared" si="61"/>
        <v>NA</v>
      </c>
    </row>
    <row r="1069" spans="1:22" x14ac:dyDescent="0.25">
      <c r="A1069" t="s">
        <v>51</v>
      </c>
      <c r="B1069" t="s">
        <v>1820</v>
      </c>
      <c r="C1069" t="s">
        <v>1821</v>
      </c>
      <c r="D1069" s="1">
        <v>2018</v>
      </c>
      <c r="E1069" s="1">
        <v>2017</v>
      </c>
      <c r="F1069" t="s">
        <v>1827</v>
      </c>
      <c r="G1069" t="s">
        <v>1828</v>
      </c>
      <c r="H1069" t="s">
        <v>39</v>
      </c>
      <c r="I1069" s="1">
        <v>2009</v>
      </c>
      <c r="J1069">
        <v>9</v>
      </c>
      <c r="K1069" t="s">
        <v>40</v>
      </c>
      <c r="L1069" t="s">
        <v>51</v>
      </c>
      <c r="M1069" t="s">
        <v>51</v>
      </c>
      <c r="N1069" t="s">
        <v>51</v>
      </c>
      <c r="O1069" t="s">
        <v>51</v>
      </c>
      <c r="P1069" t="s">
        <v>51</v>
      </c>
      <c r="Q1069" s="3" t="s">
        <v>51</v>
      </c>
      <c r="R1069" s="2">
        <v>13</v>
      </c>
      <c r="S1069" t="s">
        <v>51</v>
      </c>
      <c r="T1069" t="s">
        <v>51</v>
      </c>
      <c r="V1069" t="str">
        <f t="shared" si="61"/>
        <v>NA</v>
      </c>
    </row>
    <row r="1070" spans="1:22" x14ac:dyDescent="0.25">
      <c r="A1070">
        <v>631</v>
      </c>
      <c r="B1070" t="s">
        <v>1829</v>
      </c>
      <c r="C1070" t="s">
        <v>1830</v>
      </c>
      <c r="D1070" s="1">
        <v>2012</v>
      </c>
      <c r="E1070" s="1">
        <v>2011</v>
      </c>
      <c r="F1070" t="s">
        <v>1831</v>
      </c>
      <c r="G1070" t="s">
        <v>1832</v>
      </c>
      <c r="H1070" t="s">
        <v>23</v>
      </c>
      <c r="I1070" s="1">
        <v>2007</v>
      </c>
      <c r="J1070">
        <v>5</v>
      </c>
      <c r="K1070" t="s">
        <v>24</v>
      </c>
      <c r="L1070">
        <v>-22.57</v>
      </c>
      <c r="M1070">
        <v>5.57</v>
      </c>
      <c r="N1070">
        <v>3.11</v>
      </c>
      <c r="O1070" t="s">
        <v>51</v>
      </c>
      <c r="P1070" t="s">
        <v>51</v>
      </c>
      <c r="Q1070" s="3" t="s">
        <v>51</v>
      </c>
      <c r="R1070" s="2">
        <v>13</v>
      </c>
      <c r="S1070">
        <v>2</v>
      </c>
      <c r="T1070">
        <v>5.54</v>
      </c>
      <c r="V1070">
        <f t="shared" ref="V1070:V1078" si="62">T1070</f>
        <v>5.54</v>
      </c>
    </row>
    <row r="1071" spans="1:22" x14ac:dyDescent="0.25">
      <c r="A1071" t="s">
        <v>51</v>
      </c>
      <c r="B1071" t="s">
        <v>1829</v>
      </c>
      <c r="C1071" t="s">
        <v>1830</v>
      </c>
      <c r="D1071" s="1">
        <v>2014</v>
      </c>
      <c r="E1071" s="1">
        <v>2013</v>
      </c>
      <c r="F1071" t="s">
        <v>1833</v>
      </c>
      <c r="G1071" t="s">
        <v>1834</v>
      </c>
      <c r="H1071" t="s">
        <v>23</v>
      </c>
      <c r="I1071" s="1">
        <v>2007</v>
      </c>
      <c r="J1071">
        <v>7</v>
      </c>
      <c r="K1071" t="s">
        <v>24</v>
      </c>
      <c r="L1071" t="s">
        <v>51</v>
      </c>
      <c r="M1071" t="s">
        <v>51</v>
      </c>
      <c r="N1071" t="s">
        <v>51</v>
      </c>
      <c r="O1071" t="s">
        <v>51</v>
      </c>
      <c r="P1071" t="s">
        <v>51</v>
      </c>
      <c r="Q1071" s="3" t="s">
        <v>51</v>
      </c>
      <c r="R1071" s="2">
        <v>13</v>
      </c>
      <c r="S1071" t="s">
        <v>51</v>
      </c>
      <c r="T1071" t="s">
        <v>51</v>
      </c>
      <c r="V1071" t="str">
        <f t="shared" si="62"/>
        <v>NA</v>
      </c>
    </row>
    <row r="1072" spans="1:22" x14ac:dyDescent="0.25">
      <c r="A1072" t="s">
        <v>51</v>
      </c>
      <c r="B1072" t="s">
        <v>1835</v>
      </c>
      <c r="C1072" t="s">
        <v>1836</v>
      </c>
      <c r="D1072" s="1">
        <v>2017</v>
      </c>
      <c r="E1072" s="1">
        <v>2016</v>
      </c>
      <c r="F1072" t="s">
        <v>1837</v>
      </c>
      <c r="G1072" t="s">
        <v>1838</v>
      </c>
      <c r="H1072" t="s">
        <v>39</v>
      </c>
      <c r="I1072" s="1">
        <v>2013</v>
      </c>
      <c r="J1072">
        <v>4</v>
      </c>
      <c r="K1072" t="s">
        <v>48</v>
      </c>
      <c r="L1072" t="s">
        <v>51</v>
      </c>
      <c r="M1072" t="s">
        <v>51</v>
      </c>
      <c r="N1072" t="s">
        <v>51</v>
      </c>
      <c r="O1072" t="s">
        <v>51</v>
      </c>
      <c r="P1072" t="s">
        <v>51</v>
      </c>
      <c r="Q1072" s="3" t="s">
        <v>51</v>
      </c>
      <c r="R1072" s="2">
        <v>13</v>
      </c>
      <c r="S1072" t="s">
        <v>51</v>
      </c>
      <c r="T1072" t="s">
        <v>51</v>
      </c>
      <c r="V1072" t="str">
        <f t="shared" si="62"/>
        <v>NA</v>
      </c>
    </row>
    <row r="1073" spans="1:22" x14ac:dyDescent="0.25">
      <c r="A1073" t="s">
        <v>51</v>
      </c>
      <c r="B1073" t="s">
        <v>1839</v>
      </c>
      <c r="C1073" t="s">
        <v>1840</v>
      </c>
      <c r="D1073" s="1">
        <v>2017</v>
      </c>
      <c r="E1073" s="1">
        <v>2016</v>
      </c>
      <c r="F1073" t="s">
        <v>1841</v>
      </c>
      <c r="G1073" t="s">
        <v>1842</v>
      </c>
      <c r="H1073" t="s">
        <v>23</v>
      </c>
      <c r="I1073" s="1">
        <v>2013</v>
      </c>
      <c r="J1073">
        <v>4</v>
      </c>
      <c r="K1073" t="s">
        <v>24</v>
      </c>
      <c r="L1073" t="s">
        <v>51</v>
      </c>
      <c r="M1073" t="s">
        <v>51</v>
      </c>
      <c r="N1073" t="s">
        <v>51</v>
      </c>
      <c r="O1073" t="s">
        <v>51</v>
      </c>
      <c r="P1073" t="s">
        <v>51</v>
      </c>
      <c r="Q1073" s="3" t="s">
        <v>51</v>
      </c>
      <c r="R1073" s="2">
        <v>13</v>
      </c>
      <c r="S1073" t="s">
        <v>51</v>
      </c>
      <c r="T1073" t="s">
        <v>51</v>
      </c>
      <c r="V1073" t="str">
        <f t="shared" si="62"/>
        <v>NA</v>
      </c>
    </row>
    <row r="1074" spans="1:22" x14ac:dyDescent="0.25">
      <c r="A1074" t="s">
        <v>51</v>
      </c>
      <c r="B1074" t="s">
        <v>1843</v>
      </c>
      <c r="C1074" t="s">
        <v>1844</v>
      </c>
      <c r="D1074" s="1">
        <v>2017</v>
      </c>
      <c r="E1074" s="1">
        <v>2016</v>
      </c>
      <c r="F1074" t="s">
        <v>1845</v>
      </c>
      <c r="G1074" t="s">
        <v>1846</v>
      </c>
      <c r="H1074" t="s">
        <v>39</v>
      </c>
      <c r="I1074" s="1">
        <v>2013</v>
      </c>
      <c r="J1074">
        <v>4</v>
      </c>
      <c r="K1074" t="s">
        <v>48</v>
      </c>
      <c r="L1074" t="s">
        <v>51</v>
      </c>
      <c r="M1074" t="s">
        <v>51</v>
      </c>
      <c r="N1074" t="s">
        <v>51</v>
      </c>
      <c r="O1074" t="s">
        <v>51</v>
      </c>
      <c r="P1074" t="s">
        <v>51</v>
      </c>
      <c r="Q1074" s="3" t="s">
        <v>51</v>
      </c>
      <c r="R1074" s="2">
        <v>13</v>
      </c>
      <c r="S1074" t="s">
        <v>51</v>
      </c>
      <c r="T1074" t="s">
        <v>51</v>
      </c>
      <c r="V1074" t="str">
        <f t="shared" si="62"/>
        <v>NA</v>
      </c>
    </row>
    <row r="1075" spans="1:22" x14ac:dyDescent="0.25">
      <c r="A1075" t="s">
        <v>51</v>
      </c>
      <c r="B1075" t="s">
        <v>1847</v>
      </c>
      <c r="C1075" t="s">
        <v>1848</v>
      </c>
      <c r="D1075" s="1">
        <v>2017</v>
      </c>
      <c r="E1075" s="1">
        <v>2016</v>
      </c>
      <c r="F1075" t="s">
        <v>1851</v>
      </c>
      <c r="G1075" t="s">
        <v>1849</v>
      </c>
      <c r="H1075" t="s">
        <v>39</v>
      </c>
      <c r="I1075" s="1">
        <v>2013</v>
      </c>
      <c r="J1075">
        <v>4</v>
      </c>
      <c r="K1075" t="s">
        <v>48</v>
      </c>
      <c r="L1075" t="s">
        <v>51</v>
      </c>
      <c r="M1075" t="s">
        <v>51</v>
      </c>
      <c r="N1075" t="s">
        <v>51</v>
      </c>
      <c r="O1075" t="s">
        <v>51</v>
      </c>
      <c r="P1075" t="s">
        <v>51</v>
      </c>
      <c r="Q1075" s="3" t="s">
        <v>51</v>
      </c>
      <c r="R1075" s="2">
        <v>13</v>
      </c>
      <c r="S1075" t="s">
        <v>51</v>
      </c>
      <c r="T1075" t="s">
        <v>51</v>
      </c>
      <c r="V1075" t="str">
        <f t="shared" si="62"/>
        <v>NA</v>
      </c>
    </row>
    <row r="1076" spans="1:22" x14ac:dyDescent="0.25">
      <c r="A1076" t="s">
        <v>51</v>
      </c>
      <c r="B1076" t="s">
        <v>1847</v>
      </c>
      <c r="C1076" t="s">
        <v>1848</v>
      </c>
      <c r="D1076" s="1">
        <v>2018</v>
      </c>
      <c r="E1076" s="1">
        <v>2017</v>
      </c>
      <c r="F1076" t="s">
        <v>1852</v>
      </c>
      <c r="G1076" t="s">
        <v>1851</v>
      </c>
      <c r="H1076" t="s">
        <v>39</v>
      </c>
      <c r="I1076" s="1">
        <v>2013</v>
      </c>
      <c r="J1076">
        <v>5</v>
      </c>
      <c r="K1076" t="s">
        <v>40</v>
      </c>
      <c r="L1076" t="s">
        <v>51</v>
      </c>
      <c r="M1076" t="s">
        <v>51</v>
      </c>
      <c r="N1076" t="s">
        <v>51</v>
      </c>
      <c r="O1076" t="s">
        <v>51</v>
      </c>
      <c r="P1076" t="s">
        <v>51</v>
      </c>
      <c r="Q1076" s="3" t="s">
        <v>51</v>
      </c>
      <c r="R1076" s="2">
        <v>13</v>
      </c>
      <c r="S1076" t="s">
        <v>51</v>
      </c>
      <c r="T1076" t="s">
        <v>51</v>
      </c>
      <c r="V1076" t="str">
        <f t="shared" si="62"/>
        <v>NA</v>
      </c>
    </row>
    <row r="1077" spans="1:22" x14ac:dyDescent="0.25">
      <c r="A1077" t="s">
        <v>51</v>
      </c>
      <c r="B1077" t="s">
        <v>1861</v>
      </c>
      <c r="C1077" t="s">
        <v>1862</v>
      </c>
      <c r="D1077" s="1">
        <v>2018</v>
      </c>
      <c r="E1077" s="1">
        <v>2017</v>
      </c>
      <c r="F1077" t="s">
        <v>1863</v>
      </c>
      <c r="G1077" t="s">
        <v>1864</v>
      </c>
      <c r="H1077" t="s">
        <v>39</v>
      </c>
      <c r="I1077" s="1">
        <v>2014</v>
      </c>
      <c r="J1077">
        <v>4</v>
      </c>
      <c r="K1077" t="s">
        <v>48</v>
      </c>
      <c r="L1077" t="s">
        <v>51</v>
      </c>
      <c r="M1077" t="s">
        <v>51</v>
      </c>
      <c r="N1077" t="s">
        <v>51</v>
      </c>
      <c r="O1077" t="s">
        <v>51</v>
      </c>
      <c r="P1077" t="s">
        <v>51</v>
      </c>
      <c r="Q1077" s="3" t="s">
        <v>51</v>
      </c>
      <c r="R1077" s="2">
        <v>13</v>
      </c>
      <c r="S1077" t="s">
        <v>51</v>
      </c>
      <c r="T1077" t="s">
        <v>51</v>
      </c>
      <c r="V1077" t="str">
        <f t="shared" si="62"/>
        <v>NA</v>
      </c>
    </row>
    <row r="1078" spans="1:22" x14ac:dyDescent="0.25">
      <c r="A1078" t="s">
        <v>51</v>
      </c>
      <c r="B1078" t="s">
        <v>1865</v>
      </c>
      <c r="C1078" t="s">
        <v>1866</v>
      </c>
      <c r="D1078" s="1">
        <v>2016</v>
      </c>
      <c r="E1078" s="1">
        <v>2015</v>
      </c>
      <c r="F1078" t="s">
        <v>1867</v>
      </c>
      <c r="G1078" t="s">
        <v>1868</v>
      </c>
      <c r="H1078" t="s">
        <v>23</v>
      </c>
      <c r="I1078" s="1">
        <v>2008</v>
      </c>
      <c r="J1078">
        <v>8</v>
      </c>
      <c r="K1078" t="s">
        <v>24</v>
      </c>
      <c r="L1078" t="s">
        <v>51</v>
      </c>
      <c r="M1078" t="s">
        <v>51</v>
      </c>
      <c r="N1078" t="s">
        <v>51</v>
      </c>
      <c r="O1078" t="s">
        <v>51</v>
      </c>
      <c r="P1078" t="s">
        <v>51</v>
      </c>
      <c r="Q1078" s="3" t="s">
        <v>51</v>
      </c>
      <c r="R1078" s="2">
        <v>13</v>
      </c>
      <c r="S1078" t="s">
        <v>51</v>
      </c>
      <c r="T1078" t="s">
        <v>51</v>
      </c>
      <c r="V1078" t="str">
        <f t="shared" si="62"/>
        <v>NA</v>
      </c>
    </row>
    <row r="1079" spans="1:22" x14ac:dyDescent="0.25">
      <c r="A1079">
        <v>530</v>
      </c>
      <c r="B1079" t="s">
        <v>1873</v>
      </c>
      <c r="C1079" t="s">
        <v>51</v>
      </c>
      <c r="D1079" s="1">
        <v>2008</v>
      </c>
      <c r="E1079" s="1">
        <v>2007</v>
      </c>
      <c r="F1079" t="s">
        <v>1874</v>
      </c>
      <c r="G1079" t="s">
        <v>1875</v>
      </c>
      <c r="H1079" t="s">
        <v>51</v>
      </c>
      <c r="I1079" s="1" t="s">
        <v>51</v>
      </c>
      <c r="J1079" t="s">
        <v>51</v>
      </c>
      <c r="K1079" t="s">
        <v>51</v>
      </c>
      <c r="L1079">
        <v>-22.35</v>
      </c>
      <c r="M1079">
        <v>4.68</v>
      </c>
      <c r="N1079">
        <v>2.85</v>
      </c>
      <c r="O1079" t="s">
        <v>51</v>
      </c>
      <c r="P1079" t="s">
        <v>51</v>
      </c>
      <c r="Q1079" s="3" t="s">
        <v>51</v>
      </c>
      <c r="R1079" s="2">
        <v>13</v>
      </c>
      <c r="S1079">
        <v>1</v>
      </c>
      <c r="T1079">
        <v>1.38</v>
      </c>
      <c r="U1079">
        <f>(T1079*0.98)+1.65</f>
        <v>3.0023999999999997</v>
      </c>
      <c r="V1079">
        <f>(1.05*T1079)+1.22</f>
        <v>2.6689999999999996</v>
      </c>
    </row>
    <row r="1080" spans="1:22" x14ac:dyDescent="0.25">
      <c r="A1080" t="s">
        <v>51</v>
      </c>
      <c r="B1080" t="s">
        <v>2013</v>
      </c>
      <c r="C1080" t="s">
        <v>2014</v>
      </c>
      <c r="D1080" s="1">
        <v>2009</v>
      </c>
      <c r="E1080" s="1">
        <v>2008</v>
      </c>
      <c r="F1080" t="s">
        <v>2029</v>
      </c>
      <c r="G1080" t="s">
        <v>2030</v>
      </c>
      <c r="H1080" t="s">
        <v>39</v>
      </c>
      <c r="I1080" s="1">
        <v>1990</v>
      </c>
      <c r="J1080">
        <v>19</v>
      </c>
      <c r="K1080" t="s">
        <v>48</v>
      </c>
      <c r="L1080" t="s">
        <v>51</v>
      </c>
      <c r="M1080" t="s">
        <v>51</v>
      </c>
      <c r="N1080" t="s">
        <v>51</v>
      </c>
      <c r="O1080" t="s">
        <v>51</v>
      </c>
      <c r="P1080" t="s">
        <v>51</v>
      </c>
      <c r="Q1080" s="3" t="s">
        <v>51</v>
      </c>
      <c r="R1080" s="2">
        <v>13</v>
      </c>
      <c r="S1080" t="s">
        <v>51</v>
      </c>
      <c r="T1080" t="s">
        <v>51</v>
      </c>
      <c r="V1080" t="str">
        <f>T1080</f>
        <v>NA</v>
      </c>
    </row>
    <row r="1081" spans="1:22" x14ac:dyDescent="0.25">
      <c r="A1081" t="s">
        <v>51</v>
      </c>
      <c r="B1081" t="s">
        <v>2068</v>
      </c>
      <c r="C1081" t="s">
        <v>2069</v>
      </c>
      <c r="D1081" s="1">
        <v>2011</v>
      </c>
      <c r="E1081" s="1">
        <v>2010</v>
      </c>
      <c r="F1081" t="s">
        <v>2086</v>
      </c>
      <c r="G1081" t="s">
        <v>2085</v>
      </c>
      <c r="H1081" t="s">
        <v>23</v>
      </c>
      <c r="I1081" s="1">
        <v>1989</v>
      </c>
      <c r="J1081">
        <v>22</v>
      </c>
      <c r="K1081" t="s">
        <v>24</v>
      </c>
      <c r="L1081" t="s">
        <v>51</v>
      </c>
      <c r="M1081" t="s">
        <v>51</v>
      </c>
      <c r="N1081" t="s">
        <v>51</v>
      </c>
      <c r="O1081" t="s">
        <v>51</v>
      </c>
      <c r="P1081" t="s">
        <v>51</v>
      </c>
      <c r="Q1081" s="3" t="s">
        <v>51</v>
      </c>
      <c r="R1081" s="2">
        <v>13</v>
      </c>
      <c r="S1081" t="s">
        <v>51</v>
      </c>
      <c r="T1081" t="s">
        <v>51</v>
      </c>
      <c r="V1081" t="str">
        <f>T1081</f>
        <v>NA</v>
      </c>
    </row>
    <row r="1082" spans="1:22" x14ac:dyDescent="0.25">
      <c r="A1082">
        <v>414</v>
      </c>
      <c r="B1082" t="s">
        <v>2135</v>
      </c>
      <c r="C1082" t="s">
        <v>2136</v>
      </c>
      <c r="D1082" s="1" t="s">
        <v>51</v>
      </c>
      <c r="E1082" s="1" t="s">
        <v>51</v>
      </c>
      <c r="F1082" t="s">
        <v>2147</v>
      </c>
      <c r="G1082" t="s">
        <v>2147</v>
      </c>
      <c r="H1082" t="s">
        <v>23</v>
      </c>
      <c r="I1082" s="1">
        <v>1992</v>
      </c>
      <c r="J1082" t="s">
        <v>51</v>
      </c>
      <c r="K1082" t="s">
        <v>51</v>
      </c>
      <c r="L1082">
        <v>-22.8</v>
      </c>
      <c r="M1082">
        <v>4.2699999999999996</v>
      </c>
      <c r="N1082">
        <v>2.73</v>
      </c>
      <c r="O1082" t="s">
        <v>51</v>
      </c>
      <c r="P1082" t="s">
        <v>51</v>
      </c>
      <c r="Q1082" s="3" t="s">
        <v>51</v>
      </c>
      <c r="R1082" s="2">
        <v>13</v>
      </c>
      <c r="S1082">
        <v>1</v>
      </c>
      <c r="T1082" t="s">
        <v>51</v>
      </c>
      <c r="U1082" t="e">
        <f>(T1082*0.98)+1.65</f>
        <v>#VALUE!</v>
      </c>
      <c r="V1082" t="s">
        <v>51</v>
      </c>
    </row>
    <row r="1083" spans="1:22" x14ac:dyDescent="0.25">
      <c r="A1083" t="s">
        <v>51</v>
      </c>
      <c r="B1083" t="s">
        <v>2166</v>
      </c>
      <c r="C1083" t="s">
        <v>2167</v>
      </c>
      <c r="D1083" s="1">
        <v>2011</v>
      </c>
      <c r="E1083" s="1">
        <v>2010</v>
      </c>
      <c r="F1083" t="s">
        <v>2183</v>
      </c>
      <c r="G1083" t="s">
        <v>2186</v>
      </c>
      <c r="H1083" t="s">
        <v>39</v>
      </c>
      <c r="I1083" s="1">
        <v>1993</v>
      </c>
      <c r="J1083">
        <v>18</v>
      </c>
      <c r="K1083" t="s">
        <v>48</v>
      </c>
      <c r="L1083" t="s">
        <v>51</v>
      </c>
      <c r="M1083" t="s">
        <v>51</v>
      </c>
      <c r="N1083" t="s">
        <v>51</v>
      </c>
      <c r="O1083" t="s">
        <v>51</v>
      </c>
      <c r="P1083" t="s">
        <v>51</v>
      </c>
      <c r="Q1083" s="3" t="s">
        <v>51</v>
      </c>
      <c r="R1083" s="2">
        <v>13</v>
      </c>
      <c r="S1083" t="s">
        <v>51</v>
      </c>
      <c r="T1083" t="s">
        <v>51</v>
      </c>
      <c r="V1083" t="str">
        <f t="shared" ref="V1083:V1092" si="63">T1083</f>
        <v>NA</v>
      </c>
    </row>
    <row r="1084" spans="1:22" x14ac:dyDescent="0.25">
      <c r="A1084" t="s">
        <v>51</v>
      </c>
      <c r="B1084" t="s">
        <v>2166</v>
      </c>
      <c r="C1084" t="s">
        <v>2167</v>
      </c>
      <c r="D1084" s="1">
        <v>2017</v>
      </c>
      <c r="E1084" s="1">
        <v>2016</v>
      </c>
      <c r="F1084" t="s">
        <v>2188</v>
      </c>
      <c r="G1084" t="s">
        <v>2189</v>
      </c>
      <c r="H1084" t="s">
        <v>39</v>
      </c>
      <c r="I1084" s="1">
        <v>1993</v>
      </c>
      <c r="J1084">
        <v>24</v>
      </c>
      <c r="K1084" t="s">
        <v>40</v>
      </c>
      <c r="L1084" t="s">
        <v>51</v>
      </c>
      <c r="M1084" t="s">
        <v>51</v>
      </c>
      <c r="N1084" t="s">
        <v>51</v>
      </c>
      <c r="O1084" t="s">
        <v>51</v>
      </c>
      <c r="P1084" t="s">
        <v>51</v>
      </c>
      <c r="Q1084" s="3" t="s">
        <v>51</v>
      </c>
      <c r="R1084" s="2">
        <v>13</v>
      </c>
      <c r="S1084" t="s">
        <v>51</v>
      </c>
      <c r="T1084" t="s">
        <v>51</v>
      </c>
      <c r="V1084" t="str">
        <f t="shared" si="63"/>
        <v>NA</v>
      </c>
    </row>
    <row r="1085" spans="1:22" x14ac:dyDescent="0.25">
      <c r="A1085" t="s">
        <v>51</v>
      </c>
      <c r="B1085" t="s">
        <v>2166</v>
      </c>
      <c r="C1085" t="s">
        <v>2167</v>
      </c>
      <c r="D1085" s="1">
        <v>2015</v>
      </c>
      <c r="E1085" s="1">
        <v>2014</v>
      </c>
      <c r="F1085" t="s">
        <v>2190</v>
      </c>
      <c r="G1085" t="s">
        <v>2191</v>
      </c>
      <c r="H1085" t="s">
        <v>39</v>
      </c>
      <c r="I1085" s="1">
        <v>1993</v>
      </c>
      <c r="J1085">
        <v>22</v>
      </c>
      <c r="K1085" t="s">
        <v>40</v>
      </c>
      <c r="L1085" t="s">
        <v>51</v>
      </c>
      <c r="M1085" t="s">
        <v>51</v>
      </c>
      <c r="N1085" t="s">
        <v>51</v>
      </c>
      <c r="O1085" t="s">
        <v>51</v>
      </c>
      <c r="P1085" t="s">
        <v>51</v>
      </c>
      <c r="Q1085" s="3" t="s">
        <v>51</v>
      </c>
      <c r="R1085" s="2">
        <v>13</v>
      </c>
      <c r="S1085" t="s">
        <v>51</v>
      </c>
      <c r="T1085" t="s">
        <v>51</v>
      </c>
      <c r="V1085" t="str">
        <f t="shared" si="63"/>
        <v>NA</v>
      </c>
    </row>
    <row r="1086" spans="1:22" x14ac:dyDescent="0.25">
      <c r="A1086" t="s">
        <v>51</v>
      </c>
      <c r="B1086" t="s">
        <v>2166</v>
      </c>
      <c r="C1086" t="s">
        <v>2167</v>
      </c>
      <c r="D1086" s="1">
        <v>2018</v>
      </c>
      <c r="E1086" s="1">
        <v>2017</v>
      </c>
      <c r="F1086" t="s">
        <v>2192</v>
      </c>
      <c r="G1086" t="s">
        <v>2188</v>
      </c>
      <c r="H1086" t="s">
        <v>39</v>
      </c>
      <c r="I1086" s="1">
        <v>1993</v>
      </c>
      <c r="J1086">
        <v>25</v>
      </c>
      <c r="K1086" t="s">
        <v>40</v>
      </c>
      <c r="L1086" t="s">
        <v>51</v>
      </c>
      <c r="M1086" t="s">
        <v>51</v>
      </c>
      <c r="N1086" t="s">
        <v>51</v>
      </c>
      <c r="O1086" t="s">
        <v>51</v>
      </c>
      <c r="P1086" t="s">
        <v>51</v>
      </c>
      <c r="Q1086" s="3" t="s">
        <v>51</v>
      </c>
      <c r="R1086" s="2">
        <v>13</v>
      </c>
      <c r="S1086" t="s">
        <v>51</v>
      </c>
      <c r="T1086" t="s">
        <v>51</v>
      </c>
      <c r="V1086" t="str">
        <f t="shared" si="63"/>
        <v>NA</v>
      </c>
    </row>
    <row r="1087" spans="1:22" x14ac:dyDescent="0.25">
      <c r="A1087" t="s">
        <v>51</v>
      </c>
      <c r="B1087" t="s">
        <v>2166</v>
      </c>
      <c r="C1087" t="s">
        <v>2167</v>
      </c>
      <c r="D1087" s="1">
        <v>2014</v>
      </c>
      <c r="E1087" s="1">
        <v>2013</v>
      </c>
      <c r="F1087" t="s">
        <v>2191</v>
      </c>
      <c r="G1087" t="s">
        <v>2181</v>
      </c>
      <c r="H1087" t="s">
        <v>39</v>
      </c>
      <c r="I1087" s="1">
        <v>1993</v>
      </c>
      <c r="J1087">
        <v>21</v>
      </c>
      <c r="K1087" t="s">
        <v>48</v>
      </c>
      <c r="L1087" t="s">
        <v>51</v>
      </c>
      <c r="M1087" t="s">
        <v>51</v>
      </c>
      <c r="N1087" t="s">
        <v>51</v>
      </c>
      <c r="O1087" t="s">
        <v>51</v>
      </c>
      <c r="P1087" t="s">
        <v>51</v>
      </c>
      <c r="Q1087" s="3" t="s">
        <v>51</v>
      </c>
      <c r="R1087" s="2">
        <v>13</v>
      </c>
      <c r="S1087" t="s">
        <v>51</v>
      </c>
      <c r="T1087" t="s">
        <v>51</v>
      </c>
      <c r="V1087" t="str">
        <f t="shared" si="63"/>
        <v>NA</v>
      </c>
    </row>
    <row r="1088" spans="1:22" x14ac:dyDescent="0.25">
      <c r="A1088" t="s">
        <v>51</v>
      </c>
      <c r="B1088" t="s">
        <v>2166</v>
      </c>
      <c r="C1088" t="s">
        <v>2167</v>
      </c>
      <c r="D1088" s="1">
        <v>2008</v>
      </c>
      <c r="E1088" s="1">
        <v>2007</v>
      </c>
      <c r="F1088" t="s">
        <v>2185</v>
      </c>
      <c r="G1088" t="s">
        <v>2176</v>
      </c>
      <c r="H1088" t="s">
        <v>39</v>
      </c>
      <c r="I1088" s="1">
        <v>1993</v>
      </c>
      <c r="J1088">
        <v>15</v>
      </c>
      <c r="K1088" t="s">
        <v>48</v>
      </c>
      <c r="L1088" t="s">
        <v>51</v>
      </c>
      <c r="M1088" t="s">
        <v>51</v>
      </c>
      <c r="N1088" t="s">
        <v>51</v>
      </c>
      <c r="O1088" t="s">
        <v>51</v>
      </c>
      <c r="P1088" t="s">
        <v>51</v>
      </c>
      <c r="Q1088" s="3" t="s">
        <v>51</v>
      </c>
      <c r="R1088" s="2">
        <v>13</v>
      </c>
      <c r="S1088" t="s">
        <v>51</v>
      </c>
      <c r="T1088" t="s">
        <v>51</v>
      </c>
      <c r="V1088" t="str">
        <f t="shared" si="63"/>
        <v>NA</v>
      </c>
    </row>
    <row r="1089" spans="1:22" x14ac:dyDescent="0.25">
      <c r="A1089" t="s">
        <v>51</v>
      </c>
      <c r="B1089" t="s">
        <v>2166</v>
      </c>
      <c r="C1089" t="s">
        <v>2167</v>
      </c>
      <c r="D1089" s="1">
        <v>2019</v>
      </c>
      <c r="E1089" s="1">
        <v>2018</v>
      </c>
      <c r="F1089" t="s">
        <v>2193</v>
      </c>
      <c r="G1089" t="s">
        <v>2192</v>
      </c>
      <c r="H1089" t="s">
        <v>39</v>
      </c>
      <c r="I1089" s="1">
        <v>1993</v>
      </c>
      <c r="J1089">
        <v>26</v>
      </c>
      <c r="K1089" t="s">
        <v>48</v>
      </c>
      <c r="L1089" t="s">
        <v>51</v>
      </c>
      <c r="M1089" t="s">
        <v>51</v>
      </c>
      <c r="N1089" t="s">
        <v>51</v>
      </c>
      <c r="O1089" t="s">
        <v>51</v>
      </c>
      <c r="P1089" t="s">
        <v>51</v>
      </c>
      <c r="Q1089" s="3" t="s">
        <v>51</v>
      </c>
      <c r="R1089" s="2">
        <v>13</v>
      </c>
      <c r="S1089" t="s">
        <v>51</v>
      </c>
      <c r="T1089" t="s">
        <v>51</v>
      </c>
      <c r="V1089" t="str">
        <f t="shared" si="63"/>
        <v>NA</v>
      </c>
    </row>
    <row r="1090" spans="1:22" x14ac:dyDescent="0.25">
      <c r="A1090" t="s">
        <v>51</v>
      </c>
      <c r="B1090" t="s">
        <v>2166</v>
      </c>
      <c r="C1090" t="s">
        <v>2167</v>
      </c>
      <c r="D1090" s="1">
        <v>2016</v>
      </c>
      <c r="E1090" s="1">
        <v>2015</v>
      </c>
      <c r="F1090" t="s">
        <v>2189</v>
      </c>
      <c r="G1090" t="s">
        <v>2190</v>
      </c>
      <c r="H1090" t="s">
        <v>39</v>
      </c>
      <c r="I1090" s="1">
        <v>1993</v>
      </c>
      <c r="J1090">
        <v>23</v>
      </c>
      <c r="K1090" t="s">
        <v>48</v>
      </c>
      <c r="L1090" t="s">
        <v>51</v>
      </c>
      <c r="M1090" t="s">
        <v>51</v>
      </c>
      <c r="N1090" t="s">
        <v>51</v>
      </c>
      <c r="O1090" t="s">
        <v>51</v>
      </c>
      <c r="P1090" t="s">
        <v>51</v>
      </c>
      <c r="Q1090" s="3" t="s">
        <v>51</v>
      </c>
      <c r="R1090" s="2">
        <v>13</v>
      </c>
      <c r="S1090" t="s">
        <v>51</v>
      </c>
      <c r="T1090" t="s">
        <v>51</v>
      </c>
      <c r="V1090" t="str">
        <f t="shared" si="63"/>
        <v>NA</v>
      </c>
    </row>
    <row r="1091" spans="1:22" x14ac:dyDescent="0.25">
      <c r="A1091" t="s">
        <v>51</v>
      </c>
      <c r="B1091" t="s">
        <v>2367</v>
      </c>
      <c r="C1091" t="s">
        <v>2368</v>
      </c>
      <c r="D1091" s="1">
        <v>2012</v>
      </c>
      <c r="E1091" s="1">
        <v>2011</v>
      </c>
      <c r="F1091" t="s">
        <v>2381</v>
      </c>
      <c r="G1091" t="s">
        <v>2375</v>
      </c>
      <c r="H1091" t="s">
        <v>39</v>
      </c>
      <c r="I1091" s="1">
        <v>1995</v>
      </c>
      <c r="J1091">
        <v>17</v>
      </c>
      <c r="K1091" t="s">
        <v>51</v>
      </c>
      <c r="L1091" t="s">
        <v>51</v>
      </c>
      <c r="M1091" t="s">
        <v>51</v>
      </c>
      <c r="N1091" t="s">
        <v>51</v>
      </c>
      <c r="O1091" t="s">
        <v>51</v>
      </c>
      <c r="P1091" t="s">
        <v>51</v>
      </c>
      <c r="Q1091" s="3" t="s">
        <v>51</v>
      </c>
      <c r="R1091" s="2">
        <v>13</v>
      </c>
      <c r="S1091" t="s">
        <v>51</v>
      </c>
      <c r="T1091" t="s">
        <v>51</v>
      </c>
      <c r="V1091" t="str">
        <f t="shared" si="63"/>
        <v>NA</v>
      </c>
    </row>
    <row r="1092" spans="1:22" x14ac:dyDescent="0.25">
      <c r="A1092" t="s">
        <v>51</v>
      </c>
      <c r="B1092" t="s">
        <v>2367</v>
      </c>
      <c r="C1092" t="s">
        <v>2368</v>
      </c>
      <c r="D1092" s="1">
        <v>2010</v>
      </c>
      <c r="E1092" s="1">
        <v>2009</v>
      </c>
      <c r="F1092" t="s">
        <v>2376</v>
      </c>
      <c r="G1092" t="s">
        <v>2377</v>
      </c>
      <c r="H1092" t="s">
        <v>39</v>
      </c>
      <c r="I1092" s="1">
        <v>1995</v>
      </c>
      <c r="J1092">
        <v>15</v>
      </c>
      <c r="K1092" t="s">
        <v>48</v>
      </c>
      <c r="L1092" t="s">
        <v>51</v>
      </c>
      <c r="M1092" t="s">
        <v>51</v>
      </c>
      <c r="N1092" t="s">
        <v>51</v>
      </c>
      <c r="O1092" t="s">
        <v>51</v>
      </c>
      <c r="P1092" t="s">
        <v>51</v>
      </c>
      <c r="Q1092" s="3" t="s">
        <v>51</v>
      </c>
      <c r="R1092" s="2">
        <v>13</v>
      </c>
      <c r="S1092" t="s">
        <v>51</v>
      </c>
      <c r="T1092" t="s">
        <v>51</v>
      </c>
      <c r="V1092" t="str">
        <f t="shared" si="63"/>
        <v>NA</v>
      </c>
    </row>
    <row r="1093" spans="1:22" x14ac:dyDescent="0.25">
      <c r="A1093">
        <v>413</v>
      </c>
      <c r="B1093" t="s">
        <v>2414</v>
      </c>
      <c r="C1093" t="s">
        <v>2415</v>
      </c>
      <c r="D1093" s="1" t="s">
        <v>51</v>
      </c>
      <c r="E1093" s="1" t="s">
        <v>51</v>
      </c>
      <c r="F1093" t="s">
        <v>2420</v>
      </c>
      <c r="G1093" t="s">
        <v>2420</v>
      </c>
      <c r="H1093" t="s">
        <v>39</v>
      </c>
      <c r="I1093" s="1">
        <v>1997</v>
      </c>
      <c r="J1093" t="s">
        <v>51</v>
      </c>
      <c r="K1093" t="s">
        <v>51</v>
      </c>
      <c r="L1093">
        <v>-23.03</v>
      </c>
      <c r="M1093">
        <v>4.95</v>
      </c>
      <c r="N1093">
        <v>2.93</v>
      </c>
      <c r="O1093" t="s">
        <v>51</v>
      </c>
      <c r="P1093" t="s">
        <v>51</v>
      </c>
      <c r="Q1093" s="3" t="s">
        <v>51</v>
      </c>
      <c r="R1093" s="2">
        <v>13</v>
      </c>
      <c r="S1093">
        <v>1</v>
      </c>
      <c r="T1093" t="s">
        <v>51</v>
      </c>
      <c r="U1093" t="e">
        <f>(T1093*0.98)+1.65</f>
        <v>#VALUE!</v>
      </c>
      <c r="V1093" t="s">
        <v>51</v>
      </c>
    </row>
    <row r="1094" spans="1:22" x14ac:dyDescent="0.25">
      <c r="A1094" t="s">
        <v>51</v>
      </c>
      <c r="B1094" t="s">
        <v>2429</v>
      </c>
      <c r="C1094" t="s">
        <v>2430</v>
      </c>
      <c r="D1094" s="1">
        <v>2008</v>
      </c>
      <c r="E1094" s="1">
        <v>2007</v>
      </c>
      <c r="F1094" t="s">
        <v>2439</v>
      </c>
      <c r="G1094" t="s">
        <v>2437</v>
      </c>
      <c r="H1094" t="s">
        <v>39</v>
      </c>
      <c r="I1094" s="1">
        <v>1996</v>
      </c>
      <c r="J1094">
        <v>12</v>
      </c>
      <c r="K1094" t="s">
        <v>48</v>
      </c>
      <c r="L1094" t="s">
        <v>51</v>
      </c>
      <c r="M1094" t="s">
        <v>51</v>
      </c>
      <c r="N1094" t="s">
        <v>51</v>
      </c>
      <c r="O1094" t="s">
        <v>51</v>
      </c>
      <c r="P1094" t="s">
        <v>51</v>
      </c>
      <c r="Q1094" s="3" t="s">
        <v>51</v>
      </c>
      <c r="R1094" s="2">
        <v>13</v>
      </c>
      <c r="S1094" t="s">
        <v>51</v>
      </c>
      <c r="T1094" t="s">
        <v>51</v>
      </c>
      <c r="V1094" t="str">
        <f>T1094</f>
        <v>NA</v>
      </c>
    </row>
    <row r="1095" spans="1:22" x14ac:dyDescent="0.25">
      <c r="A1095">
        <v>330</v>
      </c>
      <c r="B1095" t="s">
        <v>2440</v>
      </c>
      <c r="C1095" t="s">
        <v>2441</v>
      </c>
      <c r="D1095" s="1">
        <v>2003</v>
      </c>
      <c r="E1095" s="1">
        <v>2002</v>
      </c>
      <c r="F1095" t="s">
        <v>2444</v>
      </c>
      <c r="G1095" t="s">
        <v>2445</v>
      </c>
      <c r="H1095" t="s">
        <v>23</v>
      </c>
      <c r="I1095" s="1">
        <v>1988</v>
      </c>
      <c r="J1095">
        <v>15</v>
      </c>
      <c r="K1095" t="s">
        <v>24</v>
      </c>
      <c r="L1095">
        <v>-22.42</v>
      </c>
      <c r="M1095">
        <v>4.17</v>
      </c>
      <c r="N1095">
        <v>2.7</v>
      </c>
      <c r="O1095" t="s">
        <v>51</v>
      </c>
      <c r="P1095" t="s">
        <v>51</v>
      </c>
      <c r="Q1095" s="3" t="s">
        <v>51</v>
      </c>
      <c r="R1095" s="2">
        <v>13</v>
      </c>
      <c r="S1095">
        <v>1</v>
      </c>
      <c r="T1095">
        <v>2.65</v>
      </c>
      <c r="U1095">
        <f t="shared" ref="U1095:U1096" si="64">(T1095*0.98)+1.65</f>
        <v>4.2469999999999999</v>
      </c>
      <c r="V1095">
        <f>(1.05*T1095)+1.22</f>
        <v>4.0025000000000004</v>
      </c>
    </row>
    <row r="1096" spans="1:22" x14ac:dyDescent="0.25">
      <c r="A1096">
        <v>244</v>
      </c>
      <c r="B1096" t="s">
        <v>2446</v>
      </c>
      <c r="C1096" t="s">
        <v>2447</v>
      </c>
      <c r="D1096" s="1">
        <v>2001</v>
      </c>
      <c r="E1096" s="1">
        <v>2000</v>
      </c>
      <c r="F1096" t="s">
        <v>2450</v>
      </c>
      <c r="G1096" t="s">
        <v>2451</v>
      </c>
      <c r="H1096" t="s">
        <v>39</v>
      </c>
      <c r="I1096" s="1">
        <v>1997</v>
      </c>
      <c r="J1096">
        <v>4</v>
      </c>
      <c r="K1096" t="s">
        <v>51</v>
      </c>
      <c r="L1096">
        <v>-22.46</v>
      </c>
      <c r="M1096">
        <v>4.3</v>
      </c>
      <c r="N1096">
        <v>2.74</v>
      </c>
      <c r="O1096" t="s">
        <v>51</v>
      </c>
      <c r="P1096" t="s">
        <v>51</v>
      </c>
      <c r="Q1096" s="3" t="s">
        <v>51</v>
      </c>
      <c r="R1096" s="2">
        <v>13</v>
      </c>
      <c r="S1096">
        <v>1</v>
      </c>
      <c r="T1096">
        <v>3.28</v>
      </c>
      <c r="U1096">
        <f t="shared" si="64"/>
        <v>4.8643999999999998</v>
      </c>
      <c r="V1096">
        <f>(0.89*T1096)+1.98</f>
        <v>4.8992000000000004</v>
      </c>
    </row>
    <row r="1097" spans="1:22" x14ac:dyDescent="0.25">
      <c r="A1097" t="s">
        <v>51</v>
      </c>
      <c r="B1097" t="s">
        <v>2473</v>
      </c>
      <c r="C1097" t="s">
        <v>2474</v>
      </c>
      <c r="D1097" s="1">
        <v>2015</v>
      </c>
      <c r="E1097" s="1">
        <v>2014</v>
      </c>
      <c r="F1097" t="s">
        <v>2487</v>
      </c>
      <c r="G1097" t="s">
        <v>2488</v>
      </c>
      <c r="H1097" t="s">
        <v>39</v>
      </c>
      <c r="I1097" s="1">
        <v>1997</v>
      </c>
      <c r="J1097">
        <v>18</v>
      </c>
      <c r="K1097" t="s">
        <v>48</v>
      </c>
      <c r="L1097" t="s">
        <v>51</v>
      </c>
      <c r="M1097" t="s">
        <v>51</v>
      </c>
      <c r="N1097" t="s">
        <v>51</v>
      </c>
      <c r="O1097" t="s">
        <v>51</v>
      </c>
      <c r="P1097" t="s">
        <v>51</v>
      </c>
      <c r="Q1097" s="3" t="s">
        <v>51</v>
      </c>
      <c r="R1097" s="2">
        <v>13</v>
      </c>
      <c r="S1097" t="s">
        <v>51</v>
      </c>
      <c r="T1097" t="s">
        <v>51</v>
      </c>
      <c r="V1097" t="str">
        <f t="shared" ref="V1097:V1102" si="65">T1097</f>
        <v>NA</v>
      </c>
    </row>
    <row r="1098" spans="1:22" x14ac:dyDescent="0.25">
      <c r="A1098" t="s">
        <v>51</v>
      </c>
      <c r="B1098" t="s">
        <v>2473</v>
      </c>
      <c r="C1098" t="s">
        <v>2474</v>
      </c>
      <c r="D1098" s="1">
        <v>2013</v>
      </c>
      <c r="E1098" s="1">
        <v>2012</v>
      </c>
      <c r="F1098" t="s">
        <v>2489</v>
      </c>
      <c r="G1098" t="s">
        <v>2483</v>
      </c>
      <c r="H1098" t="s">
        <v>39</v>
      </c>
      <c r="I1098" s="1">
        <v>1997</v>
      </c>
      <c r="J1098">
        <v>16</v>
      </c>
      <c r="K1098" t="s">
        <v>48</v>
      </c>
      <c r="L1098" t="s">
        <v>51</v>
      </c>
      <c r="M1098" t="s">
        <v>51</v>
      </c>
      <c r="N1098" t="s">
        <v>51</v>
      </c>
      <c r="O1098" t="s">
        <v>51</v>
      </c>
      <c r="P1098" t="s">
        <v>51</v>
      </c>
      <c r="Q1098" s="3" t="s">
        <v>51</v>
      </c>
      <c r="R1098" s="2">
        <v>13</v>
      </c>
      <c r="S1098" t="s">
        <v>51</v>
      </c>
      <c r="T1098" t="s">
        <v>51</v>
      </c>
      <c r="V1098" t="str">
        <f t="shared" si="65"/>
        <v>NA</v>
      </c>
    </row>
    <row r="1099" spans="1:22" x14ac:dyDescent="0.25">
      <c r="A1099" t="s">
        <v>51</v>
      </c>
      <c r="B1099" t="s">
        <v>2473</v>
      </c>
      <c r="C1099" t="s">
        <v>2474</v>
      </c>
      <c r="D1099" s="1">
        <v>2014</v>
      </c>
      <c r="E1099" s="1">
        <v>2013</v>
      </c>
      <c r="F1099" t="s">
        <v>2488</v>
      </c>
      <c r="G1099" t="s">
        <v>2489</v>
      </c>
      <c r="H1099" t="s">
        <v>39</v>
      </c>
      <c r="I1099" s="1">
        <v>1997</v>
      </c>
      <c r="J1099">
        <v>17</v>
      </c>
      <c r="K1099" t="s">
        <v>48</v>
      </c>
      <c r="L1099" t="s">
        <v>51</v>
      </c>
      <c r="M1099" t="s">
        <v>51</v>
      </c>
      <c r="N1099" t="s">
        <v>51</v>
      </c>
      <c r="O1099" t="s">
        <v>51</v>
      </c>
      <c r="P1099" t="s">
        <v>51</v>
      </c>
      <c r="Q1099" s="3" t="s">
        <v>51</v>
      </c>
      <c r="R1099" s="2">
        <v>13</v>
      </c>
      <c r="S1099" t="s">
        <v>51</v>
      </c>
      <c r="T1099" t="s">
        <v>51</v>
      </c>
      <c r="V1099" t="str">
        <f t="shared" si="65"/>
        <v>NA</v>
      </c>
    </row>
    <row r="1100" spans="1:22" x14ac:dyDescent="0.25">
      <c r="A1100" t="s">
        <v>51</v>
      </c>
      <c r="B1100" t="s">
        <v>2498</v>
      </c>
      <c r="C1100" t="s">
        <v>2499</v>
      </c>
      <c r="D1100" s="1">
        <v>2016</v>
      </c>
      <c r="E1100" s="1">
        <v>2015</v>
      </c>
      <c r="F1100" t="s">
        <v>2510</v>
      </c>
      <c r="G1100" t="s">
        <v>2511</v>
      </c>
      <c r="H1100" t="s">
        <v>39</v>
      </c>
      <c r="I1100" s="1">
        <v>1997</v>
      </c>
      <c r="J1100">
        <v>19</v>
      </c>
      <c r="K1100" t="s">
        <v>40</v>
      </c>
      <c r="L1100" t="s">
        <v>51</v>
      </c>
      <c r="M1100" t="s">
        <v>51</v>
      </c>
      <c r="N1100" t="s">
        <v>51</v>
      </c>
      <c r="O1100" t="s">
        <v>51</v>
      </c>
      <c r="P1100" t="s">
        <v>51</v>
      </c>
      <c r="Q1100" s="3" t="s">
        <v>51</v>
      </c>
      <c r="R1100" s="2">
        <v>13</v>
      </c>
      <c r="S1100" t="s">
        <v>51</v>
      </c>
      <c r="T1100" t="s">
        <v>51</v>
      </c>
      <c r="V1100" t="str">
        <f t="shared" si="65"/>
        <v>NA</v>
      </c>
    </row>
    <row r="1101" spans="1:22" x14ac:dyDescent="0.25">
      <c r="A1101" t="s">
        <v>51</v>
      </c>
      <c r="B1101" t="s">
        <v>2561</v>
      </c>
      <c r="C1101" t="s">
        <v>2562</v>
      </c>
      <c r="D1101" s="1">
        <v>2016</v>
      </c>
      <c r="E1101" s="1">
        <v>2015</v>
      </c>
      <c r="F1101" t="s">
        <v>2573</v>
      </c>
      <c r="G1101" t="s">
        <v>2574</v>
      </c>
      <c r="H1101" t="s">
        <v>39</v>
      </c>
      <c r="I1101" s="1">
        <v>1998</v>
      </c>
      <c r="J1101">
        <v>18</v>
      </c>
      <c r="K1101" t="s">
        <v>48</v>
      </c>
      <c r="L1101" t="s">
        <v>51</v>
      </c>
      <c r="M1101" t="s">
        <v>51</v>
      </c>
      <c r="N1101" t="s">
        <v>51</v>
      </c>
      <c r="O1101" t="s">
        <v>51</v>
      </c>
      <c r="P1101" t="s">
        <v>51</v>
      </c>
      <c r="Q1101" s="3" t="s">
        <v>51</v>
      </c>
      <c r="R1101" s="2">
        <v>13</v>
      </c>
      <c r="S1101" t="s">
        <v>51</v>
      </c>
      <c r="T1101" t="s">
        <v>51</v>
      </c>
      <c r="V1101" t="str">
        <f t="shared" si="65"/>
        <v>NA</v>
      </c>
    </row>
    <row r="1102" spans="1:22" x14ac:dyDescent="0.25">
      <c r="A1102" t="s">
        <v>51</v>
      </c>
      <c r="B1102" t="s">
        <v>2561</v>
      </c>
      <c r="C1102" t="s">
        <v>2562</v>
      </c>
      <c r="D1102" s="1">
        <v>2014</v>
      </c>
      <c r="E1102" s="1">
        <v>2013</v>
      </c>
      <c r="F1102" t="s">
        <v>2575</v>
      </c>
      <c r="G1102" t="s">
        <v>2569</v>
      </c>
      <c r="H1102" t="s">
        <v>39</v>
      </c>
      <c r="I1102" s="1">
        <v>1998</v>
      </c>
      <c r="J1102">
        <v>16</v>
      </c>
      <c r="K1102" t="s">
        <v>48</v>
      </c>
      <c r="L1102" t="s">
        <v>51</v>
      </c>
      <c r="M1102" t="s">
        <v>51</v>
      </c>
      <c r="N1102" t="s">
        <v>51</v>
      </c>
      <c r="O1102" t="s">
        <v>51</v>
      </c>
      <c r="P1102" t="s">
        <v>51</v>
      </c>
      <c r="Q1102" s="3" t="s">
        <v>51</v>
      </c>
      <c r="R1102" s="2">
        <v>13</v>
      </c>
      <c r="S1102" t="s">
        <v>51</v>
      </c>
      <c r="T1102" t="s">
        <v>51</v>
      </c>
      <c r="V1102" t="str">
        <f t="shared" si="65"/>
        <v>NA</v>
      </c>
    </row>
  </sheetData>
  <sortState xmlns:xlrd2="http://schemas.microsoft.com/office/spreadsheetml/2017/richdata2" ref="A2:V1102">
    <sortCondition ref="Q2:Q110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SI_CORT_SBBRP_corrected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Jean Mikkelsen</dc:creator>
  <cp:lastModifiedBy>Ashlee Mikkelsen</cp:lastModifiedBy>
  <dcterms:created xsi:type="dcterms:W3CDTF">2022-01-24T08:41:34Z</dcterms:created>
  <dcterms:modified xsi:type="dcterms:W3CDTF">2022-03-22T07:49:03Z</dcterms:modified>
</cp:coreProperties>
</file>