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hu Study Documents\Excel_Study\"/>
    </mc:Choice>
  </mc:AlternateContent>
  <xr:revisionPtr revIDLastSave="0" documentId="13_ncr:1_{252D9E86-3543-448E-9CF6-0B9D4AC7EC49}" xr6:coauthVersionLast="46" xr6:coauthVersionMax="46" xr10:uidLastSave="{00000000-0000-0000-0000-000000000000}"/>
  <bookViews>
    <workbookView xWindow="-108" yWindow="-108" windowWidth="23256" windowHeight="12576" activeTab="5" xr2:uid="{A591A327-ECD8-498B-B91B-62B8E8AB7B89}"/>
  </bookViews>
  <sheets>
    <sheet name="date &amp; time" sheetId="1" r:id="rId1"/>
    <sheet name="EDATE FUN" sheetId="2" r:id="rId2"/>
    <sheet name="DATEIF" sheetId="3" r:id="rId3"/>
    <sheet name="diff time" sheetId="5" r:id="rId4"/>
    <sheet name="TIME" sheetId="4" r:id="rId5"/>
    <sheet name="time sheet for flexi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5" l="1"/>
  <c r="D6" i="5"/>
  <c r="D5" i="5"/>
  <c r="P12" i="6"/>
  <c r="P8" i="6"/>
  <c r="P9" i="6"/>
  <c r="P10" i="6"/>
  <c r="P11" i="6"/>
  <c r="P7" i="6"/>
  <c r="G12" i="6"/>
  <c r="G8" i="6"/>
  <c r="G9" i="6"/>
  <c r="G10" i="6"/>
  <c r="G11" i="6"/>
  <c r="G7" i="6"/>
  <c r="E5" i="4" l="1"/>
  <c r="E6" i="4"/>
  <c r="E4" i="4"/>
  <c r="E6" i="3"/>
  <c r="E9" i="3"/>
  <c r="E8" i="3"/>
  <c r="E7" i="3"/>
  <c r="D7" i="2"/>
  <c r="D6" i="2"/>
  <c r="D5" i="2"/>
  <c r="E6" i="1" l="1"/>
  <c r="E5" i="1"/>
  <c r="E4" i="1"/>
</calcChain>
</file>

<file path=xl/sharedStrings.xml><?xml version="1.0" encoding="utf-8"?>
<sst xmlns="http://schemas.openxmlformats.org/spreadsheetml/2006/main" count="58" uniqueCount="46">
  <si>
    <t>Date</t>
  </si>
  <si>
    <t xml:space="preserve">Day </t>
  </si>
  <si>
    <t>Month</t>
  </si>
  <si>
    <t>Year</t>
  </si>
  <si>
    <t>EDATE</t>
  </si>
  <si>
    <t>START DATE</t>
  </si>
  <si>
    <t>PLUS MONTHS</t>
  </si>
  <si>
    <t>END DATE</t>
  </si>
  <si>
    <t xml:space="preserve">First Date </t>
  </si>
  <si>
    <t>Second Date</t>
  </si>
  <si>
    <t xml:space="preserve">Interval </t>
  </si>
  <si>
    <t>Difference</t>
  </si>
  <si>
    <t xml:space="preserve">days </t>
  </si>
  <si>
    <t xml:space="preserve">months </t>
  </si>
  <si>
    <t>year</t>
  </si>
  <si>
    <t>yearday</t>
  </si>
  <si>
    <t>yearmonths</t>
  </si>
  <si>
    <t>mothdays</t>
  </si>
  <si>
    <t>TIME</t>
  </si>
  <si>
    <t>HOUR</t>
  </si>
  <si>
    <t>MINUTE</t>
  </si>
  <si>
    <t>SECOND</t>
  </si>
  <si>
    <t>time differece</t>
  </si>
  <si>
    <t>start</t>
  </si>
  <si>
    <t>end</t>
  </si>
  <si>
    <t>duration</t>
  </si>
  <si>
    <t>8:00am</t>
  </si>
  <si>
    <t>5:45pm</t>
  </si>
  <si>
    <t>time sheet flexi</t>
  </si>
  <si>
    <t>work beginning</t>
  </si>
  <si>
    <t>mon 05-jan-98</t>
  </si>
  <si>
    <t>Ashu</t>
  </si>
  <si>
    <t>normal hour</t>
  </si>
  <si>
    <t>mon 06</t>
  </si>
  <si>
    <t>tue 07</t>
  </si>
  <si>
    <t>wed 08</t>
  </si>
  <si>
    <t>thu 09</t>
  </si>
  <si>
    <t>fri 10</t>
  </si>
  <si>
    <t xml:space="preserve">DAY </t>
  </si>
  <si>
    <t>Arrive</t>
  </si>
  <si>
    <t xml:space="preserve">lunch in </t>
  </si>
  <si>
    <t xml:space="preserve">lunch out </t>
  </si>
  <si>
    <t>depart</t>
  </si>
  <si>
    <t>Total</t>
  </si>
  <si>
    <t xml:space="preserve">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</si>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</sst>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[$-10409]hh:mm:ss\ AM/PM;@"/>
    <numFmt numFmtId="166" formatCode="[$-14009]h:mm;@"/>
    <numFmt numFmtId="167" formatCode="[$-14009]h:mm:ss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15" fontId="1" fillId="0" borderId="0" xfId="0" applyNumberFormat="1" applyFont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15" fontId="0" fillId="0" borderId="0" xfId="0" applyNumberFormat="1"/>
    <xf numFmtId="15" fontId="1" fillId="0" borderId="0" xfId="0" applyNumberFormat="1" applyFont="1"/>
    <xf numFmtId="14" fontId="0" fillId="0" borderId="0" xfId="0" applyNumberFormat="1" applyBorder="1"/>
    <xf numFmtId="15" fontId="0" fillId="0" borderId="0" xfId="0" applyNumberFormat="1" applyBorder="1"/>
    <xf numFmtId="0" fontId="0" fillId="0" borderId="0" xfId="0" applyFill="1" applyBorder="1"/>
    <xf numFmtId="165" fontId="0" fillId="0" borderId="0" xfId="0" applyNumberFormat="1"/>
    <xf numFmtId="20" fontId="0" fillId="0" borderId="0" xfId="0" applyNumberFormat="1"/>
    <xf numFmtId="166" fontId="0" fillId="0" borderId="0" xfId="0" applyNumberForma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46" fontId="0" fillId="5" borderId="0" xfId="0" applyNumberFormat="1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2</xdr:row>
      <xdr:rowOff>30480</xdr:rowOff>
    </xdr:from>
    <xdr:to>
      <xdr:col>14</xdr:col>
      <xdr:colOff>457200</xdr:colOff>
      <xdr:row>8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B21C1D-D762-447C-974C-09CF946F9E22}"/>
            </a:ext>
          </a:extLst>
        </xdr:cNvPr>
        <xdr:cNvSpPr txBox="1"/>
      </xdr:nvSpPr>
      <xdr:spPr>
        <a:xfrm>
          <a:off x="5295900" y="396240"/>
          <a:ext cx="4091940" cy="120396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DATE : </a:t>
          </a:r>
        </a:p>
        <a:p>
          <a:r>
            <a:rPr lang="en-IN" sz="1100"/>
            <a:t>        syntax=DATE(year,month,date)</a:t>
          </a:r>
        </a:p>
        <a:p>
          <a:endParaRPr lang="en-IN" sz="1100"/>
        </a:p>
        <a:p>
          <a:r>
            <a:rPr lang="en-IN" sz="1100" baseline="0"/>
            <a:t> the patter of date can be change by  ctrl + 1 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129540</xdr:rowOff>
    </xdr:from>
    <xdr:to>
      <xdr:col>15</xdr:col>
      <xdr:colOff>396240</xdr:colOff>
      <xdr:row>8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C40D97-0CF5-4661-8AF6-848B43F34C10}"/>
            </a:ext>
          </a:extLst>
        </xdr:cNvPr>
        <xdr:cNvSpPr txBox="1"/>
      </xdr:nvSpPr>
      <xdr:spPr>
        <a:xfrm>
          <a:off x="5890260" y="312420"/>
          <a:ext cx="5273040" cy="1249680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Edate :</a:t>
          </a:r>
        </a:p>
        <a:p>
          <a:r>
            <a:rPr lang="en-IN" sz="1100" b="1"/>
            <a:t>         </a:t>
          </a:r>
          <a:r>
            <a:rPr lang="en-IN" sz="1100" b="1" baseline="0"/>
            <a:t>    This function is used to calculate a date which is a specific number months in the past and future.</a:t>
          </a:r>
        </a:p>
        <a:p>
          <a:r>
            <a:rPr lang="en-IN" sz="1100" b="1" baseline="0"/>
            <a:t>        </a:t>
          </a:r>
        </a:p>
        <a:p>
          <a:r>
            <a:rPr lang="en-IN" sz="1100" b="1" baseline="0"/>
            <a:t>  syntax: =Edate(startdate, months)</a:t>
          </a:r>
        </a:p>
        <a:p>
          <a:endParaRPr lang="en-IN" sz="1100"/>
        </a:p>
        <a:p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541020</xdr:colOff>
      <xdr:row>3</xdr:row>
      <xdr:rowOff>160020</xdr:rowOff>
    </xdr:from>
    <xdr:to>
      <xdr:col>18</xdr:col>
      <xdr:colOff>281940</xdr:colOff>
      <xdr:row>13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7E3A02-67BA-439B-ACF0-3861A085C428}"/>
            </a:ext>
          </a:extLst>
        </xdr:cNvPr>
        <xdr:cNvSpPr txBox="1"/>
      </xdr:nvSpPr>
      <xdr:spPr>
        <a:xfrm>
          <a:off x="7947660" y="708660"/>
          <a:ext cx="5227320" cy="166878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Does It Do?</a:t>
          </a:r>
          <a:endParaRPr lang="en-IN" b="1">
            <a:effectLst/>
          </a:endParaRPr>
        </a:p>
        <a:p>
          <a:pPr rtl="0"/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function calculates the difference between two dates.</a:t>
          </a:r>
          <a:endParaRPr lang="en-IN" b="1">
            <a:effectLst/>
          </a:endParaRPr>
        </a:p>
        <a:p>
          <a:pPr rtl="0"/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can show the result in weeks, months or years.</a:t>
          </a:r>
          <a:endParaRPr lang="en-IN" b="1">
            <a:effectLst/>
          </a:endParaRPr>
        </a:p>
        <a:p>
          <a:pPr rtl="0"/>
          <a:br>
            <a:rPr lang="en-IN" b="1">
              <a:effectLst/>
            </a:rPr>
          </a:b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Syntax</a:t>
          </a:r>
          <a:endParaRPr lang="en-IN" b="1">
            <a:effectLst/>
          </a:endParaRPr>
        </a:p>
        <a:p>
          <a:pPr rtl="0"/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=DATEDIF(FirstDate,SecondDate,"Interval")</a:t>
          </a:r>
          <a:endParaRPr lang="en-IN" b="1">
            <a:effectLst/>
          </a:endParaRPr>
        </a:p>
        <a:p>
          <a:pPr rtl="0"/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</a:t>
          </a:r>
          <a:endParaRPr lang="en-IN" b="1">
            <a:effectLst/>
          </a:endParaRPr>
        </a:p>
        <a:p>
          <a:br>
            <a:rPr lang="en-IN" b="1"/>
          </a:br>
          <a:endParaRPr lang="en-IN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1</xdr:row>
      <xdr:rowOff>167640</xdr:rowOff>
    </xdr:from>
    <xdr:to>
      <xdr:col>13</xdr:col>
      <xdr:colOff>601980</xdr:colOff>
      <xdr:row>6</xdr:row>
      <xdr:rowOff>30480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653789-014B-4D5A-86CE-074BCD50F22C}"/>
            </a:ext>
          </a:extLst>
        </xdr:cNvPr>
        <xdr:cNvSpPr txBox="1"/>
      </xdr:nvSpPr>
      <xdr:spPr>
        <a:xfrm>
          <a:off x="6027420" y="350520"/>
          <a:ext cx="3070860" cy="77724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TIME</a:t>
          </a:r>
        </a:p>
        <a:p>
          <a:r>
            <a:rPr lang="en-IN" sz="1100"/>
            <a:t>        This</a:t>
          </a:r>
          <a:r>
            <a:rPr lang="en-IN" sz="1100" baseline="0"/>
            <a:t> function will convert three seperate number to an actual time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FE9C-C5EA-451A-B480-5A2E1300A890}">
  <dimension ref="A2:E8"/>
  <sheetViews>
    <sheetView workbookViewId="0">
      <selection activeCell="O28" sqref="O28"/>
    </sheetView>
  </sheetViews>
  <sheetFormatPr defaultRowHeight="14.4" x14ac:dyDescent="0.3"/>
  <cols>
    <col min="5" max="5" width="14.6640625" bestFit="1" customWidth="1"/>
  </cols>
  <sheetData>
    <row r="2" spans="1:5" x14ac:dyDescent="0.3">
      <c r="A2" t="s">
        <v>0</v>
      </c>
    </row>
    <row r="3" spans="1:5" x14ac:dyDescent="0.3">
      <c r="B3" t="s">
        <v>1</v>
      </c>
      <c r="C3" t="s">
        <v>2</v>
      </c>
      <c r="D3" t="s">
        <v>3</v>
      </c>
      <c r="E3" t="s">
        <v>0</v>
      </c>
    </row>
    <row r="4" spans="1:5" x14ac:dyDescent="0.3">
      <c r="B4" s="1">
        <v>23</v>
      </c>
      <c r="C4">
        <v>10</v>
      </c>
      <c r="D4">
        <v>98</v>
      </c>
      <c r="E4" s="2">
        <f>DATE(D4,C4,B4)</f>
        <v>36091</v>
      </c>
    </row>
    <row r="5" spans="1:5" x14ac:dyDescent="0.3">
      <c r="B5" s="1">
        <v>24</v>
      </c>
      <c r="C5">
        <v>7</v>
      </c>
      <c r="D5">
        <v>98</v>
      </c>
      <c r="E5" s="2">
        <f>DATE(D5,C5,B5)</f>
        <v>36000</v>
      </c>
    </row>
    <row r="6" spans="1:5" x14ac:dyDescent="0.3">
      <c r="B6" s="1">
        <v>21</v>
      </c>
      <c r="C6">
        <v>5</v>
      </c>
      <c r="D6">
        <v>97</v>
      </c>
      <c r="E6" s="2">
        <f>DATE(D6,C6,B6)</f>
        <v>35571</v>
      </c>
    </row>
    <row r="7" spans="1:5" x14ac:dyDescent="0.3">
      <c r="B7" s="1"/>
    </row>
    <row r="8" spans="1:5" x14ac:dyDescent="0.3">
      <c r="B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BDCDD-205D-462E-A821-F73C6C5DA15C}">
  <dimension ref="A1:D8"/>
  <sheetViews>
    <sheetView workbookViewId="0">
      <selection activeCell="D11" sqref="D11"/>
    </sheetView>
  </sheetViews>
  <sheetFormatPr defaultRowHeight="14.4" x14ac:dyDescent="0.3"/>
  <cols>
    <col min="2" max="2" width="13.88671875" customWidth="1"/>
    <col min="3" max="3" width="18.6640625" customWidth="1"/>
    <col min="4" max="4" width="17.77734375" customWidth="1"/>
  </cols>
  <sheetData>
    <row r="1" spans="1:4" x14ac:dyDescent="0.3">
      <c r="A1" t="s">
        <v>4</v>
      </c>
    </row>
    <row r="4" spans="1:4" x14ac:dyDescent="0.3">
      <c r="B4" s="1" t="s">
        <v>5</v>
      </c>
      <c r="C4" t="s">
        <v>6</v>
      </c>
      <c r="D4" t="s">
        <v>7</v>
      </c>
    </row>
    <row r="5" spans="1:4" x14ac:dyDescent="0.3">
      <c r="B5" s="3">
        <v>35796</v>
      </c>
      <c r="C5">
        <v>5</v>
      </c>
      <c r="D5" s="2">
        <f>EDATE(B5,C5)</f>
        <v>35947</v>
      </c>
    </row>
    <row r="6" spans="1:4" x14ac:dyDescent="0.3">
      <c r="B6" s="3">
        <v>35797</v>
      </c>
      <c r="C6">
        <v>4</v>
      </c>
      <c r="D6" s="2">
        <f>EDATE(B6,C6)</f>
        <v>35917</v>
      </c>
    </row>
    <row r="7" spans="1:4" x14ac:dyDescent="0.3">
      <c r="B7" s="3">
        <v>35827</v>
      </c>
      <c r="C7">
        <v>-5</v>
      </c>
      <c r="D7" s="2">
        <f>EDATE(B7,C7)</f>
        <v>35674</v>
      </c>
    </row>
    <row r="8" spans="1:4" x14ac:dyDescent="0.3">
      <c r="B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7E9D-CBC0-4365-971E-45774CAAC0EF}">
  <dimension ref="B5:E13"/>
  <sheetViews>
    <sheetView workbookViewId="0">
      <selection activeCell="E23" sqref="E23"/>
    </sheetView>
  </sheetViews>
  <sheetFormatPr defaultRowHeight="14.4" x14ac:dyDescent="0.3"/>
  <cols>
    <col min="2" max="2" width="14.21875" customWidth="1"/>
    <col min="3" max="3" width="19.33203125" customWidth="1"/>
    <col min="4" max="4" width="12.88671875" customWidth="1"/>
    <col min="5" max="5" width="17.109375" customWidth="1"/>
  </cols>
  <sheetData>
    <row r="5" spans="2:5" x14ac:dyDescent="0.3">
      <c r="B5" t="s">
        <v>8</v>
      </c>
      <c r="C5" t="s">
        <v>9</v>
      </c>
      <c r="D5" t="s">
        <v>10</v>
      </c>
      <c r="E5" t="s">
        <v>11</v>
      </c>
    </row>
    <row r="6" spans="2:5" x14ac:dyDescent="0.3">
      <c r="B6" s="9">
        <v>21916</v>
      </c>
      <c r="C6" s="8">
        <v>25698</v>
      </c>
      <c r="D6" t="s">
        <v>12</v>
      </c>
      <c r="E6" s="1">
        <f>DATEDIF(B4,E94,"d")</f>
        <v>0</v>
      </c>
    </row>
    <row r="7" spans="2:5" x14ac:dyDescent="0.3">
      <c r="B7" s="9">
        <v>21916</v>
      </c>
      <c r="C7" s="10">
        <v>25698</v>
      </c>
      <c r="D7" s="5" t="s">
        <v>13</v>
      </c>
      <c r="E7" s="1">
        <f>DATEDIF(B4,C4,"m")</f>
        <v>0</v>
      </c>
    </row>
    <row r="8" spans="2:5" x14ac:dyDescent="0.3">
      <c r="B8" s="9">
        <v>21916</v>
      </c>
      <c r="C8" s="10">
        <v>25698</v>
      </c>
      <c r="D8" s="12" t="s">
        <v>14</v>
      </c>
      <c r="E8" s="1">
        <f>DATEDIF(B4,C4,"y")</f>
        <v>0</v>
      </c>
    </row>
    <row r="9" spans="2:5" x14ac:dyDescent="0.3">
      <c r="B9" s="9">
        <v>21916</v>
      </c>
      <c r="C9" s="10">
        <v>25698</v>
      </c>
      <c r="D9" s="12" t="s">
        <v>15</v>
      </c>
      <c r="E9" s="1">
        <f>DATEDIF(B4,C4,"m")</f>
        <v>0</v>
      </c>
    </row>
    <row r="10" spans="2:5" x14ac:dyDescent="0.3">
      <c r="B10" s="9">
        <v>21916</v>
      </c>
      <c r="C10" s="11">
        <v>29565</v>
      </c>
      <c r="D10" s="12" t="s">
        <v>16</v>
      </c>
      <c r="E10" s="1"/>
    </row>
    <row r="11" spans="2:5" x14ac:dyDescent="0.3">
      <c r="B11" s="9">
        <v>21916</v>
      </c>
      <c r="C11" s="11">
        <v>29432</v>
      </c>
      <c r="D11" s="12" t="s">
        <v>17</v>
      </c>
      <c r="E11" s="1"/>
    </row>
    <row r="12" spans="2:5" x14ac:dyDescent="0.3">
      <c r="B12" s="4"/>
      <c r="C12" s="5"/>
      <c r="D12" s="5"/>
      <c r="E12" s="5"/>
    </row>
    <row r="13" spans="2:5" x14ac:dyDescent="0.3">
      <c r="B13" s="6"/>
      <c r="C13" s="7"/>
      <c r="D13" s="7"/>
      <c r="E13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8B63-8042-4FC6-9310-C43B57543905}">
  <dimension ref="A2:D7"/>
  <sheetViews>
    <sheetView workbookViewId="0">
      <selection activeCell="D7" sqref="D7"/>
    </sheetView>
  </sheetViews>
  <sheetFormatPr defaultRowHeight="14.4" x14ac:dyDescent="0.3"/>
  <cols>
    <col min="1" max="1" width="22" customWidth="1"/>
    <col min="4" max="4" width="21.109375" customWidth="1"/>
  </cols>
  <sheetData>
    <row r="2" spans="1:4" x14ac:dyDescent="0.3">
      <c r="A2" t="s">
        <v>22</v>
      </c>
    </row>
    <row r="4" spans="1:4" x14ac:dyDescent="0.3">
      <c r="B4" t="s">
        <v>23</v>
      </c>
      <c r="C4" t="s">
        <v>24</v>
      </c>
      <c r="D4" t="s">
        <v>25</v>
      </c>
    </row>
    <row r="5" spans="1:4" x14ac:dyDescent="0.3">
      <c r="B5" s="14">
        <v>6.25E-2</v>
      </c>
      <c r="C5" s="14">
        <v>0.10416666666666667</v>
      </c>
      <c r="D5" s="15">
        <f>C5-B5</f>
        <v>4.1666666666666671E-2</v>
      </c>
    </row>
    <row r="6" spans="1:4" x14ac:dyDescent="0.3">
      <c r="B6" s="14">
        <v>0.33333333333333331</v>
      </c>
      <c r="C6" s="14">
        <v>0.72916666666666663</v>
      </c>
      <c r="D6" s="15">
        <f>C6-B6</f>
        <v>0.39583333333333331</v>
      </c>
    </row>
    <row r="7" spans="1:4" x14ac:dyDescent="0.3">
      <c r="B7" t="s">
        <v>26</v>
      </c>
      <c r="C7" t="s">
        <v>27</v>
      </c>
      <c r="D7" s="15" t="e">
        <f>C7-B7</f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D4E68-B3D6-441D-BD6D-1CBBF6902367}">
  <dimension ref="A1:E6"/>
  <sheetViews>
    <sheetView workbookViewId="0">
      <selection activeCell="K9" sqref="K9"/>
    </sheetView>
  </sheetViews>
  <sheetFormatPr defaultRowHeight="14.4" x14ac:dyDescent="0.3"/>
  <cols>
    <col min="5" max="5" width="17.21875" customWidth="1"/>
  </cols>
  <sheetData>
    <row r="1" spans="1:5" x14ac:dyDescent="0.3">
      <c r="A1" t="s">
        <v>18</v>
      </c>
    </row>
    <row r="3" spans="1:5" x14ac:dyDescent="0.3">
      <c r="B3" t="s">
        <v>19</v>
      </c>
      <c r="C3" t="s">
        <v>20</v>
      </c>
      <c r="D3" t="s">
        <v>21</v>
      </c>
      <c r="E3" t="s">
        <v>18</v>
      </c>
    </row>
    <row r="4" spans="1:5" x14ac:dyDescent="0.3">
      <c r="B4">
        <v>14</v>
      </c>
      <c r="C4">
        <v>30</v>
      </c>
      <c r="D4">
        <v>59</v>
      </c>
      <c r="E4" s="13">
        <f>TIME(B4,C4,D4)</f>
        <v>0.60484953703703703</v>
      </c>
    </row>
    <row r="5" spans="1:5" x14ac:dyDescent="0.3">
      <c r="B5">
        <v>14</v>
      </c>
      <c r="C5">
        <v>30</v>
      </c>
      <c r="D5">
        <v>59</v>
      </c>
      <c r="E5" s="13">
        <f t="shared" ref="E5:E6" si="0">TIME(B5,C5,D5)</f>
        <v>0.60484953703703703</v>
      </c>
    </row>
    <row r="6" spans="1:5" x14ac:dyDescent="0.3">
      <c r="B6">
        <v>14</v>
      </c>
      <c r="C6">
        <v>30</v>
      </c>
      <c r="D6">
        <v>59</v>
      </c>
      <c r="E6" s="13">
        <f t="shared" si="0"/>
        <v>0.60484953703703703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9E88D-C228-4078-8B5E-DA4444DC9B8F}">
  <dimension ref="A1:P14"/>
  <sheetViews>
    <sheetView tabSelected="1" workbookViewId="0">
      <selection activeCell="G21" sqref="G21"/>
    </sheetView>
  </sheetViews>
  <sheetFormatPr defaultRowHeight="14.4" x14ac:dyDescent="0.3"/>
  <cols>
    <col min="1" max="1" width="16" customWidth="1"/>
    <col min="2" max="2" width="19" customWidth="1"/>
    <col min="5" max="5" width="15" customWidth="1"/>
    <col min="7" max="7" width="11.88671875" style="20" customWidth="1"/>
  </cols>
  <sheetData>
    <row r="1" spans="1:16" x14ac:dyDescent="0.3">
      <c r="A1" t="s">
        <v>28</v>
      </c>
    </row>
    <row r="4" spans="1:16" x14ac:dyDescent="0.3">
      <c r="A4" s="17" t="s">
        <v>29</v>
      </c>
      <c r="B4" s="17" t="s">
        <v>30</v>
      </c>
      <c r="C4" s="16" t="s">
        <v>31</v>
      </c>
      <c r="E4" s="18" t="s">
        <v>32</v>
      </c>
      <c r="F4" s="19">
        <v>1.5625</v>
      </c>
    </row>
    <row r="6" spans="1:16" x14ac:dyDescent="0.3">
      <c r="B6" t="s">
        <v>38</v>
      </c>
      <c r="C6" t="s">
        <v>39</v>
      </c>
      <c r="D6" t="s">
        <v>40</v>
      </c>
      <c r="E6" t="s">
        <v>41</v>
      </c>
      <c r="F6" t="s">
        <v>42</v>
      </c>
      <c r="G6" s="20" t="s">
        <v>43</v>
      </c>
      <c r="K6" t="s">
        <v>38</v>
      </c>
      <c r="L6" t="s">
        <v>39</v>
      </c>
      <c r="M6" t="s">
        <v>40</v>
      </c>
      <c r="N6" t="s">
        <v>41</v>
      </c>
      <c r="O6" t="s">
        <v>42</v>
      </c>
      <c r="P6" t="s">
        <v>45</v>
      </c>
    </row>
    <row r="7" spans="1:16" x14ac:dyDescent="0.3">
      <c r="B7" t="s">
        <v>33</v>
      </c>
      <c r="C7" s="14">
        <v>0.33333333333333331</v>
      </c>
      <c r="D7" s="14">
        <v>0.54166666666666663</v>
      </c>
      <c r="E7" s="14">
        <v>0.58333333333333337</v>
      </c>
      <c r="F7" s="14">
        <v>0.70833333333333337</v>
      </c>
      <c r="G7" s="20">
        <f>(F7-C7)-(E7-D7)</f>
        <v>0.33333333333333331</v>
      </c>
      <c r="K7" t="s">
        <v>33</v>
      </c>
      <c r="L7" s="14">
        <v>0.33333333333333331</v>
      </c>
      <c r="M7" s="14">
        <v>0.54166666666666663</v>
      </c>
      <c r="N7" s="14">
        <v>0.58333333333333337</v>
      </c>
      <c r="O7" s="14">
        <v>0.70833333333333337</v>
      </c>
      <c r="P7" s="14">
        <f>(O7-L7)-(N7-M7)</f>
        <v>0.33333333333333331</v>
      </c>
    </row>
    <row r="8" spans="1:16" x14ac:dyDescent="0.3">
      <c r="B8" t="s">
        <v>34</v>
      </c>
      <c r="C8" s="14">
        <v>0.375</v>
      </c>
      <c r="D8" s="14">
        <v>0.54166666666666663</v>
      </c>
      <c r="E8" s="14">
        <v>0.5625</v>
      </c>
      <c r="F8" s="14">
        <v>0.70833333333333337</v>
      </c>
      <c r="G8" s="20">
        <f t="shared" ref="G8:G11" si="0">(F8-C8)-(E8-D8)</f>
        <v>0.3125</v>
      </c>
      <c r="K8" t="s">
        <v>34</v>
      </c>
      <c r="L8" s="14">
        <v>0.375</v>
      </c>
      <c r="M8" s="14">
        <v>0.54166666666666663</v>
      </c>
      <c r="N8" s="14">
        <v>0.5625</v>
      </c>
      <c r="O8" s="14">
        <v>0.70833333333333337</v>
      </c>
      <c r="P8" s="14">
        <f t="shared" ref="P8:P11" si="1">(O8-L8)-(N8-M8)</f>
        <v>0.3125</v>
      </c>
    </row>
    <row r="9" spans="1:16" x14ac:dyDescent="0.3">
      <c r="B9" t="s">
        <v>35</v>
      </c>
      <c r="C9" s="14">
        <v>0.3611111111111111</v>
      </c>
      <c r="D9" s="14">
        <v>0.5</v>
      </c>
      <c r="E9" s="14">
        <v>0.54166666666666663</v>
      </c>
      <c r="F9" s="14">
        <v>0.70833333333333337</v>
      </c>
      <c r="G9" s="20">
        <f t="shared" si="0"/>
        <v>0.30555555555555564</v>
      </c>
      <c r="K9" t="s">
        <v>35</v>
      </c>
      <c r="L9" s="14">
        <v>0.3611111111111111</v>
      </c>
      <c r="M9" s="14">
        <v>0.5</v>
      </c>
      <c r="N9" s="14">
        <v>0.54166666666666663</v>
      </c>
      <c r="O9" s="14">
        <v>0.70833333333333337</v>
      </c>
      <c r="P9" s="14">
        <f t="shared" si="1"/>
        <v>0.30555555555555564</v>
      </c>
    </row>
    <row r="10" spans="1:16" x14ac:dyDescent="0.3">
      <c r="B10" t="s">
        <v>36</v>
      </c>
      <c r="C10" s="14">
        <v>0.33333333333333331</v>
      </c>
      <c r="D10" s="14">
        <v>0.52083333333333337</v>
      </c>
      <c r="E10" s="14">
        <v>0.58333333333333337</v>
      </c>
      <c r="F10" s="14">
        <v>0.75</v>
      </c>
      <c r="G10" s="20">
        <f t="shared" si="0"/>
        <v>0.35416666666666669</v>
      </c>
      <c r="K10" t="s">
        <v>36</v>
      </c>
      <c r="L10" s="14">
        <v>0.33333333333333331</v>
      </c>
      <c r="M10" s="14">
        <v>0.52083333333333337</v>
      </c>
      <c r="N10" s="14">
        <v>0.58333333333333337</v>
      </c>
      <c r="O10" s="14">
        <v>0.75</v>
      </c>
      <c r="P10" s="14">
        <f t="shared" si="1"/>
        <v>0.35416666666666669</v>
      </c>
    </row>
    <row r="11" spans="1:16" x14ac:dyDescent="0.3">
      <c r="B11" t="s">
        <v>37</v>
      </c>
      <c r="C11" s="14">
        <v>0.33333333333333331</v>
      </c>
      <c r="D11" s="14">
        <v>0.54166666666666663</v>
      </c>
      <c r="E11" s="14">
        <v>0.58333333333333337</v>
      </c>
      <c r="F11" s="14">
        <v>0.70833333333333337</v>
      </c>
      <c r="G11" s="20">
        <f t="shared" si="0"/>
        <v>0.33333333333333331</v>
      </c>
      <c r="K11" t="s">
        <v>37</v>
      </c>
      <c r="L11" s="14">
        <v>0.33333333333333331</v>
      </c>
      <c r="M11" s="14">
        <v>0.54166666666666663</v>
      </c>
      <c r="N11" s="14">
        <v>0.58333333333333337</v>
      </c>
      <c r="O11" s="14">
        <v>0.70833333333333337</v>
      </c>
      <c r="P11" s="14">
        <f t="shared" si="1"/>
        <v>0.33333333333333331</v>
      </c>
    </row>
    <row r="12" spans="1:16" x14ac:dyDescent="0.3">
      <c r="G12" s="20">
        <f>SUM(G7:G11)</f>
        <v>1.6388888888888888</v>
      </c>
      <c r="P12" s="14">
        <f>SUM(P7:P11)</f>
        <v>1.6388888888888888</v>
      </c>
    </row>
    <row r="14" spans="1:16" x14ac:dyDescent="0.3">
      <c r="K14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date &amp; time</vt:lpstr>
      <vt:lpstr>EDATE FUN</vt:lpstr>
      <vt:lpstr>DATEIF</vt:lpstr>
      <vt:lpstr>diff time</vt:lpstr>
      <vt:lpstr>TIME</vt:lpstr>
      <vt:lpstr>time sheet for flexi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91830</dc:creator>
  <cp:lastModifiedBy>91830</cp:lastModifiedBy>
  <dcterms:created xsi:type="dcterms:W3CDTF">2021-02-08T18:01:00Z</dcterms:created>
  <dcterms:modified xsi:type="dcterms:W3CDTF">2021-02-12T12:48:16Z</dcterms:modified>
</cp:coreProperties>
</file>