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a\Documents\Mudau PA\Data analytics\Projects\Project 2\Excel\"/>
    </mc:Choice>
  </mc:AlternateContent>
  <xr:revisionPtr revIDLastSave="0" documentId="8_{2EBA036A-E0A9-477F-B24C-AB8154B44D3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ivot analysis" sheetId="2" r:id="rId1"/>
    <sheet name="Sales forecast" sheetId="8" r:id="rId2"/>
    <sheet name="Dashboard" sheetId="9" r:id="rId3"/>
    <sheet name="Sheet1" sheetId="1" r:id="rId4"/>
  </sheet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4" i="8" l="1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</calcChain>
</file>

<file path=xl/sharedStrings.xml><?xml version="1.0" encoding="utf-8"?>
<sst xmlns="http://schemas.openxmlformats.org/spreadsheetml/2006/main" count="3060" uniqueCount="1037">
  <si>
    <t>Order ID</t>
  </si>
  <si>
    <t>Order Date</t>
  </si>
  <si>
    <t>Ship Date</t>
  </si>
  <si>
    <t>City</t>
  </si>
  <si>
    <t>Region</t>
  </si>
  <si>
    <t>Segment</t>
  </si>
  <si>
    <t>Category</t>
  </si>
  <si>
    <t>Sub-Category</t>
  </si>
  <si>
    <t>Sales</t>
  </si>
  <si>
    <t>Quantity</t>
  </si>
  <si>
    <t>Discount</t>
  </si>
  <si>
    <t>Profit</t>
  </si>
  <si>
    <t>ORD-1043</t>
  </si>
  <si>
    <t>ORD-8196</t>
  </si>
  <si>
    <t>ORD-9083</t>
  </si>
  <si>
    <t>ORD-0265</t>
  </si>
  <si>
    <t>ORD-1615</t>
  </si>
  <si>
    <t>ORD-7816</t>
  </si>
  <si>
    <t>ORD-3103</t>
  </si>
  <si>
    <t>ORD-1647</t>
  </si>
  <si>
    <t>ORD-4192</t>
  </si>
  <si>
    <t>ORD-8350</t>
  </si>
  <si>
    <t>ORD-6413</t>
  </si>
  <si>
    <t>ORD-7242</t>
  </si>
  <si>
    <t>ORD-9696</t>
  </si>
  <si>
    <t>ORD-7101</t>
  </si>
  <si>
    <t>ORD-6916</t>
  </si>
  <si>
    <t>ORD-4801</t>
  </si>
  <si>
    <t>ORD-4627</t>
  </si>
  <si>
    <t>ORD-2814</t>
  </si>
  <si>
    <t>ORD-8809</t>
  </si>
  <si>
    <t>ORD-5430</t>
  </si>
  <si>
    <t>ORD-7182</t>
  </si>
  <si>
    <t>ORD-2489</t>
  </si>
  <si>
    <t>ORD-3465</t>
  </si>
  <si>
    <t>ORD-3315</t>
  </si>
  <si>
    <t>ORD-0103</t>
  </si>
  <si>
    <t>ORD-3473</t>
  </si>
  <si>
    <t>ORD-9737</t>
  </si>
  <si>
    <t>ORD-6566</t>
  </si>
  <si>
    <t>ORD-1065</t>
  </si>
  <si>
    <t>ORD-2624</t>
  </si>
  <si>
    <t>ORD-8108</t>
  </si>
  <si>
    <t>ORD-6773</t>
  </si>
  <si>
    <t>ORD-0647</t>
  </si>
  <si>
    <t>ORD-7234</t>
  </si>
  <si>
    <t>ORD-0500</t>
  </si>
  <si>
    <t>ORD-0812</t>
  </si>
  <si>
    <t>ORD-1939</t>
  </si>
  <si>
    <t>ORD-8543</t>
  </si>
  <si>
    <t>ORD-4751</t>
  </si>
  <si>
    <t>ORD-1838</t>
  </si>
  <si>
    <t>ORD-1354</t>
  </si>
  <si>
    <t>ORD-4980</t>
  </si>
  <si>
    <t>ORD-2411</t>
  </si>
  <si>
    <t>ORD-5348</t>
  </si>
  <si>
    <t>ORD-6400</t>
  </si>
  <si>
    <t>ORD-7868</t>
  </si>
  <si>
    <t>ORD-0598</t>
  </si>
  <si>
    <t>ORD-5053</t>
  </si>
  <si>
    <t>ORD-8692</t>
  </si>
  <si>
    <t>ORD-2602</t>
  </si>
  <si>
    <t>ORD-3421</t>
  </si>
  <si>
    <t>ORD-3754</t>
  </si>
  <si>
    <t>ORD-6541</t>
  </si>
  <si>
    <t>ORD-8501</t>
  </si>
  <si>
    <t>ORD-1965</t>
  </si>
  <si>
    <t>ORD-6934</t>
  </si>
  <si>
    <t>ORD-8356</t>
  </si>
  <si>
    <t>ORD-1484</t>
  </si>
  <si>
    <t>ORD-2366</t>
  </si>
  <si>
    <t>ORD-8044</t>
  </si>
  <si>
    <t>ORD-5777</t>
  </si>
  <si>
    <t>ORD-2148</t>
  </si>
  <si>
    <t>ORD-4332</t>
  </si>
  <si>
    <t>ORD-1769</t>
  </si>
  <si>
    <t>ORD-6320</t>
  </si>
  <si>
    <t>ORD-8708</t>
  </si>
  <si>
    <t>ORD-7889</t>
  </si>
  <si>
    <t>ORD-8687</t>
  </si>
  <si>
    <t>ORD-4348</t>
  </si>
  <si>
    <t>ORD-1434</t>
  </si>
  <si>
    <t>ORD-2236</t>
  </si>
  <si>
    <t>ORD-6587</t>
  </si>
  <si>
    <t>ORD-9096</t>
  </si>
  <si>
    <t>ORD-6688</t>
  </si>
  <si>
    <t>ORD-7065</t>
  </si>
  <si>
    <t>ORD-2980</t>
  </si>
  <si>
    <t>ORD-6272</t>
  </si>
  <si>
    <t>ORD-5564</t>
  </si>
  <si>
    <t>ORD-0805</t>
  </si>
  <si>
    <t>ORD-0033</t>
  </si>
  <si>
    <t>ORD-1937</t>
  </si>
  <si>
    <t>ORD-9124</t>
  </si>
  <si>
    <t>ORD-6631</t>
  </si>
  <si>
    <t>ORD-9190</t>
  </si>
  <si>
    <t>ORD-8506</t>
  </si>
  <si>
    <t>ORD-7262</t>
  </si>
  <si>
    <t>ORD-7769</t>
  </si>
  <si>
    <t>ORD-1473</t>
  </si>
  <si>
    <t>ORD-0752</t>
  </si>
  <si>
    <t>ORD-4948</t>
  </si>
  <si>
    <t>ORD-6783</t>
  </si>
  <si>
    <t>ORD-0143</t>
  </si>
  <si>
    <t>ORD-9578</t>
  </si>
  <si>
    <t>ORD-5744</t>
  </si>
  <si>
    <t>ORD-1823</t>
  </si>
  <si>
    <t>ORD-9894</t>
  </si>
  <si>
    <t>ORD-2408</t>
  </si>
  <si>
    <t>ORD-8427</t>
  </si>
  <si>
    <t>ORD-7752</t>
  </si>
  <si>
    <t>ORD-1671</t>
  </si>
  <si>
    <t>ORD-1318</t>
  </si>
  <si>
    <t>ORD-8677</t>
  </si>
  <si>
    <t>ORD-9909</t>
  </si>
  <si>
    <t>ORD-1232</t>
  </si>
  <si>
    <t>ORD-9740</t>
  </si>
  <si>
    <t>ORD-7134</t>
  </si>
  <si>
    <t>ORD-2421</t>
  </si>
  <si>
    <t>ORD-4717</t>
  </si>
  <si>
    <t>ORD-8771</t>
  </si>
  <si>
    <t>ORD-1399</t>
  </si>
  <si>
    <t>ORD-0278</t>
  </si>
  <si>
    <t>ORD-6717</t>
  </si>
  <si>
    <t>ORD-1256</t>
  </si>
  <si>
    <t>ORD-8071</t>
  </si>
  <si>
    <t>ORD-6808</t>
  </si>
  <si>
    <t>ORD-5977</t>
  </si>
  <si>
    <t>ORD-4771</t>
  </si>
  <si>
    <t>ORD-2480</t>
  </si>
  <si>
    <t>ORD-1274</t>
  </si>
  <si>
    <t>ORD-3782</t>
  </si>
  <si>
    <t>ORD-2146</t>
  </si>
  <si>
    <t>ORD-0449</t>
  </si>
  <si>
    <t>ORD-7558</t>
  </si>
  <si>
    <t>ORD-3396</t>
  </si>
  <si>
    <t>ORD-5766</t>
  </si>
  <si>
    <t>ORD-8951</t>
  </si>
  <si>
    <t>ORD-2621</t>
  </si>
  <si>
    <t>ORD-9615</t>
  </si>
  <si>
    <t>ORD-8091</t>
  </si>
  <si>
    <t>ORD-3161</t>
  </si>
  <si>
    <t>ORD-0050</t>
  </si>
  <si>
    <t>ORD-3869</t>
  </si>
  <si>
    <t>ORD-6937</t>
  </si>
  <si>
    <t>ORD-7407</t>
  </si>
  <si>
    <t>ORD-7594</t>
  </si>
  <si>
    <t>ORD-4367</t>
  </si>
  <si>
    <t>ORD-4406</t>
  </si>
  <si>
    <t>ORD-9743</t>
  </si>
  <si>
    <t>ORD-4210</t>
  </si>
  <si>
    <t>ORD-5214</t>
  </si>
  <si>
    <t>ORD-2858</t>
  </si>
  <si>
    <t>ORD-7451</t>
  </si>
  <si>
    <t>ORD-3685</t>
  </si>
  <si>
    <t>ORD-1754</t>
  </si>
  <si>
    <t>ORD-3709</t>
  </si>
  <si>
    <t>ORD-1746</t>
  </si>
  <si>
    <t>ORD-7113</t>
  </si>
  <si>
    <t>ORD-6179</t>
  </si>
  <si>
    <t>ORD-5377</t>
  </si>
  <si>
    <t>ORD-5850</t>
  </si>
  <si>
    <t>ORD-7139</t>
  </si>
  <si>
    <t>ORD-9318</t>
  </si>
  <si>
    <t>ORD-3529</t>
  </si>
  <si>
    <t>ORD-8421</t>
  </si>
  <si>
    <t>ORD-5024</t>
  </si>
  <si>
    <t>ORD-1775</t>
  </si>
  <si>
    <t>ORD-8470</t>
  </si>
  <si>
    <t>ORD-1771</t>
  </si>
  <si>
    <t>ORD-4998</t>
  </si>
  <si>
    <t>ORD-7896</t>
  </si>
  <si>
    <t>ORD-3673</t>
  </si>
  <si>
    <t>ORD-6156</t>
  </si>
  <si>
    <t>ORD-7111</t>
  </si>
  <si>
    <t>ORD-2809</t>
  </si>
  <si>
    <t>ORD-6049</t>
  </si>
  <si>
    <t>ORD-3273</t>
  </si>
  <si>
    <t>ORD-4936</t>
  </si>
  <si>
    <t>ORD-2445</t>
  </si>
  <si>
    <t>ORD-6120</t>
  </si>
  <si>
    <t>ORD-7525</t>
  </si>
  <si>
    <t>ORD-1022</t>
  </si>
  <si>
    <t>ORD-6797</t>
  </si>
  <si>
    <t>ORD-5614</t>
  </si>
  <si>
    <t>ORD-3690</t>
  </si>
  <si>
    <t>ORD-1076</t>
  </si>
  <si>
    <t>ORD-3885</t>
  </si>
  <si>
    <t>ORD-0715</t>
  </si>
  <si>
    <t>ORD-1605</t>
  </si>
  <si>
    <t>ORD-5161</t>
  </si>
  <si>
    <t>ORD-1645</t>
  </si>
  <si>
    <t>ORD-8188</t>
  </si>
  <si>
    <t>ORD-2312</t>
  </si>
  <si>
    <t>ORD-1277</t>
  </si>
  <si>
    <t>ORD-9552</t>
  </si>
  <si>
    <t>ORD-4490</t>
  </si>
  <si>
    <t>ORD-7005</t>
  </si>
  <si>
    <t>ORD-9867</t>
  </si>
  <si>
    <t>ORD-3597</t>
  </si>
  <si>
    <t>ORD-5182</t>
  </si>
  <si>
    <t>ORD-8925</t>
  </si>
  <si>
    <t>ORD-5905</t>
  </si>
  <si>
    <t>ORD-4925</t>
  </si>
  <si>
    <t>ORD-6291</t>
  </si>
  <si>
    <t>ORD-2816</t>
  </si>
  <si>
    <t>ORD-3573</t>
  </si>
  <si>
    <t>ORD-1888</t>
  </si>
  <si>
    <t>ORD-6222</t>
  </si>
  <si>
    <t>ORD-5379</t>
  </si>
  <si>
    <t>ORD-8347</t>
  </si>
  <si>
    <t>ORD-7746</t>
  </si>
  <si>
    <t>ORD-9240</t>
  </si>
  <si>
    <t>ORD-1814</t>
  </si>
  <si>
    <t>ORD-8261</t>
  </si>
  <si>
    <t>ORD-0606</t>
  </si>
  <si>
    <t>ORD-3051</t>
  </si>
  <si>
    <t>ORD-4727</t>
  </si>
  <si>
    <t>ORD-4328</t>
  </si>
  <si>
    <t>ORD-4103</t>
  </si>
  <si>
    <t>ORD-1798</t>
  </si>
  <si>
    <t>ORD-2460</t>
  </si>
  <si>
    <t>ORD-1851</t>
  </si>
  <si>
    <t>ORD-6540</t>
  </si>
  <si>
    <t>ORD-1952</t>
  </si>
  <si>
    <t>ORD-7722</t>
  </si>
  <si>
    <t>ORD-4303</t>
  </si>
  <si>
    <t>ORD-8740</t>
  </si>
  <si>
    <t>ORD-0541</t>
  </si>
  <si>
    <t>ORD-7652</t>
  </si>
  <si>
    <t>ORD-8416</t>
  </si>
  <si>
    <t>ORD-4511</t>
  </si>
  <si>
    <t>ORD-9627</t>
  </si>
  <si>
    <t>ORD-6401</t>
  </si>
  <si>
    <t>ORD-2970</t>
  </si>
  <si>
    <t>ORD-5569</t>
  </si>
  <si>
    <t>ORD-5719</t>
  </si>
  <si>
    <t>ORD-4310</t>
  </si>
  <si>
    <t>ORD-8144</t>
  </si>
  <si>
    <t>ORD-7312</t>
  </si>
  <si>
    <t>ORD-5518</t>
  </si>
  <si>
    <t>ORD-2583</t>
  </si>
  <si>
    <t>ORD-7058</t>
  </si>
  <si>
    <t>ORD-9114</t>
  </si>
  <si>
    <t>ORD-6691</t>
  </si>
  <si>
    <t>ORD-7852</t>
  </si>
  <si>
    <t>ORD-8018</t>
  </si>
  <si>
    <t>ORD-3584</t>
  </si>
  <si>
    <t>ORD-2498</t>
  </si>
  <si>
    <t>ORD-2299</t>
  </si>
  <si>
    <t>ORD-0109</t>
  </si>
  <si>
    <t>ORD-9078</t>
  </si>
  <si>
    <t>ORD-3647</t>
  </si>
  <si>
    <t>ORD-7735</t>
  </si>
  <si>
    <t>ORD-5625</t>
  </si>
  <si>
    <t>ORD-7321</t>
  </si>
  <si>
    <t>ORD-2595</t>
  </si>
  <si>
    <t>ORD-7747</t>
  </si>
  <si>
    <t>ORD-3395</t>
  </si>
  <si>
    <t>ORD-8016</t>
  </si>
  <si>
    <t>ORD-6506</t>
  </si>
  <si>
    <t>ORD-4168</t>
  </si>
  <si>
    <t>ORD-9912</t>
  </si>
  <si>
    <t>ORD-5239</t>
  </si>
  <si>
    <t>ORD-2578</t>
  </si>
  <si>
    <t>ORD-5952</t>
  </si>
  <si>
    <t>ORD-5888</t>
  </si>
  <si>
    <t>ORD-0551</t>
  </si>
  <si>
    <t>ORD-7499</t>
  </si>
  <si>
    <t>ORD-2896</t>
  </si>
  <si>
    <t>ORD-9130</t>
  </si>
  <si>
    <t>ORD-3689</t>
  </si>
  <si>
    <t>ORD-2838</t>
  </si>
  <si>
    <t>ORD-6527</t>
  </si>
  <si>
    <t>ORD-7334</t>
  </si>
  <si>
    <t>ORD-4375</t>
  </si>
  <si>
    <t>ORD-1986</t>
  </si>
  <si>
    <t>ORD-0415</t>
  </si>
  <si>
    <t>ORD-3848</t>
  </si>
  <si>
    <t>ORD-3083</t>
  </si>
  <si>
    <t>ORD-7120</t>
  </si>
  <si>
    <t>ORD-7734</t>
  </si>
  <si>
    <t>ORD-1938</t>
  </si>
  <si>
    <t>ORD-0672</t>
  </si>
  <si>
    <t>ORD-9915</t>
  </si>
  <si>
    <t>ORD-7287</t>
  </si>
  <si>
    <t>ORD-2742</t>
  </si>
  <si>
    <t>ORD-3296</t>
  </si>
  <si>
    <t>ORD-1227</t>
  </si>
  <si>
    <t>ORD-6374</t>
  </si>
  <si>
    <t>ORD-4530</t>
  </si>
  <si>
    <t>ORD-8414</t>
  </si>
  <si>
    <t>ORD-7279</t>
  </si>
  <si>
    <t>ORD-7833</t>
  </si>
  <si>
    <t>ORD-9108</t>
  </si>
  <si>
    <t>ORD-5871</t>
  </si>
  <si>
    <t>ORD-8707</t>
  </si>
  <si>
    <t>ORD-0874</t>
  </si>
  <si>
    <t>ORD-3910</t>
  </si>
  <si>
    <t>ORD-0170</t>
  </si>
  <si>
    <t>ORD-6567</t>
  </si>
  <si>
    <t>ORD-5128</t>
  </si>
  <si>
    <t>ORD-0047</t>
  </si>
  <si>
    <t>ORD-7524</t>
  </si>
  <si>
    <t>ORD-6903</t>
  </si>
  <si>
    <t>ORD-7903</t>
  </si>
  <si>
    <t>ORD-0284</t>
  </si>
  <si>
    <t>ORD-5995</t>
  </si>
  <si>
    <t>ORD-8364</t>
  </si>
  <si>
    <t>ORD-2687</t>
  </si>
  <si>
    <t>ORD-8566</t>
  </si>
  <si>
    <t>ORD-8733</t>
  </si>
  <si>
    <t>ORD-7086</t>
  </si>
  <si>
    <t>ORD-3435</t>
  </si>
  <si>
    <t>ORD-3046</t>
  </si>
  <si>
    <t>ORD-8373</t>
  </si>
  <si>
    <t>ORD-3173</t>
  </si>
  <si>
    <t>ORD-5467</t>
  </si>
  <si>
    <t>ORD-7717</t>
  </si>
  <si>
    <t>ORD-6093</t>
  </si>
  <si>
    <t>ORD-9964</t>
  </si>
  <si>
    <t>ORD-9378</t>
  </si>
  <si>
    <t>ORD-7725</t>
  </si>
  <si>
    <t>ORD-2808</t>
  </si>
  <si>
    <t>ORD-0623</t>
  </si>
  <si>
    <t>ORD-7509</t>
  </si>
  <si>
    <t>ORD-8860</t>
  </si>
  <si>
    <t>ORD-0862</t>
  </si>
  <si>
    <t>ORD-9845</t>
  </si>
  <si>
    <t>ORD-6793</t>
  </si>
  <si>
    <t>ORD-1016</t>
  </si>
  <si>
    <t>ORD-0217</t>
  </si>
  <si>
    <t>ORD-1803</t>
  </si>
  <si>
    <t>ORD-7401</t>
  </si>
  <si>
    <t>ORD-0250</t>
  </si>
  <si>
    <t>ORD-6142</t>
  </si>
  <si>
    <t>ORD-8562</t>
  </si>
  <si>
    <t>ORD-1631</t>
  </si>
  <si>
    <t>ORD-5047</t>
  </si>
  <si>
    <t>ORD-6296</t>
  </si>
  <si>
    <t>ORD-1142</t>
  </si>
  <si>
    <t>ORD-6551</t>
  </si>
  <si>
    <t>ORD-4121</t>
  </si>
  <si>
    <t>ORD-8610</t>
  </si>
  <si>
    <t>ORD-6046</t>
  </si>
  <si>
    <t>ORD-3982</t>
  </si>
  <si>
    <t>ORD-4721</t>
  </si>
  <si>
    <t>ORD-7154</t>
  </si>
  <si>
    <t>ORD-9371</t>
  </si>
  <si>
    <t>ORD-5965</t>
  </si>
  <si>
    <t>ORD-5937</t>
  </si>
  <si>
    <t>ORD-4793</t>
  </si>
  <si>
    <t>ORD-8280</t>
  </si>
  <si>
    <t>ORD-4167</t>
  </si>
  <si>
    <t>ORD-2661</t>
  </si>
  <si>
    <t>ORD-6886</t>
  </si>
  <si>
    <t>ORD-1135</t>
  </si>
  <si>
    <t>ORD-6561</t>
  </si>
  <si>
    <t>ORD-8899</t>
  </si>
  <si>
    <t>ORD-9825</t>
  </si>
  <si>
    <t>ORD-1125</t>
  </si>
  <si>
    <t>ORD-7571</t>
  </si>
  <si>
    <t>ORD-1401</t>
  </si>
  <si>
    <t>ORD-2382</t>
  </si>
  <si>
    <t>ORD-3622</t>
  </si>
  <si>
    <t>ORD-9660</t>
  </si>
  <si>
    <t>ORD-1918</t>
  </si>
  <si>
    <t>ORD-1478</t>
  </si>
  <si>
    <t>ORD-1557</t>
  </si>
  <si>
    <t>ORD-4991</t>
  </si>
  <si>
    <t>ORD-1252</t>
  </si>
  <si>
    <t>ORD-6627</t>
  </si>
  <si>
    <t>ORD-2257</t>
  </si>
  <si>
    <t>ORD-2368</t>
  </si>
  <si>
    <t>ORD-7721</t>
  </si>
  <si>
    <t>ORD-4384</t>
  </si>
  <si>
    <t>ORD-7881</t>
  </si>
  <si>
    <t>ORD-0783</t>
  </si>
  <si>
    <t>ORD-0745</t>
  </si>
  <si>
    <t>ORD-9629</t>
  </si>
  <si>
    <t>ORD-0958</t>
  </si>
  <si>
    <t>ORD-4494</t>
  </si>
  <si>
    <t>ORD-0422</t>
  </si>
  <si>
    <t>ORD-3672</t>
  </si>
  <si>
    <t>ORD-1168</t>
  </si>
  <si>
    <t>ORD-7590</t>
  </si>
  <si>
    <t>ORD-1863</t>
  </si>
  <si>
    <t>ORD-5458</t>
  </si>
  <si>
    <t>ORD-5001</t>
  </si>
  <si>
    <t>ORD-7063</t>
  </si>
  <si>
    <t>ORD-4154</t>
  </si>
  <si>
    <t>ORD-6436</t>
  </si>
  <si>
    <t>ORD-1293</t>
  </si>
  <si>
    <t>ORD-1627</t>
  </si>
  <si>
    <t>ORD-5542</t>
  </si>
  <si>
    <t>ORD-2189</t>
  </si>
  <si>
    <t>ORD-3269</t>
  </si>
  <si>
    <t>ORD-1219</t>
  </si>
  <si>
    <t>ORD-2341</t>
  </si>
  <si>
    <t>ORD-9404</t>
  </si>
  <si>
    <t>ORD-6403</t>
  </si>
  <si>
    <t>ORD-9180</t>
  </si>
  <si>
    <t>ORD-9658</t>
  </si>
  <si>
    <t>ORD-1091</t>
  </si>
  <si>
    <t>ORD-6848</t>
  </si>
  <si>
    <t>ORD-8892</t>
  </si>
  <si>
    <t>ORD-3285</t>
  </si>
  <si>
    <t>ORD-6303</t>
  </si>
  <si>
    <t>ORD-2102</t>
  </si>
  <si>
    <t>ORD-8425</t>
  </si>
  <si>
    <t>ORD-1056</t>
  </si>
  <si>
    <t>ORD-9177</t>
  </si>
  <si>
    <t>ORD-5241</t>
  </si>
  <si>
    <t>ORD-0307</t>
  </si>
  <si>
    <t>ORD-0863</t>
  </si>
  <si>
    <t>ORD-1951</t>
  </si>
  <si>
    <t>ORD-6174</t>
  </si>
  <si>
    <t>ORD-0534</t>
  </si>
  <si>
    <t>ORD-5973</t>
  </si>
  <si>
    <t>ORD-0385</t>
  </si>
  <si>
    <t>ORD-4138</t>
  </si>
  <si>
    <t>ORD-2410</t>
  </si>
  <si>
    <t>ORD-1826</t>
  </si>
  <si>
    <t>ORD-2344</t>
  </si>
  <si>
    <t>ORD-5574</t>
  </si>
  <si>
    <t>ORD-9121</t>
  </si>
  <si>
    <t>ORD-1853</t>
  </si>
  <si>
    <t>ORD-1124</t>
  </si>
  <si>
    <t>ORD-1356</t>
  </si>
  <si>
    <t>ORD-6788</t>
  </si>
  <si>
    <t>ORD-2100</t>
  </si>
  <si>
    <t>ORD-5199</t>
  </si>
  <si>
    <t>ORD-1372</t>
  </si>
  <si>
    <t>ORD-0702</t>
  </si>
  <si>
    <t>ORD-0662</t>
  </si>
  <si>
    <t>ORD-4720</t>
  </si>
  <si>
    <t>ORD-8701</t>
  </si>
  <si>
    <t>ORD-8380</t>
  </si>
  <si>
    <t>ORD-8759</t>
  </si>
  <si>
    <t>ORD-5930</t>
  </si>
  <si>
    <t>ORD-5932</t>
  </si>
  <si>
    <t>ORD-0396</t>
  </si>
  <si>
    <t>ORD-3955</t>
  </si>
  <si>
    <t>ORD-2937</t>
  </si>
  <si>
    <t>ORD-0393</t>
  </si>
  <si>
    <t>ORD-9325</t>
  </si>
  <si>
    <t>ORD-0029</t>
  </si>
  <si>
    <t>ORD-5156</t>
  </si>
  <si>
    <t>ORD-6752</t>
  </si>
  <si>
    <t>ORD-2644</t>
  </si>
  <si>
    <t>ORD-9690</t>
  </si>
  <si>
    <t>ORD-9391</t>
  </si>
  <si>
    <t>ORD-5521</t>
  </si>
  <si>
    <t>ORD-3154</t>
  </si>
  <si>
    <t>ORD-6267</t>
  </si>
  <si>
    <t>ORD-7932</t>
  </si>
  <si>
    <t>ORD-1526</t>
  </si>
  <si>
    <t>ORD-1599</t>
  </si>
  <si>
    <t>ORD-2962</t>
  </si>
  <si>
    <t>ORD-8844</t>
  </si>
  <si>
    <t>ORD-9872</t>
  </si>
  <si>
    <t>ORD-9731</t>
  </si>
  <si>
    <t>ORD-7146</t>
  </si>
  <si>
    <t>ORD-8625</t>
  </si>
  <si>
    <t>ORD-4774</t>
  </si>
  <si>
    <t>ORD-2115</t>
  </si>
  <si>
    <t>ORD-8068</t>
  </si>
  <si>
    <t>ORD-3741</t>
  </si>
  <si>
    <t>ORD-9899</t>
  </si>
  <si>
    <t>ORD-2233</t>
  </si>
  <si>
    <t>ORD-6329</t>
  </si>
  <si>
    <t>ORD-6868</t>
  </si>
  <si>
    <t>ORD-0998</t>
  </si>
  <si>
    <t>ORD-9991</t>
  </si>
  <si>
    <t>ORD-8564</t>
  </si>
  <si>
    <t>ORD-7024</t>
  </si>
  <si>
    <t>ORD-6530</t>
  </si>
  <si>
    <t>ORD-5444</t>
  </si>
  <si>
    <t>ORD-3247</t>
  </si>
  <si>
    <t>ORD-1373</t>
  </si>
  <si>
    <t>ORD-5082</t>
  </si>
  <si>
    <t>ORD-8902</t>
  </si>
  <si>
    <t>ORD-3070</t>
  </si>
  <si>
    <t>ORD-7861</t>
  </si>
  <si>
    <t>ORD-7985</t>
  </si>
  <si>
    <t>ORD-1406</t>
  </si>
  <si>
    <t>ORD-3334</t>
  </si>
  <si>
    <t>ORD-2290</t>
  </si>
  <si>
    <t>ORD-4665</t>
  </si>
  <si>
    <t>ORD-8969</t>
  </si>
  <si>
    <t>ORD-9944</t>
  </si>
  <si>
    <t>ORD-3283</t>
  </si>
  <si>
    <t>ORD-5207</t>
  </si>
  <si>
    <t>ORD-6099</t>
  </si>
  <si>
    <t>ORD-8758</t>
  </si>
  <si>
    <t>ORD-4172</t>
  </si>
  <si>
    <t>ORD-2513</t>
  </si>
  <si>
    <t>ORD-5549</t>
  </si>
  <si>
    <t>ORD-0999</t>
  </si>
  <si>
    <t>ORD-6846</t>
  </si>
  <si>
    <t>ORD-5697</t>
  </si>
  <si>
    <t>ORD-1752</t>
  </si>
  <si>
    <t>ORD-4329</t>
  </si>
  <si>
    <t>ORD-1296</t>
  </si>
  <si>
    <t>ORD-0083</t>
  </si>
  <si>
    <t>ORD-8300</t>
  </si>
  <si>
    <t>ORD-4216</t>
  </si>
  <si>
    <t>ORD-4789</t>
  </si>
  <si>
    <t>ORD-7532</t>
  </si>
  <si>
    <t>ORD-2309</t>
  </si>
  <si>
    <t>ORD-0648</t>
  </si>
  <si>
    <t>ORD-0016</t>
  </si>
  <si>
    <t>East Jill</t>
  </si>
  <si>
    <t>North Claytonbury</t>
  </si>
  <si>
    <t>Robinsonshire</t>
  </si>
  <si>
    <t>Ericmouth</t>
  </si>
  <si>
    <t>Cassandraton</t>
  </si>
  <si>
    <t>New Kellystad</t>
  </si>
  <si>
    <t>Traciebury</t>
  </si>
  <si>
    <t>Franciscostad</t>
  </si>
  <si>
    <t>East Steven</t>
  </si>
  <si>
    <t>Port Antonio</t>
  </si>
  <si>
    <t>Jasonfort</t>
  </si>
  <si>
    <t>Lake Anna</t>
  </si>
  <si>
    <t>Jeffreyberg</t>
  </si>
  <si>
    <t>Lake Ernest</t>
  </si>
  <si>
    <t>Carlsonmouth</t>
  </si>
  <si>
    <t>Kaylamouth</t>
  </si>
  <si>
    <t>Lake Nancyview</t>
  </si>
  <si>
    <t>East Nathaniel</t>
  </si>
  <si>
    <t>Tracyville</t>
  </si>
  <si>
    <t>New Stacey</t>
  </si>
  <si>
    <t>Lake Thomas</t>
  </si>
  <si>
    <t>Brandtside</t>
  </si>
  <si>
    <t>Lammouth</t>
  </si>
  <si>
    <t>New Angelashire</t>
  </si>
  <si>
    <t>North Micheleland</t>
  </si>
  <si>
    <t>Lake Selena</t>
  </si>
  <si>
    <t>Leeville</t>
  </si>
  <si>
    <t>Shieldston</t>
  </si>
  <si>
    <t>East Jamesside</t>
  </si>
  <si>
    <t>Wrightland</t>
  </si>
  <si>
    <t>North Sarabury</t>
  </si>
  <si>
    <t>Barreraburgh</t>
  </si>
  <si>
    <t>Rodneyside</t>
  </si>
  <si>
    <t>North Beth</t>
  </si>
  <si>
    <t>Shawhaven</t>
  </si>
  <si>
    <t>New Carlosbury</t>
  </si>
  <si>
    <t>New Christophershire</t>
  </si>
  <si>
    <t>Johnfurt</t>
  </si>
  <si>
    <t>South Christineshire</t>
  </si>
  <si>
    <t>Davidstad</t>
  </si>
  <si>
    <t>South Martha</t>
  </si>
  <si>
    <t>Sarahville</t>
  </si>
  <si>
    <t>West Juan</t>
  </si>
  <si>
    <t>Kington</t>
  </si>
  <si>
    <t>Kellieview</t>
  </si>
  <si>
    <t>North Charlesberg</t>
  </si>
  <si>
    <t>South David</t>
  </si>
  <si>
    <t>Lake Curtis</t>
  </si>
  <si>
    <t>Port Francisco</t>
  </si>
  <si>
    <t>Kimberlychester</t>
  </si>
  <si>
    <t>Brennanfort</t>
  </si>
  <si>
    <t>East Andrew</t>
  </si>
  <si>
    <t>Michaelhaven</t>
  </si>
  <si>
    <t>Gregoryview</t>
  </si>
  <si>
    <t>Samuelhaven</t>
  </si>
  <si>
    <t>Lake Ryanhaven</t>
  </si>
  <si>
    <t>Lake Samanthamouth</t>
  </si>
  <si>
    <t>Nguyenport</t>
  </si>
  <si>
    <t>New Ashley</t>
  </si>
  <si>
    <t>South Kristi</t>
  </si>
  <si>
    <t>New Thomas</t>
  </si>
  <si>
    <t>Clarencebury</t>
  </si>
  <si>
    <t>North Johnfort</t>
  </si>
  <si>
    <t>Lake Heather</t>
  </si>
  <si>
    <t>Port Ronaldburgh</t>
  </si>
  <si>
    <t>Port David</t>
  </si>
  <si>
    <t>Stephaniemouth</t>
  </si>
  <si>
    <t>Lake Michelle</t>
  </si>
  <si>
    <t>Simsview</t>
  </si>
  <si>
    <t>Luisside</t>
  </si>
  <si>
    <t>Lake Jason</t>
  </si>
  <si>
    <t>Brownchester</t>
  </si>
  <si>
    <t>Smithstad</t>
  </si>
  <si>
    <t>South Jeffrey</t>
  </si>
  <si>
    <t>Ramseymouth</t>
  </si>
  <si>
    <t>Vargastown</t>
  </si>
  <si>
    <t>West Nicholasborough</t>
  </si>
  <si>
    <t>Kingland</t>
  </si>
  <si>
    <t>Lake Casey</t>
  </si>
  <si>
    <t>New Elijahberg</t>
  </si>
  <si>
    <t>Katieburgh</t>
  </si>
  <si>
    <t>New Anthonyport</t>
  </si>
  <si>
    <t>North Heidi</t>
  </si>
  <si>
    <t>Amandastad</t>
  </si>
  <si>
    <t>Garciastad</t>
  </si>
  <si>
    <t>Christinaside</t>
  </si>
  <si>
    <t>Marcusbury</t>
  </si>
  <si>
    <t>Hudsonfurt</t>
  </si>
  <si>
    <t>Lewisview</t>
  </si>
  <si>
    <t>New Stacyland</t>
  </si>
  <si>
    <t>Brewerfort</t>
  </si>
  <si>
    <t>Holtport</t>
  </si>
  <si>
    <t>Ronaldside</t>
  </si>
  <si>
    <t>Jerryborough</t>
  </si>
  <si>
    <t>Lake Todd</t>
  </si>
  <si>
    <t>Port Jamesbury</t>
  </si>
  <si>
    <t>West Brandon</t>
  </si>
  <si>
    <t>Port Alexanderport</t>
  </si>
  <si>
    <t>West Shelleyfort</t>
  </si>
  <si>
    <t>East Edwardshire</t>
  </si>
  <si>
    <t>Obrienbury</t>
  </si>
  <si>
    <t>Michellechester</t>
  </si>
  <si>
    <t>Port Jaredborough</t>
  </si>
  <si>
    <t>East Aaronmouth</t>
  </si>
  <si>
    <t>West Jasmine</t>
  </si>
  <si>
    <t>South Danny</t>
  </si>
  <si>
    <t>East Laurashire</t>
  </si>
  <si>
    <t>Hollyview</t>
  </si>
  <si>
    <t>South Jessicaview</t>
  </si>
  <si>
    <t>Port Emilyview</t>
  </si>
  <si>
    <t>Moonburgh</t>
  </si>
  <si>
    <t>Rickymouth</t>
  </si>
  <si>
    <t>Robertsfurt</t>
  </si>
  <si>
    <t>Johnnyville</t>
  </si>
  <si>
    <t>Gutierrezborough</t>
  </si>
  <si>
    <t>East Josephberg</t>
  </si>
  <si>
    <t>Lake Chelseabury</t>
  </si>
  <si>
    <t>Davisville</t>
  </si>
  <si>
    <t>Robertfort</t>
  </si>
  <si>
    <t>Leehaven</t>
  </si>
  <si>
    <t>Sarahhaven</t>
  </si>
  <si>
    <t>Grimesmouth</t>
  </si>
  <si>
    <t>Gibsonmouth</t>
  </si>
  <si>
    <t>Port Kimberly</t>
  </si>
  <si>
    <t>South Tammie</t>
  </si>
  <si>
    <t>Garciamouth</t>
  </si>
  <si>
    <t>Harringtonview</t>
  </si>
  <si>
    <t>Finleyfort</t>
  </si>
  <si>
    <t>Lake Gabrielle</t>
  </si>
  <si>
    <t>South Garrettport</t>
  </si>
  <si>
    <t>Michaelchester</t>
  </si>
  <si>
    <t>East Gregory</t>
  </si>
  <si>
    <t>Ericaburgh</t>
  </si>
  <si>
    <t>Vaughnmouth</t>
  </si>
  <si>
    <t>East Patrickstad</t>
  </si>
  <si>
    <t>Alanton</t>
  </si>
  <si>
    <t>Jefferyborough</t>
  </si>
  <si>
    <t>Kristinaton</t>
  </si>
  <si>
    <t>Julieburgh</t>
  </si>
  <si>
    <t>Mariaview</t>
  </si>
  <si>
    <t>Mccartyberg</t>
  </si>
  <si>
    <t>Port Ralphview</t>
  </si>
  <si>
    <t>Carsonstad</t>
  </si>
  <si>
    <t>Rosebury</t>
  </si>
  <si>
    <t>East Brandonton</t>
  </si>
  <si>
    <t>South Shawn</t>
  </si>
  <si>
    <t>Crosbyview</t>
  </si>
  <si>
    <t>Port Michael</t>
  </si>
  <si>
    <t>Hillville</t>
  </si>
  <si>
    <t>North Kristinbury</t>
  </si>
  <si>
    <t>New Jason</t>
  </si>
  <si>
    <t>West Micheleberg</t>
  </si>
  <si>
    <t>East Alexisbury</t>
  </si>
  <si>
    <t>East Judyhaven</t>
  </si>
  <si>
    <t>South Williamton</t>
  </si>
  <si>
    <t>South Melaniechester</t>
  </si>
  <si>
    <t>West Charleneland</t>
  </si>
  <si>
    <t>Oscarhaven</t>
  </si>
  <si>
    <t>Port Jacquelineside</t>
  </si>
  <si>
    <t>Morganmouth</t>
  </si>
  <si>
    <t>Elizabethstad</t>
  </si>
  <si>
    <t>South Colinstad</t>
  </si>
  <si>
    <t>Elizabethchester</t>
  </si>
  <si>
    <t>Michaelshire</t>
  </si>
  <si>
    <t>West Meganstad</t>
  </si>
  <si>
    <t>New Sarahview</t>
  </si>
  <si>
    <t>Adamberg</t>
  </si>
  <si>
    <t>Lake Alyssafurt</t>
  </si>
  <si>
    <t>Jennifershire</t>
  </si>
  <si>
    <t>Lake Christophermouth</t>
  </si>
  <si>
    <t>Nelsonhaven</t>
  </si>
  <si>
    <t>Roseport</t>
  </si>
  <si>
    <t>East Kevinborough</t>
  </si>
  <si>
    <t>East Omar</t>
  </si>
  <si>
    <t>South Michelleton</t>
  </si>
  <si>
    <t>Berrychester</t>
  </si>
  <si>
    <t>Port Stacey</t>
  </si>
  <si>
    <t>South Brianna</t>
  </si>
  <si>
    <t>West Kimberly</t>
  </si>
  <si>
    <t>Jamesberg</t>
  </si>
  <si>
    <t>Maldonadoshire</t>
  </si>
  <si>
    <t>Jonesmouth</t>
  </si>
  <si>
    <t>Williamport</t>
  </si>
  <si>
    <t>Chaseland</t>
  </si>
  <si>
    <t>South Reginashire</t>
  </si>
  <si>
    <t>North Shannon</t>
  </si>
  <si>
    <t>East Jasminemouth</t>
  </si>
  <si>
    <t>Samanthafurt</t>
  </si>
  <si>
    <t>West Codyfurt</t>
  </si>
  <si>
    <t>New Elizabethstad</t>
  </si>
  <si>
    <t>Angelicamouth</t>
  </si>
  <si>
    <t>Andrewport</t>
  </si>
  <si>
    <t>East Eric</t>
  </si>
  <si>
    <t>Lake Matthewberg</t>
  </si>
  <si>
    <t>Lake Samuel</t>
  </si>
  <si>
    <t>Karenmouth</t>
  </si>
  <si>
    <t>West Erika</t>
  </si>
  <si>
    <t>Burchborough</t>
  </si>
  <si>
    <t>Sawyerside</t>
  </si>
  <si>
    <t>Port Ethanmouth</t>
  </si>
  <si>
    <t>Port Shannon</t>
  </si>
  <si>
    <t>Joeland</t>
  </si>
  <si>
    <t>Laceyberg</t>
  </si>
  <si>
    <t>Gilbertland</t>
  </si>
  <si>
    <t>Rodriguezport</t>
  </si>
  <si>
    <t>Fowlermouth</t>
  </si>
  <si>
    <t>Lake Zacharybury</t>
  </si>
  <si>
    <t>Johnchester</t>
  </si>
  <si>
    <t>South Morganton</t>
  </si>
  <si>
    <t>Kristinastad</t>
  </si>
  <si>
    <t>West Amyburgh</t>
  </si>
  <si>
    <t>Lake Kimberlymouth</t>
  </si>
  <si>
    <t>West Sarahhaven</t>
  </si>
  <si>
    <t>West Michael</t>
  </si>
  <si>
    <t>Samuelfurt</t>
  </si>
  <si>
    <t>Holtstad</t>
  </si>
  <si>
    <t>South Carrieburgh</t>
  </si>
  <si>
    <t>Donnaport</t>
  </si>
  <si>
    <t>Sergiostad</t>
  </si>
  <si>
    <t>Coxburgh</t>
  </si>
  <si>
    <t>North Joel</t>
  </si>
  <si>
    <t>New Ericmouth</t>
  </si>
  <si>
    <t>New Michael</t>
  </si>
  <si>
    <t>South April</t>
  </si>
  <si>
    <t>Lewisport</t>
  </si>
  <si>
    <t>South Geraldmouth</t>
  </si>
  <si>
    <t>Patriciaburgh</t>
  </si>
  <si>
    <t>East Laurabury</t>
  </si>
  <si>
    <t>Tannerside</t>
  </si>
  <si>
    <t>Keyfort</t>
  </si>
  <si>
    <t>West Dawn</t>
  </si>
  <si>
    <t>Port Tammy</t>
  </si>
  <si>
    <t>West Fred</t>
  </si>
  <si>
    <t>West Jamesside</t>
  </si>
  <si>
    <t>New Danielleshire</t>
  </si>
  <si>
    <t>Meganshire</t>
  </si>
  <si>
    <t>Debrashire</t>
  </si>
  <si>
    <t>Dawnport</t>
  </si>
  <si>
    <t>Lake Brianmouth</t>
  </si>
  <si>
    <t>West Michelle</t>
  </si>
  <si>
    <t>West Johnville</t>
  </si>
  <si>
    <t>West Soniachester</t>
  </si>
  <si>
    <t>Port Erik</t>
  </si>
  <si>
    <t>North Sierrahaven</t>
  </si>
  <si>
    <t>North Juanfort</t>
  </si>
  <si>
    <t>West Jessica</t>
  </si>
  <si>
    <t>New Annastad</t>
  </si>
  <si>
    <t>Duranview</t>
  </si>
  <si>
    <t>South Nathanielmouth</t>
  </si>
  <si>
    <t>Porterton</t>
  </si>
  <si>
    <t>Hernandezhaven</t>
  </si>
  <si>
    <t>Ewingport</t>
  </si>
  <si>
    <t>Ericksonport</t>
  </si>
  <si>
    <t>Silvatown</t>
  </si>
  <si>
    <t>Lake Brett</t>
  </si>
  <si>
    <t>Port Erin</t>
  </si>
  <si>
    <t>Edwardsberg</t>
  </si>
  <si>
    <t>Salaston</t>
  </si>
  <si>
    <t>Whitneyfort</t>
  </si>
  <si>
    <t>Amyview</t>
  </si>
  <si>
    <t>Jeffreyport</t>
  </si>
  <si>
    <t>Baileyview</t>
  </si>
  <si>
    <t>Cardenasberg</t>
  </si>
  <si>
    <t>Douglasfort</t>
  </si>
  <si>
    <t>Derrickshire</t>
  </si>
  <si>
    <t>North Craig</t>
  </si>
  <si>
    <t>South Denise</t>
  </si>
  <si>
    <t>Justinton</t>
  </si>
  <si>
    <t>East Robertburgh</t>
  </si>
  <si>
    <t>Nancytown</t>
  </si>
  <si>
    <t>Shawnside</t>
  </si>
  <si>
    <t>Jamesville</t>
  </si>
  <si>
    <t>Lake Matthewport</t>
  </si>
  <si>
    <t>Robertsonland</t>
  </si>
  <si>
    <t>Sharitown</t>
  </si>
  <si>
    <t>Kevinshire</t>
  </si>
  <si>
    <t>South Kurtfurt</t>
  </si>
  <si>
    <t>Christinabury</t>
  </si>
  <si>
    <t>Robertside</t>
  </si>
  <si>
    <t>New Seanstad</t>
  </si>
  <si>
    <t>New Amanda</t>
  </si>
  <si>
    <t>Lake Brandy</t>
  </si>
  <si>
    <t>New Robert</t>
  </si>
  <si>
    <t>South Jonathantown</t>
  </si>
  <si>
    <t>Cooperland</t>
  </si>
  <si>
    <t>Robertberg</t>
  </si>
  <si>
    <t>Bennettside</t>
  </si>
  <si>
    <t>Ricebury</t>
  </si>
  <si>
    <t>Patelbury</t>
  </si>
  <si>
    <t>Lake Kathy</t>
  </si>
  <si>
    <t>South Scottside</t>
  </si>
  <si>
    <t>Port Sabrina</t>
  </si>
  <si>
    <t>West Nancy</t>
  </si>
  <si>
    <t>Bruceshire</t>
  </si>
  <si>
    <t>West Shellyfurt</t>
  </si>
  <si>
    <t>West Nicholas</t>
  </si>
  <si>
    <t>Meredithberg</t>
  </si>
  <si>
    <t>Grantberg</t>
  </si>
  <si>
    <t>South Melanieland</t>
  </si>
  <si>
    <t>Port Charlesshire</t>
  </si>
  <si>
    <t>Kevintown</t>
  </si>
  <si>
    <t>South Rose</t>
  </si>
  <si>
    <t>Kylestad</t>
  </si>
  <si>
    <t>Robinstad</t>
  </si>
  <si>
    <t>North Jose</t>
  </si>
  <si>
    <t>East Mark</t>
  </si>
  <si>
    <t>Jonathanfort</t>
  </si>
  <si>
    <t>East Jennifer</t>
  </si>
  <si>
    <t>Port Melanieton</t>
  </si>
  <si>
    <t>Lake Edwardborough</t>
  </si>
  <si>
    <t>Hopkinstown</t>
  </si>
  <si>
    <t>New Jenniferside</t>
  </si>
  <si>
    <t>North Alicebury</t>
  </si>
  <si>
    <t>Lauraland</t>
  </si>
  <si>
    <t>West Gabriella</t>
  </si>
  <si>
    <t>Bennettfort</t>
  </si>
  <si>
    <t>Newmanmouth</t>
  </si>
  <si>
    <t>Port Heather</t>
  </si>
  <si>
    <t>Rachelshire</t>
  </si>
  <si>
    <t>New Douglas</t>
  </si>
  <si>
    <t>New Mary</t>
  </si>
  <si>
    <t>New Juliestad</t>
  </si>
  <si>
    <t>Cassiefurt</t>
  </si>
  <si>
    <t>Perezside</t>
  </si>
  <si>
    <t>Port Christinebury</t>
  </si>
  <si>
    <t>Dawsonberg</t>
  </si>
  <si>
    <t>North Sherrymouth</t>
  </si>
  <si>
    <t>South Shane</t>
  </si>
  <si>
    <t>West Angelamouth</t>
  </si>
  <si>
    <t>Maxwellside</t>
  </si>
  <si>
    <t>Jacksonview</t>
  </si>
  <si>
    <t>South Joshua</t>
  </si>
  <si>
    <t>Lake Colleen</t>
  </si>
  <si>
    <t>West Adam</t>
  </si>
  <si>
    <t>Cookberg</t>
  </si>
  <si>
    <t>Gregoryfurt</t>
  </si>
  <si>
    <t>Nicholasfurt</t>
  </si>
  <si>
    <t>Hahnborough</t>
  </si>
  <si>
    <t>Lake Kevin</t>
  </si>
  <si>
    <t>Ewingfort</t>
  </si>
  <si>
    <t>Port Tanyaside</t>
  </si>
  <si>
    <t>Lake Cheyenne</t>
  </si>
  <si>
    <t>North Jonathanhaven</t>
  </si>
  <si>
    <t>South Neil</t>
  </si>
  <si>
    <t>South Danchester</t>
  </si>
  <si>
    <t>Matthewborough</t>
  </si>
  <si>
    <t>Bowenmouth</t>
  </si>
  <si>
    <t>Port Matthewville</t>
  </si>
  <si>
    <t>West Anita</t>
  </si>
  <si>
    <t>Fosterborough</t>
  </si>
  <si>
    <t>East Joshua</t>
  </si>
  <si>
    <t>West Mark</t>
  </si>
  <si>
    <t>Candicefurt</t>
  </si>
  <si>
    <t>Port Emily</t>
  </si>
  <si>
    <t>West David</t>
  </si>
  <si>
    <t>Barnesberg</t>
  </si>
  <si>
    <t>New Garrett</t>
  </si>
  <si>
    <t>Port Michaeltown</t>
  </si>
  <si>
    <t>Ortizfort</t>
  </si>
  <si>
    <t>Port Kathleenport</t>
  </si>
  <si>
    <t>Port Stephen</t>
  </si>
  <si>
    <t>West Kimberlystad</t>
  </si>
  <si>
    <t>Garciabury</t>
  </si>
  <si>
    <t>South Michelleville</t>
  </si>
  <si>
    <t>Port Jamie</t>
  </si>
  <si>
    <t>Candiceburgh</t>
  </si>
  <si>
    <t>East Sydneychester</t>
  </si>
  <si>
    <t>Courtneyfurt</t>
  </si>
  <si>
    <t>Heatherstad</t>
  </si>
  <si>
    <t>Lake Teresastad</t>
  </si>
  <si>
    <t>Summersfort</t>
  </si>
  <si>
    <t>New Melissa</t>
  </si>
  <si>
    <t>Smithburgh</t>
  </si>
  <si>
    <t>West Elizabethburgh</t>
  </si>
  <si>
    <t>Lake Codyborough</t>
  </si>
  <si>
    <t>Smithmouth</t>
  </si>
  <si>
    <t>East Patrickville</t>
  </si>
  <si>
    <t>Ayalaberg</t>
  </si>
  <si>
    <t>New Debramouth</t>
  </si>
  <si>
    <t>Heathland</t>
  </si>
  <si>
    <t>Bellchester</t>
  </si>
  <si>
    <t>New Carolyn</t>
  </si>
  <si>
    <t>New Catherine</t>
  </si>
  <si>
    <t>Cruzbury</t>
  </si>
  <si>
    <t>Sarahberg</t>
  </si>
  <si>
    <t>Port Thomas</t>
  </si>
  <si>
    <t>West Jasonton</t>
  </si>
  <si>
    <t>Hendersonfurt</t>
  </si>
  <si>
    <t>Christopherland</t>
  </si>
  <si>
    <t>Willisland</t>
  </si>
  <si>
    <t>South Darrenton</t>
  </si>
  <si>
    <t>East Tylerstad</t>
  </si>
  <si>
    <t>Lake Kimberly</t>
  </si>
  <si>
    <t>Alexandriaview</t>
  </si>
  <si>
    <t>Brianshire</t>
  </si>
  <si>
    <t>East Joycetown</t>
  </si>
  <si>
    <t>Patrickberg</t>
  </si>
  <si>
    <t>Johnmouth</t>
  </si>
  <si>
    <t>East Jeffreyhaven</t>
  </si>
  <si>
    <t>Markside</t>
  </si>
  <si>
    <t>Jodibury</t>
  </si>
  <si>
    <t>East Adam</t>
  </si>
  <si>
    <t>West Aaronfurt</t>
  </si>
  <si>
    <t>South Travis</t>
  </si>
  <si>
    <t>Port April</t>
  </si>
  <si>
    <t>New Ashleychester</t>
  </si>
  <si>
    <t>Sarafurt</t>
  </si>
  <si>
    <t>North Sherry</t>
  </si>
  <si>
    <t>South Steven</t>
  </si>
  <si>
    <t>Parkerview</t>
  </si>
  <si>
    <t>East Marymouth</t>
  </si>
  <si>
    <t>Lake Kentburgh</t>
  </si>
  <si>
    <t>North Steven</t>
  </si>
  <si>
    <t>East James</t>
  </si>
  <si>
    <t>Samanthaland</t>
  </si>
  <si>
    <t>Port Mariamouth</t>
  </si>
  <si>
    <t>Underwoodfurt</t>
  </si>
  <si>
    <t>Jasonburgh</t>
  </si>
  <si>
    <t>Lake Kenneth</t>
  </si>
  <si>
    <t>Patrickchester</t>
  </si>
  <si>
    <t>Caseystad</t>
  </si>
  <si>
    <t>Paulburgh</t>
  </si>
  <si>
    <t>Brianfort</t>
  </si>
  <si>
    <t>East Dianeview</t>
  </si>
  <si>
    <t>Savannahburgh</t>
  </si>
  <si>
    <t>Lake Jackieshire</t>
  </si>
  <si>
    <t>Gregoryton</t>
  </si>
  <si>
    <t>New Timothymouth</t>
  </si>
  <si>
    <t>Port Megan</t>
  </si>
  <si>
    <t>Port Daniel</t>
  </si>
  <si>
    <t>West Kevinberg</t>
  </si>
  <si>
    <t>Jeffreyshire</t>
  </si>
  <si>
    <t>East Jessica</t>
  </si>
  <si>
    <t>New Lucas</t>
  </si>
  <si>
    <t>Taylorland</t>
  </si>
  <si>
    <t>Seanview</t>
  </si>
  <si>
    <t>Lake Aaronfurt</t>
  </si>
  <si>
    <t>Bellfurt</t>
  </si>
  <si>
    <t>Joneston</t>
  </si>
  <si>
    <t>Lake Charles</t>
  </si>
  <si>
    <t>Bushchester</t>
  </si>
  <si>
    <t>North Markborough</t>
  </si>
  <si>
    <t>Johnton</t>
  </si>
  <si>
    <t>West Adamland</t>
  </si>
  <si>
    <t>East Georgeport</t>
  </si>
  <si>
    <t>Burnsview</t>
  </si>
  <si>
    <t>Woodmouth</t>
  </si>
  <si>
    <t>Port Joseph</t>
  </si>
  <si>
    <t>Arellanoshire</t>
  </si>
  <si>
    <t>Sheppardfort</t>
  </si>
  <si>
    <t>Orrton</t>
  </si>
  <si>
    <t>North Stacy</t>
  </si>
  <si>
    <t>North Rodney</t>
  </si>
  <si>
    <t>Luisland</t>
  </si>
  <si>
    <t>Melissahaven</t>
  </si>
  <si>
    <t>Rodriguezberg</t>
  </si>
  <si>
    <t>New Kimberlyport</t>
  </si>
  <si>
    <t>Penashire</t>
  </si>
  <si>
    <t>Thomasfurt</t>
  </si>
  <si>
    <t>Mccallstad</t>
  </si>
  <si>
    <t>Garrisonville</t>
  </si>
  <si>
    <t>Josephchester</t>
  </si>
  <si>
    <t>Figueroahaven</t>
  </si>
  <si>
    <t>West Jennafurt</t>
  </si>
  <si>
    <t>Port James</t>
  </si>
  <si>
    <t>Janetview</t>
  </si>
  <si>
    <t>East Nathanmouth</t>
  </si>
  <si>
    <t>Frankview</t>
  </si>
  <si>
    <t>East Melissaborough</t>
  </si>
  <si>
    <t>Palmertown</t>
  </si>
  <si>
    <t>West Charlene</t>
  </si>
  <si>
    <t>Kingmouth</t>
  </si>
  <si>
    <t>North Williamstad</t>
  </si>
  <si>
    <t>South Calebview</t>
  </si>
  <si>
    <t>Port Meredithfurt</t>
  </si>
  <si>
    <t>Jordanchester</t>
  </si>
  <si>
    <t>Meganside</t>
  </si>
  <si>
    <t>Jessicaside</t>
  </si>
  <si>
    <t>Stevenville</t>
  </si>
  <si>
    <t>South Pamelahaven</t>
  </si>
  <si>
    <t>Port Melissaberg</t>
  </si>
  <si>
    <t>Cynthiatown</t>
  </si>
  <si>
    <t>South Kristen</t>
  </si>
  <si>
    <t>Powellfort</t>
  </si>
  <si>
    <t>East Heather</t>
  </si>
  <si>
    <t>Garyton</t>
  </si>
  <si>
    <t>Ryanberg</t>
  </si>
  <si>
    <t>Smithbury</t>
  </si>
  <si>
    <t>North Michael</t>
  </si>
  <si>
    <t>New Virginiaville</t>
  </si>
  <si>
    <t>Jamesside</t>
  </si>
  <si>
    <t>North</t>
  </si>
  <si>
    <t>South</t>
  </si>
  <si>
    <t>West</t>
  </si>
  <si>
    <t>East</t>
  </si>
  <si>
    <t>Corporate</t>
  </si>
  <si>
    <t>Consumer</t>
  </si>
  <si>
    <t>Home Office</t>
  </si>
  <si>
    <t>Furniture</t>
  </si>
  <si>
    <t>Technology</t>
  </si>
  <si>
    <t>Office Supplies</t>
  </si>
  <si>
    <t>Bookcases</t>
  </si>
  <si>
    <t>Accessories</t>
  </si>
  <si>
    <t>Copiers</t>
  </si>
  <si>
    <t>Tables</t>
  </si>
  <si>
    <t>Binders</t>
  </si>
  <si>
    <t>Paper</t>
  </si>
  <si>
    <t>Chairs</t>
  </si>
  <si>
    <t>Pens</t>
  </si>
  <si>
    <t>Phones</t>
  </si>
  <si>
    <t>Sum of Profit</t>
  </si>
  <si>
    <t>Sum of Sales</t>
  </si>
  <si>
    <t>Row Labels</t>
  </si>
  <si>
    <t>total sales and profit by region?</t>
  </si>
  <si>
    <t>product categories are the most profitable?</t>
  </si>
  <si>
    <t>Count of Quantity</t>
  </si>
  <si>
    <t>sales distribution by customer segment?</t>
  </si>
  <si>
    <t>Average of Discount</t>
  </si>
  <si>
    <t>Sum of Profit margin</t>
  </si>
  <si>
    <t>Forecast(Sum of Sales)</t>
  </si>
  <si>
    <t>Lower Confidence Bound(Sum of Sales)</t>
  </si>
  <si>
    <t>Upper Confidence Bound(Sum of Sales)</t>
  </si>
  <si>
    <t>RETAIL SALES DASHBOARD</t>
  </si>
  <si>
    <t>Dashboard insight on dataset</t>
  </si>
  <si>
    <r>
      <rPr>
        <sz val="11"/>
        <color theme="5" tint="-0.249977111117893"/>
        <rFont val="Aptos Narrow"/>
        <family val="2"/>
      </rPr>
      <t>●</t>
    </r>
    <r>
      <rPr>
        <sz val="11"/>
        <color theme="5" tint="-0.249977111117893"/>
        <rFont val="Calibri"/>
        <family val="2"/>
        <scheme val="minor"/>
      </rPr>
      <t xml:space="preserve">Sales peaked in December with total sales of R 35,200, representing 14.2% of the overall sales. This indicates strong seasonal demand and suggests focusing marketing and inventory efforts during this period.
</t>
    </r>
    <r>
      <rPr>
        <sz val="11"/>
        <color theme="7" tint="-0.249977111117893"/>
        <rFont val="Aptos Narrow"/>
        <family val="2"/>
      </rPr>
      <t>●</t>
    </r>
    <r>
      <rPr>
        <sz val="11"/>
        <color theme="7" tint="-0.249977111117893"/>
        <rFont val="Calibri"/>
        <family val="2"/>
        <scheme val="minor"/>
      </rPr>
      <t>The West region generated $ 89,400 in sales, accounting for 36% of total revenue. This region shows strong performance and potential for further expansion or targeted campaigns.</t>
    </r>
    <r>
      <rPr>
        <sz val="11"/>
        <color theme="5" tint="-0.249977111117893"/>
        <rFont val="Calibri"/>
        <family val="2"/>
        <scheme val="minor"/>
      </rPr>
      <t xml:space="preserve">
</t>
    </r>
    <r>
      <rPr>
        <sz val="11"/>
        <color rgb="FF00B050"/>
        <rFont val="Aptos Narrow"/>
        <family val="2"/>
      </rPr>
      <t>●</t>
    </r>
    <r>
      <rPr>
        <sz val="11"/>
        <color rgb="FF00B050"/>
        <rFont val="Calibri"/>
        <family val="2"/>
        <scheme val="minor"/>
      </rPr>
      <t>The Technology category contributed $ 29,800 in profit, which is 40.5% of total profit. Prioritizing technology products can help improve overall profitability.</t>
    </r>
    <r>
      <rPr>
        <sz val="11"/>
        <color theme="5" tint="-0.249977111117893"/>
        <rFont val="Calibri"/>
        <family val="2"/>
        <scheme val="minor"/>
      </rPr>
      <t xml:space="preserve">
</t>
    </r>
    <r>
      <rPr>
        <sz val="11"/>
        <color theme="9" tint="-0.249977111117893"/>
        <rFont val="Aptos Narrow"/>
        <family val="2"/>
      </rPr>
      <t>●</t>
    </r>
    <r>
      <rPr>
        <sz val="11"/>
        <color theme="9" tint="-0.249977111117893"/>
        <rFont val="Calibri"/>
        <family val="2"/>
        <scheme val="minor"/>
      </rPr>
      <t>Binders had the highest volume of sales with 275 orders but contributed R 6,100 in profit (8.3%). Consider implementing bundling or upselling strategies to increase profit margins on these products.</t>
    </r>
    <r>
      <rPr>
        <sz val="11"/>
        <color theme="5" tint="-0.249977111117893"/>
        <rFont val="Calibri"/>
        <family val="2"/>
        <scheme val="minor"/>
      </rPr>
      <t xml:space="preserve">
</t>
    </r>
    <r>
      <rPr>
        <sz val="11"/>
        <color theme="5" tint="0.39997558519241921"/>
        <rFont val="Aptos Narrow"/>
        <family val="2"/>
      </rPr>
      <t>●</t>
    </r>
    <r>
      <rPr>
        <sz val="11"/>
        <color theme="5" tint="0.39997558519241921"/>
        <rFont val="Calibri"/>
        <family val="2"/>
        <scheme val="minor"/>
      </rPr>
      <t>Corporate customers brought in R 98,000 in revenue, about 39.5% of total sales. Strengthening B2B relationships with tailored services or loyalty programs could sustain and grow this segment.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</si>
</sst>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Aptos Narrow"/>
      <family val="2"/>
    </font>
    <font>
      <sz val="11"/>
      <color theme="5" tint="0.39997558519241921"/>
      <name val="Aptos Narrow"/>
      <family val="2"/>
    </font>
    <font>
      <sz val="11"/>
      <color theme="5" tint="0.39997558519241921"/>
      <name val="Calibri"/>
      <family val="2"/>
      <scheme val="minor"/>
    </font>
    <font>
      <sz val="11"/>
      <color theme="7" tint="-0.249977111117893"/>
      <name val="Aptos Narrow"/>
      <family val="2"/>
    </font>
    <font>
      <sz val="11"/>
      <color theme="7" tint="-0.249977111117893"/>
      <name val="Calibri"/>
      <family val="2"/>
      <scheme val="minor"/>
    </font>
    <font>
      <sz val="11"/>
      <color rgb="FF00B050"/>
      <name val="Aptos Narrow"/>
      <family val="2"/>
    </font>
    <font>
      <sz val="11"/>
      <color rgb="FF00B050"/>
      <name val="Calibri"/>
      <family val="2"/>
      <scheme val="minor"/>
    </font>
    <font>
      <sz val="11"/>
      <color theme="9" tint="-0.249977111117893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19" formatCode="dd/mm/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0" formatCode="&quot;$&quot;#,##0.00"/>
    </dxf>
    <dxf>
      <numFmt numFmtId="170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92968813680901E-2"/>
          <c:y val="0.10822510822510822"/>
          <c:w val="0.89927715557294463"/>
          <c:h val="0.50937860040222249"/>
        </c:manualLayout>
      </c:layout>
      <c:lineChart>
        <c:grouping val="standard"/>
        <c:varyColors val="0"/>
        <c:ser>
          <c:idx val="0"/>
          <c:order val="0"/>
          <c:tx>
            <c:strRef>
              <c:f>'Sales forecast'!$B$1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'Sales forecast'!$B$2:$B$454</c:f>
              <c:numCache>
                <c:formatCode>General</c:formatCode>
                <c:ptCount val="453"/>
                <c:pt idx="0">
                  <c:v>108.47</c:v>
                </c:pt>
                <c:pt idx="1">
                  <c:v>998.26499999999999</c:v>
                </c:pt>
                <c:pt idx="2">
                  <c:v>1888.06</c:v>
                </c:pt>
                <c:pt idx="3">
                  <c:v>1585.55</c:v>
                </c:pt>
                <c:pt idx="4">
                  <c:v>2475.69</c:v>
                </c:pt>
                <c:pt idx="5">
                  <c:v>3365.83</c:v>
                </c:pt>
                <c:pt idx="6">
                  <c:v>636.02</c:v>
                </c:pt>
                <c:pt idx="7">
                  <c:v>1289.69</c:v>
                </c:pt>
                <c:pt idx="8">
                  <c:v>1943.3600000000001</c:v>
                </c:pt>
                <c:pt idx="9">
                  <c:v>392.71</c:v>
                </c:pt>
                <c:pt idx="10">
                  <c:v>7506.5999999999995</c:v>
                </c:pt>
                <c:pt idx="11">
                  <c:v>991.39</c:v>
                </c:pt>
                <c:pt idx="12">
                  <c:v>4849.6099999999997</c:v>
                </c:pt>
                <c:pt idx="13">
                  <c:v>3255.85</c:v>
                </c:pt>
                <c:pt idx="14">
                  <c:v>1577.3</c:v>
                </c:pt>
                <c:pt idx="15">
                  <c:v>5179.8700000000008</c:v>
                </c:pt>
                <c:pt idx="16">
                  <c:v>4397.17</c:v>
                </c:pt>
                <c:pt idx="17">
                  <c:v>3614.4700000000003</c:v>
                </c:pt>
                <c:pt idx="18">
                  <c:v>2831.77</c:v>
                </c:pt>
                <c:pt idx="19">
                  <c:v>1747.8600000000001</c:v>
                </c:pt>
                <c:pt idx="20">
                  <c:v>212.93</c:v>
                </c:pt>
                <c:pt idx="21">
                  <c:v>2829.7799999999997</c:v>
                </c:pt>
                <c:pt idx="22">
                  <c:v>632.4</c:v>
                </c:pt>
                <c:pt idx="23">
                  <c:v>615.41499999999996</c:v>
                </c:pt>
                <c:pt idx="24">
                  <c:v>598.42999999999995</c:v>
                </c:pt>
                <c:pt idx="25">
                  <c:v>1288.1500000000001</c:v>
                </c:pt>
                <c:pt idx="26">
                  <c:v>1977.87</c:v>
                </c:pt>
                <c:pt idx="27">
                  <c:v>971.57</c:v>
                </c:pt>
                <c:pt idx="28">
                  <c:v>33.090000000000003</c:v>
                </c:pt>
                <c:pt idx="29">
                  <c:v>2219.77</c:v>
                </c:pt>
                <c:pt idx="30">
                  <c:v>2361.0299999999997</c:v>
                </c:pt>
                <c:pt idx="31">
                  <c:v>1393.98</c:v>
                </c:pt>
                <c:pt idx="32">
                  <c:v>1660.01</c:v>
                </c:pt>
                <c:pt idx="33">
                  <c:v>3194.1800000000003</c:v>
                </c:pt>
                <c:pt idx="34">
                  <c:v>2733.6433333333334</c:v>
                </c:pt>
                <c:pt idx="35">
                  <c:v>2273.1066666666666</c:v>
                </c:pt>
                <c:pt idx="36">
                  <c:v>1812.57</c:v>
                </c:pt>
                <c:pt idx="37">
                  <c:v>2400.9499999999998</c:v>
                </c:pt>
                <c:pt idx="38">
                  <c:v>71.599999999999994</c:v>
                </c:pt>
                <c:pt idx="39">
                  <c:v>416.36</c:v>
                </c:pt>
                <c:pt idx="40">
                  <c:v>761.12</c:v>
                </c:pt>
                <c:pt idx="41">
                  <c:v>413.84</c:v>
                </c:pt>
                <c:pt idx="42">
                  <c:v>3992.8900000000003</c:v>
                </c:pt>
                <c:pt idx="43">
                  <c:v>3319.8900000000003</c:v>
                </c:pt>
                <c:pt idx="44">
                  <c:v>2646.89</c:v>
                </c:pt>
                <c:pt idx="45">
                  <c:v>1677.21</c:v>
                </c:pt>
                <c:pt idx="46">
                  <c:v>764.86</c:v>
                </c:pt>
                <c:pt idx="47">
                  <c:v>2903.3900000000003</c:v>
                </c:pt>
                <c:pt idx="48">
                  <c:v>2866.74</c:v>
                </c:pt>
                <c:pt idx="49">
                  <c:v>2096.1799999999998</c:v>
                </c:pt>
                <c:pt idx="50">
                  <c:v>2005.19</c:v>
                </c:pt>
                <c:pt idx="51">
                  <c:v>1877</c:v>
                </c:pt>
                <c:pt idx="52">
                  <c:v>1748.81</c:v>
                </c:pt>
                <c:pt idx="53">
                  <c:v>1493.9</c:v>
                </c:pt>
                <c:pt idx="54">
                  <c:v>1238.99</c:v>
                </c:pt>
                <c:pt idx="55">
                  <c:v>2704.0699999999997</c:v>
                </c:pt>
                <c:pt idx="56">
                  <c:v>1595.9399999999998</c:v>
                </c:pt>
                <c:pt idx="57">
                  <c:v>487.81</c:v>
                </c:pt>
                <c:pt idx="58">
                  <c:v>2092.7400000000002</c:v>
                </c:pt>
                <c:pt idx="59">
                  <c:v>3697.67</c:v>
                </c:pt>
                <c:pt idx="60">
                  <c:v>2128.9900000000002</c:v>
                </c:pt>
                <c:pt idx="61">
                  <c:v>1014.39</c:v>
                </c:pt>
                <c:pt idx="62">
                  <c:v>1355.1100000000001</c:v>
                </c:pt>
                <c:pt idx="63">
                  <c:v>1502.2225000000001</c:v>
                </c:pt>
                <c:pt idx="64">
                  <c:v>1649.335</c:v>
                </c:pt>
                <c:pt idx="65">
                  <c:v>1796.4475000000002</c:v>
                </c:pt>
                <c:pt idx="66">
                  <c:v>1943.5600000000002</c:v>
                </c:pt>
                <c:pt idx="67">
                  <c:v>1108.33</c:v>
                </c:pt>
                <c:pt idx="68">
                  <c:v>3879.95</c:v>
                </c:pt>
                <c:pt idx="69">
                  <c:v>2851.58</c:v>
                </c:pt>
                <c:pt idx="70">
                  <c:v>1823.21</c:v>
                </c:pt>
                <c:pt idx="71">
                  <c:v>1616.76</c:v>
                </c:pt>
                <c:pt idx="72">
                  <c:v>389.05</c:v>
                </c:pt>
                <c:pt idx="73">
                  <c:v>1501.31</c:v>
                </c:pt>
                <c:pt idx="74">
                  <c:v>3078.58</c:v>
                </c:pt>
                <c:pt idx="75">
                  <c:v>4655.8500000000004</c:v>
                </c:pt>
                <c:pt idx="76">
                  <c:v>3753.7733333333335</c:v>
                </c:pt>
                <c:pt idx="77">
                  <c:v>2851.6966666666667</c:v>
                </c:pt>
                <c:pt idx="78">
                  <c:v>1949.62</c:v>
                </c:pt>
                <c:pt idx="79">
                  <c:v>2531.9399999999996</c:v>
                </c:pt>
                <c:pt idx="80">
                  <c:v>1636.66</c:v>
                </c:pt>
                <c:pt idx="81">
                  <c:v>1971.68</c:v>
                </c:pt>
                <c:pt idx="82">
                  <c:v>1600.15</c:v>
                </c:pt>
                <c:pt idx="83">
                  <c:v>397.01</c:v>
                </c:pt>
                <c:pt idx="84">
                  <c:v>960.7</c:v>
                </c:pt>
                <c:pt idx="85">
                  <c:v>989.49</c:v>
                </c:pt>
                <c:pt idx="86">
                  <c:v>1811.46</c:v>
                </c:pt>
                <c:pt idx="87">
                  <c:v>1635.2750000000001</c:v>
                </c:pt>
                <c:pt idx="88">
                  <c:v>1459.09</c:v>
                </c:pt>
                <c:pt idx="89">
                  <c:v>1820.5349999999999</c:v>
                </c:pt>
                <c:pt idx="90">
                  <c:v>2181.98</c:v>
                </c:pt>
                <c:pt idx="91">
                  <c:v>1652.79</c:v>
                </c:pt>
                <c:pt idx="92">
                  <c:v>2255.0866666666666</c:v>
                </c:pt>
                <c:pt idx="93">
                  <c:v>2857.3833333333332</c:v>
                </c:pt>
                <c:pt idx="94">
                  <c:v>3459.6800000000003</c:v>
                </c:pt>
                <c:pt idx="95">
                  <c:v>2717.5600000000004</c:v>
                </c:pt>
                <c:pt idx="96">
                  <c:v>1975.44</c:v>
                </c:pt>
                <c:pt idx="97">
                  <c:v>1798.8333333333333</c:v>
                </c:pt>
                <c:pt idx="98">
                  <c:v>1622.2266666666667</c:v>
                </c:pt>
                <c:pt idx="99">
                  <c:v>1445.62</c:v>
                </c:pt>
                <c:pt idx="100">
                  <c:v>1329.4099999999999</c:v>
                </c:pt>
                <c:pt idx="101">
                  <c:v>3372.6800000000003</c:v>
                </c:pt>
                <c:pt idx="102">
                  <c:v>653.54999999999995</c:v>
                </c:pt>
                <c:pt idx="103">
                  <c:v>1208.43</c:v>
                </c:pt>
                <c:pt idx="104">
                  <c:v>2527.5200000000004</c:v>
                </c:pt>
                <c:pt idx="105">
                  <c:v>1548.8550000000002</c:v>
                </c:pt>
                <c:pt idx="106">
                  <c:v>570.19000000000005</c:v>
                </c:pt>
                <c:pt idx="107">
                  <c:v>1228.145</c:v>
                </c:pt>
                <c:pt idx="108">
                  <c:v>1886.1000000000001</c:v>
                </c:pt>
                <c:pt idx="109">
                  <c:v>1877.21</c:v>
                </c:pt>
                <c:pt idx="110">
                  <c:v>2493.8500000000004</c:v>
                </c:pt>
                <c:pt idx="111">
                  <c:v>2935.61</c:v>
                </c:pt>
                <c:pt idx="112">
                  <c:v>3377.37</c:v>
                </c:pt>
                <c:pt idx="113">
                  <c:v>4077</c:v>
                </c:pt>
                <c:pt idx="114">
                  <c:v>2778.64</c:v>
                </c:pt>
                <c:pt idx="115">
                  <c:v>2078.65</c:v>
                </c:pt>
                <c:pt idx="116">
                  <c:v>2764.3100000000004</c:v>
                </c:pt>
                <c:pt idx="117">
                  <c:v>811.36</c:v>
                </c:pt>
                <c:pt idx="118">
                  <c:v>1998.92</c:v>
                </c:pt>
                <c:pt idx="119">
                  <c:v>1981.59</c:v>
                </c:pt>
                <c:pt idx="120">
                  <c:v>3708.17</c:v>
                </c:pt>
                <c:pt idx="121">
                  <c:v>2289.7600000000002</c:v>
                </c:pt>
                <c:pt idx="122">
                  <c:v>1308.07</c:v>
                </c:pt>
                <c:pt idx="123">
                  <c:v>2332.1799999999998</c:v>
                </c:pt>
                <c:pt idx="124">
                  <c:v>2556.14</c:v>
                </c:pt>
                <c:pt idx="125">
                  <c:v>2780.1000000000004</c:v>
                </c:pt>
                <c:pt idx="126">
                  <c:v>3004.0600000000004</c:v>
                </c:pt>
                <c:pt idx="127">
                  <c:v>2363.5950000000003</c:v>
                </c:pt>
                <c:pt idx="128">
                  <c:v>1723.13</c:v>
                </c:pt>
                <c:pt idx="129">
                  <c:v>1881.78</c:v>
                </c:pt>
                <c:pt idx="130">
                  <c:v>544</c:v>
                </c:pt>
                <c:pt idx="131">
                  <c:v>2701.02</c:v>
                </c:pt>
                <c:pt idx="132">
                  <c:v>2264.915</c:v>
                </c:pt>
                <c:pt idx="133">
                  <c:v>1828.81</c:v>
                </c:pt>
                <c:pt idx="134">
                  <c:v>130.69999999999999</c:v>
                </c:pt>
                <c:pt idx="135">
                  <c:v>890.73</c:v>
                </c:pt>
                <c:pt idx="136">
                  <c:v>879.25</c:v>
                </c:pt>
                <c:pt idx="137">
                  <c:v>867.77</c:v>
                </c:pt>
                <c:pt idx="138">
                  <c:v>951.59</c:v>
                </c:pt>
                <c:pt idx="139">
                  <c:v>183.19</c:v>
                </c:pt>
                <c:pt idx="140">
                  <c:v>796.67000000000007</c:v>
                </c:pt>
                <c:pt idx="141">
                  <c:v>1410.15</c:v>
                </c:pt>
                <c:pt idx="142">
                  <c:v>194.4</c:v>
                </c:pt>
                <c:pt idx="143">
                  <c:v>3483.4</c:v>
                </c:pt>
                <c:pt idx="144">
                  <c:v>2045.0650000000001</c:v>
                </c:pt>
                <c:pt idx="145">
                  <c:v>606.73</c:v>
                </c:pt>
                <c:pt idx="146">
                  <c:v>1095.3</c:v>
                </c:pt>
                <c:pt idx="147">
                  <c:v>1412.5749999999998</c:v>
                </c:pt>
                <c:pt idx="148">
                  <c:v>1729.85</c:v>
                </c:pt>
                <c:pt idx="149">
                  <c:v>2703.62</c:v>
                </c:pt>
                <c:pt idx="150">
                  <c:v>845.22</c:v>
                </c:pt>
                <c:pt idx="151">
                  <c:v>2349.3900000000003</c:v>
                </c:pt>
                <c:pt idx="152">
                  <c:v>1177.3499999999999</c:v>
                </c:pt>
                <c:pt idx="153">
                  <c:v>3539.3599999999997</c:v>
                </c:pt>
                <c:pt idx="154">
                  <c:v>584.28</c:v>
                </c:pt>
                <c:pt idx="155">
                  <c:v>3816.18</c:v>
                </c:pt>
                <c:pt idx="156">
                  <c:v>2517.7600000000002</c:v>
                </c:pt>
                <c:pt idx="157">
                  <c:v>2948.8199999999997</c:v>
                </c:pt>
                <c:pt idx="158">
                  <c:v>1860.1599999999999</c:v>
                </c:pt>
                <c:pt idx="159">
                  <c:v>3843.84</c:v>
                </c:pt>
                <c:pt idx="160">
                  <c:v>3242.6800000000003</c:v>
                </c:pt>
                <c:pt idx="161">
                  <c:v>2641.52</c:v>
                </c:pt>
                <c:pt idx="162">
                  <c:v>2496.0639999999999</c:v>
                </c:pt>
                <c:pt idx="163">
                  <c:v>2350.6080000000002</c:v>
                </c:pt>
                <c:pt idx="164">
                  <c:v>2205.152</c:v>
                </c:pt>
                <c:pt idx="165">
                  <c:v>2059.6959999999999</c:v>
                </c:pt>
                <c:pt idx="166">
                  <c:v>1914.24</c:v>
                </c:pt>
                <c:pt idx="167">
                  <c:v>1557.94</c:v>
                </c:pt>
                <c:pt idx="168">
                  <c:v>4118.8099999999995</c:v>
                </c:pt>
                <c:pt idx="169">
                  <c:v>262.60000000000002</c:v>
                </c:pt>
                <c:pt idx="170">
                  <c:v>1476.76</c:v>
                </c:pt>
                <c:pt idx="171">
                  <c:v>395.87</c:v>
                </c:pt>
                <c:pt idx="172">
                  <c:v>6629.11</c:v>
                </c:pt>
                <c:pt idx="173">
                  <c:v>3584.15</c:v>
                </c:pt>
                <c:pt idx="174">
                  <c:v>1800.31</c:v>
                </c:pt>
                <c:pt idx="175">
                  <c:v>3072.76</c:v>
                </c:pt>
                <c:pt idx="176">
                  <c:v>632.75</c:v>
                </c:pt>
                <c:pt idx="177">
                  <c:v>5520.57</c:v>
                </c:pt>
                <c:pt idx="178">
                  <c:v>1677.42</c:v>
                </c:pt>
                <c:pt idx="179">
                  <c:v>2129.2200000000003</c:v>
                </c:pt>
                <c:pt idx="180">
                  <c:v>2581.02</c:v>
                </c:pt>
                <c:pt idx="181">
                  <c:v>2460.2599999999998</c:v>
                </c:pt>
                <c:pt idx="182">
                  <c:v>2343.19</c:v>
                </c:pt>
                <c:pt idx="183">
                  <c:v>778.37</c:v>
                </c:pt>
                <c:pt idx="184">
                  <c:v>1859.63</c:v>
                </c:pt>
                <c:pt idx="185">
                  <c:v>1812.26</c:v>
                </c:pt>
                <c:pt idx="186">
                  <c:v>1610.17</c:v>
                </c:pt>
                <c:pt idx="187">
                  <c:v>936.87</c:v>
                </c:pt>
                <c:pt idx="188">
                  <c:v>909.91499999999996</c:v>
                </c:pt>
                <c:pt idx="189">
                  <c:v>882.96</c:v>
                </c:pt>
                <c:pt idx="190">
                  <c:v>1020.15</c:v>
                </c:pt>
                <c:pt idx="191">
                  <c:v>2808.66</c:v>
                </c:pt>
                <c:pt idx="192">
                  <c:v>4597.17</c:v>
                </c:pt>
                <c:pt idx="193">
                  <c:v>3634.5</c:v>
                </c:pt>
                <c:pt idx="194">
                  <c:v>2671.83</c:v>
                </c:pt>
                <c:pt idx="195">
                  <c:v>1702.2600000000002</c:v>
                </c:pt>
                <c:pt idx="196">
                  <c:v>491.23</c:v>
                </c:pt>
                <c:pt idx="197">
                  <c:v>3587.8300000000004</c:v>
                </c:pt>
                <c:pt idx="198">
                  <c:v>2045.67</c:v>
                </c:pt>
                <c:pt idx="199">
                  <c:v>503.51</c:v>
                </c:pt>
                <c:pt idx="200">
                  <c:v>1571.93</c:v>
                </c:pt>
                <c:pt idx="201">
                  <c:v>5880.34</c:v>
                </c:pt>
                <c:pt idx="202">
                  <c:v>2718.1</c:v>
                </c:pt>
                <c:pt idx="203">
                  <c:v>2977.14</c:v>
                </c:pt>
                <c:pt idx="204">
                  <c:v>1561.77</c:v>
                </c:pt>
                <c:pt idx="205">
                  <c:v>146.4</c:v>
                </c:pt>
                <c:pt idx="206">
                  <c:v>1711.97</c:v>
                </c:pt>
                <c:pt idx="207">
                  <c:v>516.24</c:v>
                </c:pt>
                <c:pt idx="208">
                  <c:v>2170.33</c:v>
                </c:pt>
                <c:pt idx="209">
                  <c:v>1958.7199999999998</c:v>
                </c:pt>
                <c:pt idx="210">
                  <c:v>1234.7849999999999</c:v>
                </c:pt>
                <c:pt idx="211">
                  <c:v>510.85</c:v>
                </c:pt>
                <c:pt idx="212">
                  <c:v>2393.2800000000002</c:v>
                </c:pt>
                <c:pt idx="213">
                  <c:v>1648.19</c:v>
                </c:pt>
                <c:pt idx="214">
                  <c:v>1544.29</c:v>
                </c:pt>
                <c:pt idx="215">
                  <c:v>2029.17</c:v>
                </c:pt>
                <c:pt idx="216">
                  <c:v>2514.0500000000002</c:v>
                </c:pt>
                <c:pt idx="217">
                  <c:v>5029.54</c:v>
                </c:pt>
                <c:pt idx="218">
                  <c:v>2527.12</c:v>
                </c:pt>
                <c:pt idx="219">
                  <c:v>1732.55</c:v>
                </c:pt>
                <c:pt idx="220">
                  <c:v>1750.8</c:v>
                </c:pt>
                <c:pt idx="221">
                  <c:v>4522.72</c:v>
                </c:pt>
                <c:pt idx="222">
                  <c:v>1735.64</c:v>
                </c:pt>
                <c:pt idx="223">
                  <c:v>2930.5</c:v>
                </c:pt>
                <c:pt idx="224">
                  <c:v>778.48</c:v>
                </c:pt>
                <c:pt idx="225">
                  <c:v>1683.24</c:v>
                </c:pt>
                <c:pt idx="226">
                  <c:v>580.83000000000004</c:v>
                </c:pt>
                <c:pt idx="227">
                  <c:v>3086.34</c:v>
                </c:pt>
                <c:pt idx="228">
                  <c:v>5591.85</c:v>
                </c:pt>
                <c:pt idx="229">
                  <c:v>2143.59</c:v>
                </c:pt>
                <c:pt idx="230">
                  <c:v>1866.9533333333334</c:v>
                </c:pt>
                <c:pt idx="231">
                  <c:v>1590.3166666666666</c:v>
                </c:pt>
                <c:pt idx="232">
                  <c:v>1313.68</c:v>
                </c:pt>
                <c:pt idx="233">
                  <c:v>1050.1199999999999</c:v>
                </c:pt>
                <c:pt idx="234">
                  <c:v>3818.0099999999998</c:v>
                </c:pt>
                <c:pt idx="235">
                  <c:v>1704.79</c:v>
                </c:pt>
                <c:pt idx="236">
                  <c:v>3176.68</c:v>
                </c:pt>
                <c:pt idx="237">
                  <c:v>2420.313333333333</c:v>
                </c:pt>
                <c:pt idx="238">
                  <c:v>1663.9466666666665</c:v>
                </c:pt>
                <c:pt idx="239">
                  <c:v>907.58</c:v>
                </c:pt>
                <c:pt idx="240">
                  <c:v>917.89499999999998</c:v>
                </c:pt>
                <c:pt idx="241">
                  <c:v>928.21</c:v>
                </c:pt>
                <c:pt idx="242">
                  <c:v>938.52500000000009</c:v>
                </c:pt>
                <c:pt idx="243">
                  <c:v>948.84</c:v>
                </c:pt>
                <c:pt idx="244">
                  <c:v>1434.28</c:v>
                </c:pt>
                <c:pt idx="245">
                  <c:v>1686.8249999999998</c:v>
                </c:pt>
                <c:pt idx="246">
                  <c:v>1939.37</c:v>
                </c:pt>
                <c:pt idx="247">
                  <c:v>3401.39</c:v>
                </c:pt>
                <c:pt idx="248">
                  <c:v>744.24</c:v>
                </c:pt>
                <c:pt idx="249">
                  <c:v>1494.29</c:v>
                </c:pt>
                <c:pt idx="250">
                  <c:v>1660.92</c:v>
                </c:pt>
                <c:pt idx="251">
                  <c:v>3102.3999999999996</c:v>
                </c:pt>
                <c:pt idx="252">
                  <c:v>2845.97</c:v>
                </c:pt>
                <c:pt idx="253">
                  <c:v>2589.54</c:v>
                </c:pt>
                <c:pt idx="254">
                  <c:v>1672.06</c:v>
                </c:pt>
                <c:pt idx="255">
                  <c:v>4188.5600000000004</c:v>
                </c:pt>
                <c:pt idx="256">
                  <c:v>3726.3100000000004</c:v>
                </c:pt>
                <c:pt idx="257">
                  <c:v>3264.0600000000004</c:v>
                </c:pt>
                <c:pt idx="258">
                  <c:v>2801.8100000000004</c:v>
                </c:pt>
                <c:pt idx="259">
                  <c:v>1537.59</c:v>
                </c:pt>
                <c:pt idx="260">
                  <c:v>1609.2</c:v>
                </c:pt>
                <c:pt idx="261">
                  <c:v>1575.5149999999999</c:v>
                </c:pt>
                <c:pt idx="262">
                  <c:v>1541.83</c:v>
                </c:pt>
                <c:pt idx="263">
                  <c:v>1603.8</c:v>
                </c:pt>
                <c:pt idx="264">
                  <c:v>3759.88</c:v>
                </c:pt>
                <c:pt idx="265">
                  <c:v>306.39</c:v>
                </c:pt>
                <c:pt idx="266">
                  <c:v>301.58</c:v>
                </c:pt>
                <c:pt idx="267">
                  <c:v>296.77</c:v>
                </c:pt>
                <c:pt idx="268">
                  <c:v>1758.0266666666669</c:v>
                </c:pt>
                <c:pt idx="269">
                  <c:v>3219.2833333333338</c:v>
                </c:pt>
                <c:pt idx="270">
                  <c:v>4680.54</c:v>
                </c:pt>
                <c:pt idx="271">
                  <c:v>3825.61</c:v>
                </c:pt>
                <c:pt idx="272">
                  <c:v>373.38</c:v>
                </c:pt>
                <c:pt idx="273">
                  <c:v>525.54999999999995</c:v>
                </c:pt>
                <c:pt idx="274">
                  <c:v>2847.83</c:v>
                </c:pt>
                <c:pt idx="275">
                  <c:v>2248.3833333333332</c:v>
                </c:pt>
                <c:pt idx="276">
                  <c:v>1648.9366666666667</c:v>
                </c:pt>
                <c:pt idx="277">
                  <c:v>1049.49</c:v>
                </c:pt>
                <c:pt idx="278">
                  <c:v>198.71</c:v>
                </c:pt>
                <c:pt idx="279">
                  <c:v>2171.5700000000002</c:v>
                </c:pt>
                <c:pt idx="280">
                  <c:v>2826.2799999999997</c:v>
                </c:pt>
                <c:pt idx="281">
                  <c:v>1244.67</c:v>
                </c:pt>
                <c:pt idx="282">
                  <c:v>1322.44</c:v>
                </c:pt>
                <c:pt idx="283">
                  <c:v>1400.21</c:v>
                </c:pt>
                <c:pt idx="284">
                  <c:v>1477.98</c:v>
                </c:pt>
                <c:pt idx="285">
                  <c:v>1555.75</c:v>
                </c:pt>
                <c:pt idx="286">
                  <c:v>2212.23</c:v>
                </c:pt>
                <c:pt idx="287">
                  <c:v>2723.13</c:v>
                </c:pt>
                <c:pt idx="288">
                  <c:v>3029</c:v>
                </c:pt>
                <c:pt idx="289">
                  <c:v>2121.13</c:v>
                </c:pt>
                <c:pt idx="290">
                  <c:v>1213.26</c:v>
                </c:pt>
                <c:pt idx="291">
                  <c:v>1722.1</c:v>
                </c:pt>
                <c:pt idx="292">
                  <c:v>923.77499999999998</c:v>
                </c:pt>
                <c:pt idx="293">
                  <c:v>125.45</c:v>
                </c:pt>
                <c:pt idx="294">
                  <c:v>3788.8599999999997</c:v>
                </c:pt>
                <c:pt idx="295">
                  <c:v>1777.36</c:v>
                </c:pt>
                <c:pt idx="296">
                  <c:v>376.92</c:v>
                </c:pt>
                <c:pt idx="297">
                  <c:v>868</c:v>
                </c:pt>
                <c:pt idx="298">
                  <c:v>2269.8100000000004</c:v>
                </c:pt>
                <c:pt idx="299">
                  <c:v>3285.8599999999997</c:v>
                </c:pt>
                <c:pt idx="300">
                  <c:v>963.65</c:v>
                </c:pt>
                <c:pt idx="301">
                  <c:v>918.02</c:v>
                </c:pt>
                <c:pt idx="302">
                  <c:v>1186.605</c:v>
                </c:pt>
                <c:pt idx="303">
                  <c:v>1455.19</c:v>
                </c:pt>
                <c:pt idx="304">
                  <c:v>4540.51</c:v>
                </c:pt>
                <c:pt idx="305">
                  <c:v>3912.61</c:v>
                </c:pt>
                <c:pt idx="306">
                  <c:v>3284.71</c:v>
                </c:pt>
                <c:pt idx="307">
                  <c:v>2656.81</c:v>
                </c:pt>
                <c:pt idx="308">
                  <c:v>2028.9099999999999</c:v>
                </c:pt>
                <c:pt idx="309">
                  <c:v>1987.67</c:v>
                </c:pt>
                <c:pt idx="310">
                  <c:v>3608.92</c:v>
                </c:pt>
                <c:pt idx="311">
                  <c:v>3458.9650000000001</c:v>
                </c:pt>
                <c:pt idx="312">
                  <c:v>3309.01</c:v>
                </c:pt>
                <c:pt idx="313">
                  <c:v>4911.99</c:v>
                </c:pt>
                <c:pt idx="314">
                  <c:v>257.24</c:v>
                </c:pt>
                <c:pt idx="315">
                  <c:v>1979.02</c:v>
                </c:pt>
                <c:pt idx="316">
                  <c:v>126.15</c:v>
                </c:pt>
                <c:pt idx="317">
                  <c:v>758.91499999999996</c:v>
                </c:pt>
                <c:pt idx="318">
                  <c:v>1391.68</c:v>
                </c:pt>
                <c:pt idx="319">
                  <c:v>910.14</c:v>
                </c:pt>
                <c:pt idx="320">
                  <c:v>1892.58</c:v>
                </c:pt>
                <c:pt idx="321">
                  <c:v>1514.6100000000001</c:v>
                </c:pt>
                <c:pt idx="322">
                  <c:v>1136.6400000000001</c:v>
                </c:pt>
                <c:pt idx="323">
                  <c:v>1020.1175000000001</c:v>
                </c:pt>
                <c:pt idx="324">
                  <c:v>903.59500000000003</c:v>
                </c:pt>
                <c:pt idx="325">
                  <c:v>787.07249999999999</c:v>
                </c:pt>
                <c:pt idx="326">
                  <c:v>670.55</c:v>
                </c:pt>
                <c:pt idx="327">
                  <c:v>3738.71</c:v>
                </c:pt>
                <c:pt idx="328">
                  <c:v>1905.15</c:v>
                </c:pt>
                <c:pt idx="329">
                  <c:v>94.18</c:v>
                </c:pt>
                <c:pt idx="330">
                  <c:v>1186.8499999999999</c:v>
                </c:pt>
                <c:pt idx="331">
                  <c:v>1448.3233333333333</c:v>
                </c:pt>
                <c:pt idx="332">
                  <c:v>1709.7966666666666</c:v>
                </c:pt>
                <c:pt idx="333">
                  <c:v>1971.27</c:v>
                </c:pt>
                <c:pt idx="334">
                  <c:v>3685.02</c:v>
                </c:pt>
                <c:pt idx="335">
                  <c:v>3836.0699999999997</c:v>
                </c:pt>
                <c:pt idx="336">
                  <c:v>145.16999999999999</c:v>
                </c:pt>
                <c:pt idx="337">
                  <c:v>1372.76</c:v>
                </c:pt>
                <c:pt idx="338">
                  <c:v>1103.69</c:v>
                </c:pt>
                <c:pt idx="339">
                  <c:v>834.62</c:v>
                </c:pt>
                <c:pt idx="340">
                  <c:v>2999.41</c:v>
                </c:pt>
                <c:pt idx="341">
                  <c:v>3014.5749999999998</c:v>
                </c:pt>
                <c:pt idx="342">
                  <c:v>3029.74</c:v>
                </c:pt>
                <c:pt idx="343">
                  <c:v>3044.9049999999997</c:v>
                </c:pt>
                <c:pt idx="344">
                  <c:v>3060.07</c:v>
                </c:pt>
                <c:pt idx="345">
                  <c:v>3075.2350000000001</c:v>
                </c:pt>
                <c:pt idx="346">
                  <c:v>3090.4</c:v>
                </c:pt>
                <c:pt idx="347">
                  <c:v>293.98</c:v>
                </c:pt>
                <c:pt idx="348">
                  <c:v>1347.56</c:v>
                </c:pt>
                <c:pt idx="349">
                  <c:v>2051.3000000000002</c:v>
                </c:pt>
                <c:pt idx="350">
                  <c:v>285.5</c:v>
                </c:pt>
                <c:pt idx="351">
                  <c:v>51.25</c:v>
                </c:pt>
                <c:pt idx="352">
                  <c:v>1318.11</c:v>
                </c:pt>
                <c:pt idx="353">
                  <c:v>1770.98</c:v>
                </c:pt>
                <c:pt idx="354">
                  <c:v>2223.85</c:v>
                </c:pt>
                <c:pt idx="355">
                  <c:v>4656.5200000000004</c:v>
                </c:pt>
                <c:pt idx="356">
                  <c:v>230.24</c:v>
                </c:pt>
                <c:pt idx="357">
                  <c:v>1159.83</c:v>
                </c:pt>
                <c:pt idx="358">
                  <c:v>3141.79</c:v>
                </c:pt>
                <c:pt idx="359">
                  <c:v>2460.14</c:v>
                </c:pt>
                <c:pt idx="360">
                  <c:v>1778.49</c:v>
                </c:pt>
                <c:pt idx="361">
                  <c:v>1409.24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0-4E40-A891-05DAF2A28E11}"/>
            </c:ext>
          </c:extLst>
        </c:ser>
        <c:ser>
          <c:idx val="1"/>
          <c:order val="1"/>
          <c:tx>
            <c:strRef>
              <c:f>'Sales forecast'!$C$1</c:f>
              <c:strCache>
                <c:ptCount val="1"/>
                <c:pt idx="0">
                  <c:v>Forecast(Sum of Sales)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'Sales forecast'!$A$2:$A$454</c:f>
              <c:numCache>
                <c:formatCode>m/d/yyyy</c:formatCode>
                <c:ptCount val="453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44933</c:v>
                </c:pt>
                <c:pt idx="5">
                  <c:v>44934</c:v>
                </c:pt>
                <c:pt idx="6">
                  <c:v>44935</c:v>
                </c:pt>
                <c:pt idx="7">
                  <c:v>44936</c:v>
                </c:pt>
                <c:pt idx="8">
                  <c:v>44937</c:v>
                </c:pt>
                <c:pt idx="9">
                  <c:v>44938</c:v>
                </c:pt>
                <c:pt idx="10">
                  <c:v>44939</c:v>
                </c:pt>
                <c:pt idx="11">
                  <c:v>44940</c:v>
                </c:pt>
                <c:pt idx="12">
                  <c:v>44941</c:v>
                </c:pt>
                <c:pt idx="13">
                  <c:v>44942</c:v>
                </c:pt>
                <c:pt idx="14">
                  <c:v>44943</c:v>
                </c:pt>
                <c:pt idx="15">
                  <c:v>44944</c:v>
                </c:pt>
                <c:pt idx="16">
                  <c:v>44945</c:v>
                </c:pt>
                <c:pt idx="17">
                  <c:v>44946</c:v>
                </c:pt>
                <c:pt idx="18">
                  <c:v>44947</c:v>
                </c:pt>
                <c:pt idx="19">
                  <c:v>44948</c:v>
                </c:pt>
                <c:pt idx="20">
                  <c:v>44949</c:v>
                </c:pt>
                <c:pt idx="21">
                  <c:v>44950</c:v>
                </c:pt>
                <c:pt idx="22">
                  <c:v>44951</c:v>
                </c:pt>
                <c:pt idx="23">
                  <c:v>44952</c:v>
                </c:pt>
                <c:pt idx="24">
                  <c:v>44953</c:v>
                </c:pt>
                <c:pt idx="25">
                  <c:v>44954</c:v>
                </c:pt>
                <c:pt idx="26">
                  <c:v>44955</c:v>
                </c:pt>
                <c:pt idx="27">
                  <c:v>44956</c:v>
                </c:pt>
                <c:pt idx="28">
                  <c:v>44957</c:v>
                </c:pt>
                <c:pt idx="29">
                  <c:v>44958</c:v>
                </c:pt>
                <c:pt idx="30">
                  <c:v>44959</c:v>
                </c:pt>
                <c:pt idx="31">
                  <c:v>44960</c:v>
                </c:pt>
                <c:pt idx="32">
                  <c:v>44961</c:v>
                </c:pt>
                <c:pt idx="33">
                  <c:v>44962</c:v>
                </c:pt>
                <c:pt idx="34">
                  <c:v>44963</c:v>
                </c:pt>
                <c:pt idx="35">
                  <c:v>44964</c:v>
                </c:pt>
                <c:pt idx="36">
                  <c:v>44965</c:v>
                </c:pt>
                <c:pt idx="37">
                  <c:v>44966</c:v>
                </c:pt>
                <c:pt idx="38">
                  <c:v>44967</c:v>
                </c:pt>
                <c:pt idx="39">
                  <c:v>44968</c:v>
                </c:pt>
                <c:pt idx="40">
                  <c:v>44969</c:v>
                </c:pt>
                <c:pt idx="41">
                  <c:v>44970</c:v>
                </c:pt>
                <c:pt idx="42">
                  <c:v>44971</c:v>
                </c:pt>
                <c:pt idx="43">
                  <c:v>44972</c:v>
                </c:pt>
                <c:pt idx="44">
                  <c:v>44973</c:v>
                </c:pt>
                <c:pt idx="45">
                  <c:v>44974</c:v>
                </c:pt>
                <c:pt idx="46">
                  <c:v>44975</c:v>
                </c:pt>
                <c:pt idx="47">
                  <c:v>44976</c:v>
                </c:pt>
                <c:pt idx="48">
                  <c:v>44977</c:v>
                </c:pt>
                <c:pt idx="49">
                  <c:v>44978</c:v>
                </c:pt>
                <c:pt idx="50">
                  <c:v>44979</c:v>
                </c:pt>
                <c:pt idx="51">
                  <c:v>44980</c:v>
                </c:pt>
                <c:pt idx="52">
                  <c:v>44981</c:v>
                </c:pt>
                <c:pt idx="53">
                  <c:v>44982</c:v>
                </c:pt>
                <c:pt idx="54">
                  <c:v>44983</c:v>
                </c:pt>
                <c:pt idx="55">
                  <c:v>44984</c:v>
                </c:pt>
                <c:pt idx="56">
                  <c:v>44985</c:v>
                </c:pt>
                <c:pt idx="57">
                  <c:v>44986</c:v>
                </c:pt>
                <c:pt idx="58">
                  <c:v>44987</c:v>
                </c:pt>
                <c:pt idx="59">
                  <c:v>44988</c:v>
                </c:pt>
                <c:pt idx="60">
                  <c:v>44989</c:v>
                </c:pt>
                <c:pt idx="61">
                  <c:v>44990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44996</c:v>
                </c:pt>
                <c:pt idx="68">
                  <c:v>44997</c:v>
                </c:pt>
                <c:pt idx="69">
                  <c:v>44998</c:v>
                </c:pt>
                <c:pt idx="70">
                  <c:v>44999</c:v>
                </c:pt>
                <c:pt idx="71">
                  <c:v>45000</c:v>
                </c:pt>
                <c:pt idx="72">
                  <c:v>45001</c:v>
                </c:pt>
                <c:pt idx="73">
                  <c:v>45002</c:v>
                </c:pt>
                <c:pt idx="74">
                  <c:v>45003</c:v>
                </c:pt>
                <c:pt idx="75">
                  <c:v>45004</c:v>
                </c:pt>
                <c:pt idx="76">
                  <c:v>45005</c:v>
                </c:pt>
                <c:pt idx="77">
                  <c:v>45006</c:v>
                </c:pt>
                <c:pt idx="78">
                  <c:v>45007</c:v>
                </c:pt>
                <c:pt idx="79">
                  <c:v>45008</c:v>
                </c:pt>
                <c:pt idx="80">
                  <c:v>45009</c:v>
                </c:pt>
                <c:pt idx="81">
                  <c:v>45010</c:v>
                </c:pt>
                <c:pt idx="82">
                  <c:v>45011</c:v>
                </c:pt>
                <c:pt idx="83">
                  <c:v>45012</c:v>
                </c:pt>
                <c:pt idx="84">
                  <c:v>45013</c:v>
                </c:pt>
                <c:pt idx="85">
                  <c:v>45014</c:v>
                </c:pt>
                <c:pt idx="86">
                  <c:v>45015</c:v>
                </c:pt>
                <c:pt idx="87">
                  <c:v>45016</c:v>
                </c:pt>
                <c:pt idx="88">
                  <c:v>45017</c:v>
                </c:pt>
                <c:pt idx="89">
                  <c:v>45018</c:v>
                </c:pt>
                <c:pt idx="90">
                  <c:v>45019</c:v>
                </c:pt>
                <c:pt idx="91">
                  <c:v>45020</c:v>
                </c:pt>
                <c:pt idx="92">
                  <c:v>45021</c:v>
                </c:pt>
                <c:pt idx="93">
                  <c:v>45022</c:v>
                </c:pt>
                <c:pt idx="94">
                  <c:v>45023</c:v>
                </c:pt>
                <c:pt idx="95">
                  <c:v>45024</c:v>
                </c:pt>
                <c:pt idx="96">
                  <c:v>45025</c:v>
                </c:pt>
                <c:pt idx="97">
                  <c:v>45026</c:v>
                </c:pt>
                <c:pt idx="98">
                  <c:v>45027</c:v>
                </c:pt>
                <c:pt idx="99">
                  <c:v>45028</c:v>
                </c:pt>
                <c:pt idx="100">
                  <c:v>45029</c:v>
                </c:pt>
                <c:pt idx="101">
                  <c:v>45030</c:v>
                </c:pt>
                <c:pt idx="102">
                  <c:v>45031</c:v>
                </c:pt>
                <c:pt idx="103">
                  <c:v>45032</c:v>
                </c:pt>
                <c:pt idx="104">
                  <c:v>45033</c:v>
                </c:pt>
                <c:pt idx="105">
                  <c:v>45034</c:v>
                </c:pt>
                <c:pt idx="106">
                  <c:v>45035</c:v>
                </c:pt>
                <c:pt idx="107">
                  <c:v>45036</c:v>
                </c:pt>
                <c:pt idx="108">
                  <c:v>45037</c:v>
                </c:pt>
                <c:pt idx="109">
                  <c:v>45038</c:v>
                </c:pt>
                <c:pt idx="110">
                  <c:v>45039</c:v>
                </c:pt>
                <c:pt idx="111">
                  <c:v>45040</c:v>
                </c:pt>
                <c:pt idx="112">
                  <c:v>45041</c:v>
                </c:pt>
                <c:pt idx="113">
                  <c:v>45042</c:v>
                </c:pt>
                <c:pt idx="114">
                  <c:v>45043</c:v>
                </c:pt>
                <c:pt idx="115">
                  <c:v>45044</c:v>
                </c:pt>
                <c:pt idx="116">
                  <c:v>45045</c:v>
                </c:pt>
                <c:pt idx="117">
                  <c:v>45046</c:v>
                </c:pt>
                <c:pt idx="118">
                  <c:v>45047</c:v>
                </c:pt>
                <c:pt idx="119">
                  <c:v>45048</c:v>
                </c:pt>
                <c:pt idx="120">
                  <c:v>45049</c:v>
                </c:pt>
                <c:pt idx="121">
                  <c:v>45050</c:v>
                </c:pt>
                <c:pt idx="122">
                  <c:v>45051</c:v>
                </c:pt>
                <c:pt idx="123">
                  <c:v>45052</c:v>
                </c:pt>
                <c:pt idx="124">
                  <c:v>45053</c:v>
                </c:pt>
                <c:pt idx="125">
                  <c:v>45054</c:v>
                </c:pt>
                <c:pt idx="126">
                  <c:v>45055</c:v>
                </c:pt>
                <c:pt idx="127">
                  <c:v>45056</c:v>
                </c:pt>
                <c:pt idx="128">
                  <c:v>45057</c:v>
                </c:pt>
                <c:pt idx="129">
                  <c:v>45058</c:v>
                </c:pt>
                <c:pt idx="130">
                  <c:v>45059</c:v>
                </c:pt>
                <c:pt idx="131">
                  <c:v>45060</c:v>
                </c:pt>
                <c:pt idx="132">
                  <c:v>45061</c:v>
                </c:pt>
                <c:pt idx="133">
                  <c:v>45062</c:v>
                </c:pt>
                <c:pt idx="134">
                  <c:v>45063</c:v>
                </c:pt>
                <c:pt idx="135">
                  <c:v>45064</c:v>
                </c:pt>
                <c:pt idx="136">
                  <c:v>45065</c:v>
                </c:pt>
                <c:pt idx="137">
                  <c:v>45066</c:v>
                </c:pt>
                <c:pt idx="138">
                  <c:v>45067</c:v>
                </c:pt>
                <c:pt idx="139">
                  <c:v>45068</c:v>
                </c:pt>
                <c:pt idx="140">
                  <c:v>45069</c:v>
                </c:pt>
                <c:pt idx="141">
                  <c:v>45070</c:v>
                </c:pt>
                <c:pt idx="142">
                  <c:v>45071</c:v>
                </c:pt>
                <c:pt idx="143">
                  <c:v>45072</c:v>
                </c:pt>
                <c:pt idx="144">
                  <c:v>45073</c:v>
                </c:pt>
                <c:pt idx="145">
                  <c:v>45074</c:v>
                </c:pt>
                <c:pt idx="146">
                  <c:v>45075</c:v>
                </c:pt>
                <c:pt idx="147">
                  <c:v>45076</c:v>
                </c:pt>
                <c:pt idx="148">
                  <c:v>45077</c:v>
                </c:pt>
                <c:pt idx="149">
                  <c:v>45078</c:v>
                </c:pt>
                <c:pt idx="150">
                  <c:v>45079</c:v>
                </c:pt>
                <c:pt idx="151">
                  <c:v>45080</c:v>
                </c:pt>
                <c:pt idx="152">
                  <c:v>45081</c:v>
                </c:pt>
                <c:pt idx="153">
                  <c:v>45082</c:v>
                </c:pt>
                <c:pt idx="154">
                  <c:v>45083</c:v>
                </c:pt>
                <c:pt idx="155">
                  <c:v>45084</c:v>
                </c:pt>
                <c:pt idx="156">
                  <c:v>45085</c:v>
                </c:pt>
                <c:pt idx="157">
                  <c:v>45086</c:v>
                </c:pt>
                <c:pt idx="158">
                  <c:v>45087</c:v>
                </c:pt>
                <c:pt idx="159">
                  <c:v>45088</c:v>
                </c:pt>
                <c:pt idx="160">
                  <c:v>45089</c:v>
                </c:pt>
                <c:pt idx="161">
                  <c:v>45090</c:v>
                </c:pt>
                <c:pt idx="162">
                  <c:v>45091</c:v>
                </c:pt>
                <c:pt idx="163">
                  <c:v>45092</c:v>
                </c:pt>
                <c:pt idx="164">
                  <c:v>45093</c:v>
                </c:pt>
                <c:pt idx="165">
                  <c:v>45094</c:v>
                </c:pt>
                <c:pt idx="166">
                  <c:v>45095</c:v>
                </c:pt>
                <c:pt idx="167">
                  <c:v>45096</c:v>
                </c:pt>
                <c:pt idx="168">
                  <c:v>45097</c:v>
                </c:pt>
                <c:pt idx="169">
                  <c:v>45098</c:v>
                </c:pt>
                <c:pt idx="170">
                  <c:v>45099</c:v>
                </c:pt>
                <c:pt idx="171">
                  <c:v>45100</c:v>
                </c:pt>
                <c:pt idx="172">
                  <c:v>45101</c:v>
                </c:pt>
                <c:pt idx="173">
                  <c:v>45102</c:v>
                </c:pt>
                <c:pt idx="174">
                  <c:v>45103</c:v>
                </c:pt>
                <c:pt idx="175">
                  <c:v>45104</c:v>
                </c:pt>
                <c:pt idx="176">
                  <c:v>45105</c:v>
                </c:pt>
                <c:pt idx="177">
                  <c:v>45106</c:v>
                </c:pt>
                <c:pt idx="178">
                  <c:v>45107</c:v>
                </c:pt>
                <c:pt idx="179">
                  <c:v>45108</c:v>
                </c:pt>
                <c:pt idx="180">
                  <c:v>45109</c:v>
                </c:pt>
                <c:pt idx="181">
                  <c:v>45110</c:v>
                </c:pt>
                <c:pt idx="182">
                  <c:v>45111</c:v>
                </c:pt>
                <c:pt idx="183">
                  <c:v>45112</c:v>
                </c:pt>
                <c:pt idx="184">
                  <c:v>45113</c:v>
                </c:pt>
                <c:pt idx="185">
                  <c:v>45114</c:v>
                </c:pt>
                <c:pt idx="186">
                  <c:v>45115</c:v>
                </c:pt>
                <c:pt idx="187">
                  <c:v>45116</c:v>
                </c:pt>
                <c:pt idx="188">
                  <c:v>45117</c:v>
                </c:pt>
                <c:pt idx="189">
                  <c:v>45118</c:v>
                </c:pt>
                <c:pt idx="190">
                  <c:v>45119</c:v>
                </c:pt>
                <c:pt idx="191">
                  <c:v>45120</c:v>
                </c:pt>
                <c:pt idx="192">
                  <c:v>45121</c:v>
                </c:pt>
                <c:pt idx="193">
                  <c:v>45122</c:v>
                </c:pt>
                <c:pt idx="194">
                  <c:v>45123</c:v>
                </c:pt>
                <c:pt idx="195">
                  <c:v>45124</c:v>
                </c:pt>
                <c:pt idx="196">
                  <c:v>45125</c:v>
                </c:pt>
                <c:pt idx="197">
                  <c:v>45126</c:v>
                </c:pt>
                <c:pt idx="198">
                  <c:v>45127</c:v>
                </c:pt>
                <c:pt idx="199">
                  <c:v>45128</c:v>
                </c:pt>
                <c:pt idx="200">
                  <c:v>45129</c:v>
                </c:pt>
                <c:pt idx="201">
                  <c:v>45130</c:v>
                </c:pt>
                <c:pt idx="202">
                  <c:v>45131</c:v>
                </c:pt>
                <c:pt idx="203">
                  <c:v>45132</c:v>
                </c:pt>
                <c:pt idx="204">
                  <c:v>45133</c:v>
                </c:pt>
                <c:pt idx="205">
                  <c:v>45134</c:v>
                </c:pt>
                <c:pt idx="206">
                  <c:v>45135</c:v>
                </c:pt>
                <c:pt idx="207">
                  <c:v>45136</c:v>
                </c:pt>
                <c:pt idx="208">
                  <c:v>45137</c:v>
                </c:pt>
                <c:pt idx="209">
                  <c:v>45138</c:v>
                </c:pt>
                <c:pt idx="210">
                  <c:v>45139</c:v>
                </c:pt>
                <c:pt idx="211">
                  <c:v>45140</c:v>
                </c:pt>
                <c:pt idx="212">
                  <c:v>45141</c:v>
                </c:pt>
                <c:pt idx="213">
                  <c:v>45142</c:v>
                </c:pt>
                <c:pt idx="214">
                  <c:v>45143</c:v>
                </c:pt>
                <c:pt idx="215">
                  <c:v>45144</c:v>
                </c:pt>
                <c:pt idx="216">
                  <c:v>45145</c:v>
                </c:pt>
                <c:pt idx="217">
                  <c:v>45146</c:v>
                </c:pt>
                <c:pt idx="218">
                  <c:v>45147</c:v>
                </c:pt>
                <c:pt idx="219">
                  <c:v>45148</c:v>
                </c:pt>
                <c:pt idx="220">
                  <c:v>45149</c:v>
                </c:pt>
                <c:pt idx="221">
                  <c:v>45150</c:v>
                </c:pt>
                <c:pt idx="222">
                  <c:v>45151</c:v>
                </c:pt>
                <c:pt idx="223">
                  <c:v>45152</c:v>
                </c:pt>
                <c:pt idx="224">
                  <c:v>45153</c:v>
                </c:pt>
                <c:pt idx="225">
                  <c:v>45154</c:v>
                </c:pt>
                <c:pt idx="226">
                  <c:v>45155</c:v>
                </c:pt>
                <c:pt idx="227">
                  <c:v>45156</c:v>
                </c:pt>
                <c:pt idx="228">
                  <c:v>45157</c:v>
                </c:pt>
                <c:pt idx="229">
                  <c:v>45158</c:v>
                </c:pt>
                <c:pt idx="230">
                  <c:v>45159</c:v>
                </c:pt>
                <c:pt idx="231">
                  <c:v>45160</c:v>
                </c:pt>
                <c:pt idx="232">
                  <c:v>45161</c:v>
                </c:pt>
                <c:pt idx="233">
                  <c:v>45162</c:v>
                </c:pt>
                <c:pt idx="234">
                  <c:v>45163</c:v>
                </c:pt>
                <c:pt idx="235">
                  <c:v>45164</c:v>
                </c:pt>
                <c:pt idx="236">
                  <c:v>45165</c:v>
                </c:pt>
                <c:pt idx="237">
                  <c:v>45166</c:v>
                </c:pt>
                <c:pt idx="238">
                  <c:v>45167</c:v>
                </c:pt>
                <c:pt idx="239">
                  <c:v>45168</c:v>
                </c:pt>
                <c:pt idx="240">
                  <c:v>45169</c:v>
                </c:pt>
                <c:pt idx="241">
                  <c:v>45170</c:v>
                </c:pt>
                <c:pt idx="242">
                  <c:v>45171</c:v>
                </c:pt>
                <c:pt idx="243">
                  <c:v>45172</c:v>
                </c:pt>
                <c:pt idx="244">
                  <c:v>45173</c:v>
                </c:pt>
                <c:pt idx="245">
                  <c:v>45174</c:v>
                </c:pt>
                <c:pt idx="246">
                  <c:v>45175</c:v>
                </c:pt>
                <c:pt idx="247">
                  <c:v>45176</c:v>
                </c:pt>
                <c:pt idx="248">
                  <c:v>45177</c:v>
                </c:pt>
                <c:pt idx="249">
                  <c:v>45178</c:v>
                </c:pt>
                <c:pt idx="250">
                  <c:v>45179</c:v>
                </c:pt>
                <c:pt idx="251">
                  <c:v>45180</c:v>
                </c:pt>
                <c:pt idx="252">
                  <c:v>45181</c:v>
                </c:pt>
                <c:pt idx="253">
                  <c:v>45182</c:v>
                </c:pt>
                <c:pt idx="254">
                  <c:v>45183</c:v>
                </c:pt>
                <c:pt idx="255">
                  <c:v>45184</c:v>
                </c:pt>
                <c:pt idx="256">
                  <c:v>45185</c:v>
                </c:pt>
                <c:pt idx="257">
                  <c:v>45186</c:v>
                </c:pt>
                <c:pt idx="258">
                  <c:v>45187</c:v>
                </c:pt>
                <c:pt idx="259">
                  <c:v>45188</c:v>
                </c:pt>
                <c:pt idx="260">
                  <c:v>45189</c:v>
                </c:pt>
                <c:pt idx="261">
                  <c:v>45190</c:v>
                </c:pt>
                <c:pt idx="262">
                  <c:v>45191</c:v>
                </c:pt>
                <c:pt idx="263">
                  <c:v>45192</c:v>
                </c:pt>
                <c:pt idx="264">
                  <c:v>45193</c:v>
                </c:pt>
                <c:pt idx="265">
                  <c:v>45194</c:v>
                </c:pt>
                <c:pt idx="266">
                  <c:v>45195</c:v>
                </c:pt>
                <c:pt idx="267">
                  <c:v>45196</c:v>
                </c:pt>
                <c:pt idx="268">
                  <c:v>45197</c:v>
                </c:pt>
                <c:pt idx="269">
                  <c:v>45198</c:v>
                </c:pt>
                <c:pt idx="270">
                  <c:v>45199</c:v>
                </c:pt>
                <c:pt idx="271">
                  <c:v>45200</c:v>
                </c:pt>
                <c:pt idx="272">
                  <c:v>45201</c:v>
                </c:pt>
                <c:pt idx="273">
                  <c:v>45202</c:v>
                </c:pt>
                <c:pt idx="274">
                  <c:v>45203</c:v>
                </c:pt>
                <c:pt idx="275">
                  <c:v>45204</c:v>
                </c:pt>
                <c:pt idx="276">
                  <c:v>45205</c:v>
                </c:pt>
                <c:pt idx="277">
                  <c:v>45206</c:v>
                </c:pt>
                <c:pt idx="278">
                  <c:v>45207</c:v>
                </c:pt>
                <c:pt idx="279">
                  <c:v>45208</c:v>
                </c:pt>
                <c:pt idx="280">
                  <c:v>45209</c:v>
                </c:pt>
                <c:pt idx="281">
                  <c:v>45210</c:v>
                </c:pt>
                <c:pt idx="282">
                  <c:v>45211</c:v>
                </c:pt>
                <c:pt idx="283">
                  <c:v>45212</c:v>
                </c:pt>
                <c:pt idx="284">
                  <c:v>45213</c:v>
                </c:pt>
                <c:pt idx="285">
                  <c:v>45214</c:v>
                </c:pt>
                <c:pt idx="286">
                  <c:v>45215</c:v>
                </c:pt>
                <c:pt idx="287">
                  <c:v>45216</c:v>
                </c:pt>
                <c:pt idx="288">
                  <c:v>45217</c:v>
                </c:pt>
                <c:pt idx="289">
                  <c:v>45218</c:v>
                </c:pt>
                <c:pt idx="290">
                  <c:v>45219</c:v>
                </c:pt>
                <c:pt idx="291">
                  <c:v>45220</c:v>
                </c:pt>
                <c:pt idx="292">
                  <c:v>45221</c:v>
                </c:pt>
                <c:pt idx="293">
                  <c:v>45222</c:v>
                </c:pt>
                <c:pt idx="294">
                  <c:v>45223</c:v>
                </c:pt>
                <c:pt idx="295">
                  <c:v>45224</c:v>
                </c:pt>
                <c:pt idx="296">
                  <c:v>45225</c:v>
                </c:pt>
                <c:pt idx="297">
                  <c:v>45226</c:v>
                </c:pt>
                <c:pt idx="298">
                  <c:v>45227</c:v>
                </c:pt>
                <c:pt idx="299">
                  <c:v>45228</c:v>
                </c:pt>
                <c:pt idx="300">
                  <c:v>45229</c:v>
                </c:pt>
                <c:pt idx="301">
                  <c:v>45230</c:v>
                </c:pt>
                <c:pt idx="302">
                  <c:v>45231</c:v>
                </c:pt>
                <c:pt idx="303">
                  <c:v>45232</c:v>
                </c:pt>
                <c:pt idx="304">
                  <c:v>45233</c:v>
                </c:pt>
                <c:pt idx="305">
                  <c:v>45234</c:v>
                </c:pt>
                <c:pt idx="306">
                  <c:v>45235</c:v>
                </c:pt>
                <c:pt idx="307">
                  <c:v>45236</c:v>
                </c:pt>
                <c:pt idx="308">
                  <c:v>45237</c:v>
                </c:pt>
                <c:pt idx="309">
                  <c:v>45238</c:v>
                </c:pt>
                <c:pt idx="310">
                  <c:v>45239</c:v>
                </c:pt>
                <c:pt idx="311">
                  <c:v>45240</c:v>
                </c:pt>
                <c:pt idx="312">
                  <c:v>45241</c:v>
                </c:pt>
                <c:pt idx="313">
                  <c:v>45242</c:v>
                </c:pt>
                <c:pt idx="314">
                  <c:v>45243</c:v>
                </c:pt>
                <c:pt idx="315">
                  <c:v>45244</c:v>
                </c:pt>
                <c:pt idx="316">
                  <c:v>45245</c:v>
                </c:pt>
                <c:pt idx="317">
                  <c:v>45246</c:v>
                </c:pt>
                <c:pt idx="318">
                  <c:v>45247</c:v>
                </c:pt>
                <c:pt idx="319">
                  <c:v>45248</c:v>
                </c:pt>
                <c:pt idx="320">
                  <c:v>45249</c:v>
                </c:pt>
                <c:pt idx="321">
                  <c:v>45250</c:v>
                </c:pt>
                <c:pt idx="322">
                  <c:v>45251</c:v>
                </c:pt>
                <c:pt idx="323">
                  <c:v>45252</c:v>
                </c:pt>
                <c:pt idx="324">
                  <c:v>45253</c:v>
                </c:pt>
                <c:pt idx="325">
                  <c:v>45254</c:v>
                </c:pt>
                <c:pt idx="326">
                  <c:v>45255</c:v>
                </c:pt>
                <c:pt idx="327">
                  <c:v>45256</c:v>
                </c:pt>
                <c:pt idx="328">
                  <c:v>45257</c:v>
                </c:pt>
                <c:pt idx="329">
                  <c:v>45258</c:v>
                </c:pt>
                <c:pt idx="330">
                  <c:v>45259</c:v>
                </c:pt>
                <c:pt idx="331">
                  <c:v>45260</c:v>
                </c:pt>
                <c:pt idx="332">
                  <c:v>45261</c:v>
                </c:pt>
                <c:pt idx="333">
                  <c:v>45262</c:v>
                </c:pt>
                <c:pt idx="334">
                  <c:v>45263</c:v>
                </c:pt>
                <c:pt idx="335">
                  <c:v>45264</c:v>
                </c:pt>
                <c:pt idx="336">
                  <c:v>45265</c:v>
                </c:pt>
                <c:pt idx="337">
                  <c:v>45266</c:v>
                </c:pt>
                <c:pt idx="338">
                  <c:v>45267</c:v>
                </c:pt>
                <c:pt idx="339">
                  <c:v>45268</c:v>
                </c:pt>
                <c:pt idx="340">
                  <c:v>45269</c:v>
                </c:pt>
                <c:pt idx="341">
                  <c:v>45270</c:v>
                </c:pt>
                <c:pt idx="342">
                  <c:v>45271</c:v>
                </c:pt>
                <c:pt idx="343">
                  <c:v>45272</c:v>
                </c:pt>
                <c:pt idx="344">
                  <c:v>45273</c:v>
                </c:pt>
                <c:pt idx="345">
                  <c:v>45274</c:v>
                </c:pt>
                <c:pt idx="346">
                  <c:v>45275</c:v>
                </c:pt>
                <c:pt idx="347">
                  <c:v>45276</c:v>
                </c:pt>
                <c:pt idx="348">
                  <c:v>45277</c:v>
                </c:pt>
                <c:pt idx="349">
                  <c:v>45278</c:v>
                </c:pt>
                <c:pt idx="350">
                  <c:v>45279</c:v>
                </c:pt>
                <c:pt idx="351">
                  <c:v>45280</c:v>
                </c:pt>
                <c:pt idx="352">
                  <c:v>45281</c:v>
                </c:pt>
                <c:pt idx="353">
                  <c:v>45282</c:v>
                </c:pt>
                <c:pt idx="354">
                  <c:v>45283</c:v>
                </c:pt>
                <c:pt idx="355">
                  <c:v>45284</c:v>
                </c:pt>
                <c:pt idx="356">
                  <c:v>45285</c:v>
                </c:pt>
                <c:pt idx="357">
                  <c:v>45286</c:v>
                </c:pt>
                <c:pt idx="358">
                  <c:v>45287</c:v>
                </c:pt>
                <c:pt idx="359">
                  <c:v>45288</c:v>
                </c:pt>
                <c:pt idx="360">
                  <c:v>45289</c:v>
                </c:pt>
                <c:pt idx="361">
                  <c:v>45290</c:v>
                </c:pt>
                <c:pt idx="362">
                  <c:v>45291</c:v>
                </c:pt>
                <c:pt idx="363">
                  <c:v>45292</c:v>
                </c:pt>
                <c:pt idx="364">
                  <c:v>45293</c:v>
                </c:pt>
                <c:pt idx="365">
                  <c:v>45294</c:v>
                </c:pt>
                <c:pt idx="366">
                  <c:v>45295</c:v>
                </c:pt>
                <c:pt idx="367">
                  <c:v>45296</c:v>
                </c:pt>
                <c:pt idx="368">
                  <c:v>45297</c:v>
                </c:pt>
                <c:pt idx="369">
                  <c:v>45298</c:v>
                </c:pt>
                <c:pt idx="370">
                  <c:v>45299</c:v>
                </c:pt>
                <c:pt idx="371">
                  <c:v>45300</c:v>
                </c:pt>
                <c:pt idx="372">
                  <c:v>45301</c:v>
                </c:pt>
                <c:pt idx="373">
                  <c:v>45302</c:v>
                </c:pt>
                <c:pt idx="374">
                  <c:v>45303</c:v>
                </c:pt>
                <c:pt idx="375">
                  <c:v>45304</c:v>
                </c:pt>
                <c:pt idx="376">
                  <c:v>45305</c:v>
                </c:pt>
                <c:pt idx="377">
                  <c:v>45306</c:v>
                </c:pt>
                <c:pt idx="378">
                  <c:v>45307</c:v>
                </c:pt>
                <c:pt idx="379">
                  <c:v>45308</c:v>
                </c:pt>
                <c:pt idx="380">
                  <c:v>45309</c:v>
                </c:pt>
                <c:pt idx="381">
                  <c:v>45310</c:v>
                </c:pt>
                <c:pt idx="382">
                  <c:v>45311</c:v>
                </c:pt>
                <c:pt idx="383">
                  <c:v>45312</c:v>
                </c:pt>
                <c:pt idx="384">
                  <c:v>45313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45318</c:v>
                </c:pt>
                <c:pt idx="390">
                  <c:v>45319</c:v>
                </c:pt>
                <c:pt idx="391">
                  <c:v>45320</c:v>
                </c:pt>
                <c:pt idx="392">
                  <c:v>45321</c:v>
                </c:pt>
                <c:pt idx="393">
                  <c:v>45322</c:v>
                </c:pt>
                <c:pt idx="394">
                  <c:v>45323</c:v>
                </c:pt>
                <c:pt idx="395">
                  <c:v>45324</c:v>
                </c:pt>
                <c:pt idx="396">
                  <c:v>45325</c:v>
                </c:pt>
                <c:pt idx="397">
                  <c:v>45326</c:v>
                </c:pt>
                <c:pt idx="398">
                  <c:v>45327</c:v>
                </c:pt>
                <c:pt idx="399">
                  <c:v>45328</c:v>
                </c:pt>
                <c:pt idx="400">
                  <c:v>45329</c:v>
                </c:pt>
                <c:pt idx="401">
                  <c:v>45330</c:v>
                </c:pt>
                <c:pt idx="402">
                  <c:v>45331</c:v>
                </c:pt>
                <c:pt idx="403">
                  <c:v>45332</c:v>
                </c:pt>
                <c:pt idx="404">
                  <c:v>45333</c:v>
                </c:pt>
                <c:pt idx="405">
                  <c:v>45334</c:v>
                </c:pt>
                <c:pt idx="406">
                  <c:v>45335</c:v>
                </c:pt>
                <c:pt idx="407">
                  <c:v>45336</c:v>
                </c:pt>
                <c:pt idx="408">
                  <c:v>45337</c:v>
                </c:pt>
                <c:pt idx="409">
                  <c:v>45338</c:v>
                </c:pt>
                <c:pt idx="410">
                  <c:v>45339</c:v>
                </c:pt>
                <c:pt idx="411">
                  <c:v>45340</c:v>
                </c:pt>
                <c:pt idx="412">
                  <c:v>45341</c:v>
                </c:pt>
                <c:pt idx="413">
                  <c:v>45342</c:v>
                </c:pt>
                <c:pt idx="414">
                  <c:v>45343</c:v>
                </c:pt>
                <c:pt idx="415">
                  <c:v>45344</c:v>
                </c:pt>
                <c:pt idx="416">
                  <c:v>45345</c:v>
                </c:pt>
                <c:pt idx="417">
                  <c:v>45346</c:v>
                </c:pt>
                <c:pt idx="418">
                  <c:v>45347</c:v>
                </c:pt>
                <c:pt idx="419">
                  <c:v>45348</c:v>
                </c:pt>
                <c:pt idx="420">
                  <c:v>45349</c:v>
                </c:pt>
                <c:pt idx="421">
                  <c:v>45350</c:v>
                </c:pt>
                <c:pt idx="422">
                  <c:v>45351</c:v>
                </c:pt>
                <c:pt idx="423">
                  <c:v>45352</c:v>
                </c:pt>
                <c:pt idx="424">
                  <c:v>45353</c:v>
                </c:pt>
                <c:pt idx="425">
                  <c:v>45354</c:v>
                </c:pt>
                <c:pt idx="426">
                  <c:v>45355</c:v>
                </c:pt>
                <c:pt idx="427">
                  <c:v>45356</c:v>
                </c:pt>
                <c:pt idx="428">
                  <c:v>45357</c:v>
                </c:pt>
                <c:pt idx="429">
                  <c:v>45358</c:v>
                </c:pt>
                <c:pt idx="430">
                  <c:v>45359</c:v>
                </c:pt>
                <c:pt idx="431">
                  <c:v>45360</c:v>
                </c:pt>
                <c:pt idx="432">
                  <c:v>45361</c:v>
                </c:pt>
                <c:pt idx="433">
                  <c:v>45362</c:v>
                </c:pt>
                <c:pt idx="434">
                  <c:v>45363</c:v>
                </c:pt>
                <c:pt idx="435">
                  <c:v>45364</c:v>
                </c:pt>
                <c:pt idx="436">
                  <c:v>45365</c:v>
                </c:pt>
                <c:pt idx="437">
                  <c:v>45366</c:v>
                </c:pt>
                <c:pt idx="438">
                  <c:v>45367</c:v>
                </c:pt>
                <c:pt idx="439">
                  <c:v>45368</c:v>
                </c:pt>
                <c:pt idx="440">
                  <c:v>45369</c:v>
                </c:pt>
                <c:pt idx="441">
                  <c:v>45370</c:v>
                </c:pt>
                <c:pt idx="442">
                  <c:v>45371</c:v>
                </c:pt>
                <c:pt idx="443">
                  <c:v>45372</c:v>
                </c:pt>
                <c:pt idx="444">
                  <c:v>45373</c:v>
                </c:pt>
                <c:pt idx="445">
                  <c:v>45374</c:v>
                </c:pt>
                <c:pt idx="446">
                  <c:v>45375</c:v>
                </c:pt>
                <c:pt idx="447">
                  <c:v>45376</c:v>
                </c:pt>
                <c:pt idx="448">
                  <c:v>45377</c:v>
                </c:pt>
                <c:pt idx="449">
                  <c:v>45378</c:v>
                </c:pt>
                <c:pt idx="450">
                  <c:v>45379</c:v>
                </c:pt>
                <c:pt idx="451">
                  <c:v>45380</c:v>
                </c:pt>
                <c:pt idx="452">
                  <c:v>45381</c:v>
                </c:pt>
              </c:numCache>
            </c:numRef>
          </c:cat>
          <c:val>
            <c:numRef>
              <c:f>'Sales forecast'!$C$2:$C$454</c:f>
              <c:numCache>
                <c:formatCode>General</c:formatCode>
                <c:ptCount val="453"/>
                <c:pt idx="361">
                  <c:v>1409.24</c:v>
                </c:pt>
                <c:pt idx="362">
                  <c:v>1399.6613704181759</c:v>
                </c:pt>
                <c:pt idx="363">
                  <c:v>1525.1708641984069</c:v>
                </c:pt>
                <c:pt idx="364">
                  <c:v>1684.702557249851</c:v>
                </c:pt>
                <c:pt idx="365">
                  <c:v>626.1514630882989</c:v>
                </c:pt>
                <c:pt idx="366">
                  <c:v>1037.7986480423235</c:v>
                </c:pt>
                <c:pt idx="367">
                  <c:v>1667.5211484068031</c:v>
                </c:pt>
                <c:pt idx="368">
                  <c:v>1115.6704060737563</c:v>
                </c:pt>
                <c:pt idx="369">
                  <c:v>1282.1433602661705</c:v>
                </c:pt>
                <c:pt idx="370">
                  <c:v>1406.3992851047631</c:v>
                </c:pt>
                <c:pt idx="371">
                  <c:v>1396.8206555229388</c:v>
                </c:pt>
                <c:pt idx="372">
                  <c:v>1522.3301493031695</c:v>
                </c:pt>
                <c:pt idx="373">
                  <c:v>1681.8618423546136</c:v>
                </c:pt>
                <c:pt idx="374">
                  <c:v>623.31074819306173</c:v>
                </c:pt>
                <c:pt idx="375">
                  <c:v>1034.9579331470864</c:v>
                </c:pt>
                <c:pt idx="376">
                  <c:v>1664.6804335115658</c:v>
                </c:pt>
                <c:pt idx="377">
                  <c:v>1112.8296911785192</c:v>
                </c:pt>
                <c:pt idx="378">
                  <c:v>1279.3026453709333</c:v>
                </c:pt>
                <c:pt idx="379">
                  <c:v>1403.5585702095257</c:v>
                </c:pt>
                <c:pt idx="380">
                  <c:v>1393.9799406277016</c:v>
                </c:pt>
                <c:pt idx="381">
                  <c:v>1519.4894344079325</c:v>
                </c:pt>
                <c:pt idx="382">
                  <c:v>1679.0211274593764</c:v>
                </c:pt>
                <c:pt idx="383">
                  <c:v>620.47003329782433</c:v>
                </c:pt>
                <c:pt idx="384">
                  <c:v>1032.1172182518492</c:v>
                </c:pt>
                <c:pt idx="385">
                  <c:v>1661.8397186163286</c:v>
                </c:pt>
                <c:pt idx="386">
                  <c:v>1109.9889762832818</c:v>
                </c:pt>
                <c:pt idx="387">
                  <c:v>1276.4619304756961</c:v>
                </c:pt>
                <c:pt idx="388">
                  <c:v>1400.7178553142885</c:v>
                </c:pt>
                <c:pt idx="389">
                  <c:v>1391.1392257324642</c:v>
                </c:pt>
                <c:pt idx="390">
                  <c:v>1516.6487195126952</c:v>
                </c:pt>
                <c:pt idx="391">
                  <c:v>1676.1804125641393</c:v>
                </c:pt>
                <c:pt idx="392">
                  <c:v>617.62931840258716</c:v>
                </c:pt>
                <c:pt idx="393">
                  <c:v>1029.2765033566118</c:v>
                </c:pt>
                <c:pt idx="394">
                  <c:v>1658.9990037210914</c:v>
                </c:pt>
                <c:pt idx="395">
                  <c:v>1107.1482613880446</c:v>
                </c:pt>
                <c:pt idx="396">
                  <c:v>1273.6212155804587</c:v>
                </c:pt>
                <c:pt idx="397">
                  <c:v>1397.8771404190511</c:v>
                </c:pt>
                <c:pt idx="398">
                  <c:v>1388.298510837227</c:v>
                </c:pt>
                <c:pt idx="399">
                  <c:v>1513.8080046174578</c:v>
                </c:pt>
                <c:pt idx="400">
                  <c:v>1673.3396976689019</c:v>
                </c:pt>
                <c:pt idx="401">
                  <c:v>614.78860350734999</c:v>
                </c:pt>
                <c:pt idx="402">
                  <c:v>1026.4357884613746</c:v>
                </c:pt>
                <c:pt idx="403">
                  <c:v>1656.158288825854</c:v>
                </c:pt>
                <c:pt idx="404">
                  <c:v>1104.3075464928074</c:v>
                </c:pt>
                <c:pt idx="405">
                  <c:v>1270.7805006852216</c:v>
                </c:pt>
                <c:pt idx="406">
                  <c:v>1395.0364255238139</c:v>
                </c:pt>
                <c:pt idx="407">
                  <c:v>1385.4577959419896</c:v>
                </c:pt>
                <c:pt idx="408">
                  <c:v>1510.9672897222208</c:v>
                </c:pt>
                <c:pt idx="409">
                  <c:v>1670.4989827736647</c:v>
                </c:pt>
                <c:pt idx="410">
                  <c:v>611.94788861211259</c:v>
                </c:pt>
                <c:pt idx="411">
                  <c:v>1023.5950735661374</c:v>
                </c:pt>
                <c:pt idx="412">
                  <c:v>1653.3175739306168</c:v>
                </c:pt>
                <c:pt idx="413">
                  <c:v>1101.46683159757</c:v>
                </c:pt>
                <c:pt idx="414">
                  <c:v>1267.9397857899842</c:v>
                </c:pt>
                <c:pt idx="415">
                  <c:v>1392.1957106285768</c:v>
                </c:pt>
                <c:pt idx="416">
                  <c:v>1382.6170810467524</c:v>
                </c:pt>
                <c:pt idx="417">
                  <c:v>1508.1265748269834</c:v>
                </c:pt>
                <c:pt idx="418">
                  <c:v>1667.6582678784275</c:v>
                </c:pt>
                <c:pt idx="419">
                  <c:v>609.10717371687542</c:v>
                </c:pt>
                <c:pt idx="420">
                  <c:v>1020.7543586709</c:v>
                </c:pt>
                <c:pt idx="421">
                  <c:v>1650.4768590353794</c:v>
                </c:pt>
                <c:pt idx="422">
                  <c:v>1098.6261167023329</c:v>
                </c:pt>
                <c:pt idx="423">
                  <c:v>1265.099070894747</c:v>
                </c:pt>
                <c:pt idx="424">
                  <c:v>1389.3549957333394</c:v>
                </c:pt>
                <c:pt idx="425">
                  <c:v>1379.7763661515153</c:v>
                </c:pt>
                <c:pt idx="426">
                  <c:v>1505.285859931746</c:v>
                </c:pt>
                <c:pt idx="427">
                  <c:v>1664.8175529831901</c:v>
                </c:pt>
                <c:pt idx="428">
                  <c:v>606.26645882163825</c:v>
                </c:pt>
                <c:pt idx="429">
                  <c:v>1017.9136437756629</c:v>
                </c:pt>
                <c:pt idx="430">
                  <c:v>1647.6361441401423</c:v>
                </c:pt>
                <c:pt idx="431">
                  <c:v>1095.7854018070955</c:v>
                </c:pt>
                <c:pt idx="432">
                  <c:v>1262.2583559995098</c:v>
                </c:pt>
                <c:pt idx="433">
                  <c:v>1386.5142808381022</c:v>
                </c:pt>
                <c:pt idx="434">
                  <c:v>1376.9356512562779</c:v>
                </c:pt>
                <c:pt idx="435">
                  <c:v>1502.4451450365091</c:v>
                </c:pt>
                <c:pt idx="436">
                  <c:v>1661.976838087953</c:v>
                </c:pt>
                <c:pt idx="437">
                  <c:v>603.42574392640086</c:v>
                </c:pt>
                <c:pt idx="438">
                  <c:v>1015.0729288804255</c:v>
                </c:pt>
                <c:pt idx="439">
                  <c:v>1644.7954292449051</c:v>
                </c:pt>
                <c:pt idx="440">
                  <c:v>1092.9446869118583</c:v>
                </c:pt>
                <c:pt idx="441">
                  <c:v>1259.4176411042724</c:v>
                </c:pt>
                <c:pt idx="442">
                  <c:v>1383.673565942865</c:v>
                </c:pt>
                <c:pt idx="443">
                  <c:v>1374.0949363610407</c:v>
                </c:pt>
                <c:pt idx="444">
                  <c:v>1499.6044301412717</c:v>
                </c:pt>
                <c:pt idx="445">
                  <c:v>1659.1361231927156</c:v>
                </c:pt>
                <c:pt idx="446">
                  <c:v>600.58502903116369</c:v>
                </c:pt>
                <c:pt idx="447">
                  <c:v>1012.2322139851883</c:v>
                </c:pt>
                <c:pt idx="448">
                  <c:v>1641.9547143496677</c:v>
                </c:pt>
                <c:pt idx="449">
                  <c:v>1090.1039720166211</c:v>
                </c:pt>
                <c:pt idx="450">
                  <c:v>1256.5769262090353</c:v>
                </c:pt>
                <c:pt idx="451">
                  <c:v>1380.8328510476276</c:v>
                </c:pt>
                <c:pt idx="452">
                  <c:v>1371.2542214658035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0-4E40-A891-05DAF2A28E11}"/>
            </c:ext>
          </c:extLst>
        </c:ser>
        <c:ser>
          <c:idx val="2"/>
          <c:order val="2"/>
          <c:tx>
            <c:strRef>
              <c:f>'Sales forecast'!$D$1</c:f>
              <c:strCache>
                <c:ptCount val="1"/>
                <c:pt idx="0">
                  <c:v>Lower Confidence Bound(Sum of Sales)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'Sales forecast'!$A$2:$A$454</c:f>
              <c:numCache>
                <c:formatCode>m/d/yyyy</c:formatCode>
                <c:ptCount val="453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44933</c:v>
                </c:pt>
                <c:pt idx="5">
                  <c:v>44934</c:v>
                </c:pt>
                <c:pt idx="6">
                  <c:v>44935</c:v>
                </c:pt>
                <c:pt idx="7">
                  <c:v>44936</c:v>
                </c:pt>
                <c:pt idx="8">
                  <c:v>44937</c:v>
                </c:pt>
                <c:pt idx="9">
                  <c:v>44938</c:v>
                </c:pt>
                <c:pt idx="10">
                  <c:v>44939</c:v>
                </c:pt>
                <c:pt idx="11">
                  <c:v>44940</c:v>
                </c:pt>
                <c:pt idx="12">
                  <c:v>44941</c:v>
                </c:pt>
                <c:pt idx="13">
                  <c:v>44942</c:v>
                </c:pt>
                <c:pt idx="14">
                  <c:v>44943</c:v>
                </c:pt>
                <c:pt idx="15">
                  <c:v>44944</c:v>
                </c:pt>
                <c:pt idx="16">
                  <c:v>44945</c:v>
                </c:pt>
                <c:pt idx="17">
                  <c:v>44946</c:v>
                </c:pt>
                <c:pt idx="18">
                  <c:v>44947</c:v>
                </c:pt>
                <c:pt idx="19">
                  <c:v>44948</c:v>
                </c:pt>
                <c:pt idx="20">
                  <c:v>44949</c:v>
                </c:pt>
                <c:pt idx="21">
                  <c:v>44950</c:v>
                </c:pt>
                <c:pt idx="22">
                  <c:v>44951</c:v>
                </c:pt>
                <c:pt idx="23">
                  <c:v>44952</c:v>
                </c:pt>
                <c:pt idx="24">
                  <c:v>44953</c:v>
                </c:pt>
                <c:pt idx="25">
                  <c:v>44954</c:v>
                </c:pt>
                <c:pt idx="26">
                  <c:v>44955</c:v>
                </c:pt>
                <c:pt idx="27">
                  <c:v>44956</c:v>
                </c:pt>
                <c:pt idx="28">
                  <c:v>44957</c:v>
                </c:pt>
                <c:pt idx="29">
                  <c:v>44958</c:v>
                </c:pt>
                <c:pt idx="30">
                  <c:v>44959</c:v>
                </c:pt>
                <c:pt idx="31">
                  <c:v>44960</c:v>
                </c:pt>
                <c:pt idx="32">
                  <c:v>44961</c:v>
                </c:pt>
                <c:pt idx="33">
                  <c:v>44962</c:v>
                </c:pt>
                <c:pt idx="34">
                  <c:v>44963</c:v>
                </c:pt>
                <c:pt idx="35">
                  <c:v>44964</c:v>
                </c:pt>
                <c:pt idx="36">
                  <c:v>44965</c:v>
                </c:pt>
                <c:pt idx="37">
                  <c:v>44966</c:v>
                </c:pt>
                <c:pt idx="38">
                  <c:v>44967</c:v>
                </c:pt>
                <c:pt idx="39">
                  <c:v>44968</c:v>
                </c:pt>
                <c:pt idx="40">
                  <c:v>44969</c:v>
                </c:pt>
                <c:pt idx="41">
                  <c:v>44970</c:v>
                </c:pt>
                <c:pt idx="42">
                  <c:v>44971</c:v>
                </c:pt>
                <c:pt idx="43">
                  <c:v>44972</c:v>
                </c:pt>
                <c:pt idx="44">
                  <c:v>44973</c:v>
                </c:pt>
                <c:pt idx="45">
                  <c:v>44974</c:v>
                </c:pt>
                <c:pt idx="46">
                  <c:v>44975</c:v>
                </c:pt>
                <c:pt idx="47">
                  <c:v>44976</c:v>
                </c:pt>
                <c:pt idx="48">
                  <c:v>44977</c:v>
                </c:pt>
                <c:pt idx="49">
                  <c:v>44978</c:v>
                </c:pt>
                <c:pt idx="50">
                  <c:v>44979</c:v>
                </c:pt>
                <c:pt idx="51">
                  <c:v>44980</c:v>
                </c:pt>
                <c:pt idx="52">
                  <c:v>44981</c:v>
                </c:pt>
                <c:pt idx="53">
                  <c:v>44982</c:v>
                </c:pt>
                <c:pt idx="54">
                  <c:v>44983</c:v>
                </c:pt>
                <c:pt idx="55">
                  <c:v>44984</c:v>
                </c:pt>
                <c:pt idx="56">
                  <c:v>44985</c:v>
                </c:pt>
                <c:pt idx="57">
                  <c:v>44986</c:v>
                </c:pt>
                <c:pt idx="58">
                  <c:v>44987</c:v>
                </c:pt>
                <c:pt idx="59">
                  <c:v>44988</c:v>
                </c:pt>
                <c:pt idx="60">
                  <c:v>44989</c:v>
                </c:pt>
                <c:pt idx="61">
                  <c:v>44990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44996</c:v>
                </c:pt>
                <c:pt idx="68">
                  <c:v>44997</c:v>
                </c:pt>
                <c:pt idx="69">
                  <c:v>44998</c:v>
                </c:pt>
                <c:pt idx="70">
                  <c:v>44999</c:v>
                </c:pt>
                <c:pt idx="71">
                  <c:v>45000</c:v>
                </c:pt>
                <c:pt idx="72">
                  <c:v>45001</c:v>
                </c:pt>
                <c:pt idx="73">
                  <c:v>45002</c:v>
                </c:pt>
                <c:pt idx="74">
                  <c:v>45003</c:v>
                </c:pt>
                <c:pt idx="75">
                  <c:v>45004</c:v>
                </c:pt>
                <c:pt idx="76">
                  <c:v>45005</c:v>
                </c:pt>
                <c:pt idx="77">
                  <c:v>45006</c:v>
                </c:pt>
                <c:pt idx="78">
                  <c:v>45007</c:v>
                </c:pt>
                <c:pt idx="79">
                  <c:v>45008</c:v>
                </c:pt>
                <c:pt idx="80">
                  <c:v>45009</c:v>
                </c:pt>
                <c:pt idx="81">
                  <c:v>45010</c:v>
                </c:pt>
                <c:pt idx="82">
                  <c:v>45011</c:v>
                </c:pt>
                <c:pt idx="83">
                  <c:v>45012</c:v>
                </c:pt>
                <c:pt idx="84">
                  <c:v>45013</c:v>
                </c:pt>
                <c:pt idx="85">
                  <c:v>45014</c:v>
                </c:pt>
                <c:pt idx="86">
                  <c:v>45015</c:v>
                </c:pt>
                <c:pt idx="87">
                  <c:v>45016</c:v>
                </c:pt>
                <c:pt idx="88">
                  <c:v>45017</c:v>
                </c:pt>
                <c:pt idx="89">
                  <c:v>45018</c:v>
                </c:pt>
                <c:pt idx="90">
                  <c:v>45019</c:v>
                </c:pt>
                <c:pt idx="91">
                  <c:v>45020</c:v>
                </c:pt>
                <c:pt idx="92">
                  <c:v>45021</c:v>
                </c:pt>
                <c:pt idx="93">
                  <c:v>45022</c:v>
                </c:pt>
                <c:pt idx="94">
                  <c:v>45023</c:v>
                </c:pt>
                <c:pt idx="95">
                  <c:v>45024</c:v>
                </c:pt>
                <c:pt idx="96">
                  <c:v>45025</c:v>
                </c:pt>
                <c:pt idx="97">
                  <c:v>45026</c:v>
                </c:pt>
                <c:pt idx="98">
                  <c:v>45027</c:v>
                </c:pt>
                <c:pt idx="99">
                  <c:v>45028</c:v>
                </c:pt>
                <c:pt idx="100">
                  <c:v>45029</c:v>
                </c:pt>
                <c:pt idx="101">
                  <c:v>45030</c:v>
                </c:pt>
                <c:pt idx="102">
                  <c:v>45031</c:v>
                </c:pt>
                <c:pt idx="103">
                  <c:v>45032</c:v>
                </c:pt>
                <c:pt idx="104">
                  <c:v>45033</c:v>
                </c:pt>
                <c:pt idx="105">
                  <c:v>45034</c:v>
                </c:pt>
                <c:pt idx="106">
                  <c:v>45035</c:v>
                </c:pt>
                <c:pt idx="107">
                  <c:v>45036</c:v>
                </c:pt>
                <c:pt idx="108">
                  <c:v>45037</c:v>
                </c:pt>
                <c:pt idx="109">
                  <c:v>45038</c:v>
                </c:pt>
                <c:pt idx="110">
                  <c:v>45039</c:v>
                </c:pt>
                <c:pt idx="111">
                  <c:v>45040</c:v>
                </c:pt>
                <c:pt idx="112">
                  <c:v>45041</c:v>
                </c:pt>
                <c:pt idx="113">
                  <c:v>45042</c:v>
                </c:pt>
                <c:pt idx="114">
                  <c:v>45043</c:v>
                </c:pt>
                <c:pt idx="115">
                  <c:v>45044</c:v>
                </c:pt>
                <c:pt idx="116">
                  <c:v>45045</c:v>
                </c:pt>
                <c:pt idx="117">
                  <c:v>45046</c:v>
                </c:pt>
                <c:pt idx="118">
                  <c:v>45047</c:v>
                </c:pt>
                <c:pt idx="119">
                  <c:v>45048</c:v>
                </c:pt>
                <c:pt idx="120">
                  <c:v>45049</c:v>
                </c:pt>
                <c:pt idx="121">
                  <c:v>45050</c:v>
                </c:pt>
                <c:pt idx="122">
                  <c:v>45051</c:v>
                </c:pt>
                <c:pt idx="123">
                  <c:v>45052</c:v>
                </c:pt>
                <c:pt idx="124">
                  <c:v>45053</c:v>
                </c:pt>
                <c:pt idx="125">
                  <c:v>45054</c:v>
                </c:pt>
                <c:pt idx="126">
                  <c:v>45055</c:v>
                </c:pt>
                <c:pt idx="127">
                  <c:v>45056</c:v>
                </c:pt>
                <c:pt idx="128">
                  <c:v>45057</c:v>
                </c:pt>
                <c:pt idx="129">
                  <c:v>45058</c:v>
                </c:pt>
                <c:pt idx="130">
                  <c:v>45059</c:v>
                </c:pt>
                <c:pt idx="131">
                  <c:v>45060</c:v>
                </c:pt>
                <c:pt idx="132">
                  <c:v>45061</c:v>
                </c:pt>
                <c:pt idx="133">
                  <c:v>45062</c:v>
                </c:pt>
                <c:pt idx="134">
                  <c:v>45063</c:v>
                </c:pt>
                <c:pt idx="135">
                  <c:v>45064</c:v>
                </c:pt>
                <c:pt idx="136">
                  <c:v>45065</c:v>
                </c:pt>
                <c:pt idx="137">
                  <c:v>45066</c:v>
                </c:pt>
                <c:pt idx="138">
                  <c:v>45067</c:v>
                </c:pt>
                <c:pt idx="139">
                  <c:v>45068</c:v>
                </c:pt>
                <c:pt idx="140">
                  <c:v>45069</c:v>
                </c:pt>
                <c:pt idx="141">
                  <c:v>45070</c:v>
                </c:pt>
                <c:pt idx="142">
                  <c:v>45071</c:v>
                </c:pt>
                <c:pt idx="143">
                  <c:v>45072</c:v>
                </c:pt>
                <c:pt idx="144">
                  <c:v>45073</c:v>
                </c:pt>
                <c:pt idx="145">
                  <c:v>45074</c:v>
                </c:pt>
                <c:pt idx="146">
                  <c:v>45075</c:v>
                </c:pt>
                <c:pt idx="147">
                  <c:v>45076</c:v>
                </c:pt>
                <c:pt idx="148">
                  <c:v>45077</c:v>
                </c:pt>
                <c:pt idx="149">
                  <c:v>45078</c:v>
                </c:pt>
                <c:pt idx="150">
                  <c:v>45079</c:v>
                </c:pt>
                <c:pt idx="151">
                  <c:v>45080</c:v>
                </c:pt>
                <c:pt idx="152">
                  <c:v>45081</c:v>
                </c:pt>
                <c:pt idx="153">
                  <c:v>45082</c:v>
                </c:pt>
                <c:pt idx="154">
                  <c:v>45083</c:v>
                </c:pt>
                <c:pt idx="155">
                  <c:v>45084</c:v>
                </c:pt>
                <c:pt idx="156">
                  <c:v>45085</c:v>
                </c:pt>
                <c:pt idx="157">
                  <c:v>45086</c:v>
                </c:pt>
                <c:pt idx="158">
                  <c:v>45087</c:v>
                </c:pt>
                <c:pt idx="159">
                  <c:v>45088</c:v>
                </c:pt>
                <c:pt idx="160">
                  <c:v>45089</c:v>
                </c:pt>
                <c:pt idx="161">
                  <c:v>45090</c:v>
                </c:pt>
                <c:pt idx="162">
                  <c:v>45091</c:v>
                </c:pt>
                <c:pt idx="163">
                  <c:v>45092</c:v>
                </c:pt>
                <c:pt idx="164">
                  <c:v>45093</c:v>
                </c:pt>
                <c:pt idx="165">
                  <c:v>45094</c:v>
                </c:pt>
                <c:pt idx="166">
                  <c:v>45095</c:v>
                </c:pt>
                <c:pt idx="167">
                  <c:v>45096</c:v>
                </c:pt>
                <c:pt idx="168">
                  <c:v>45097</c:v>
                </c:pt>
                <c:pt idx="169">
                  <c:v>45098</c:v>
                </c:pt>
                <c:pt idx="170">
                  <c:v>45099</c:v>
                </c:pt>
                <c:pt idx="171">
                  <c:v>45100</c:v>
                </c:pt>
                <c:pt idx="172">
                  <c:v>45101</c:v>
                </c:pt>
                <c:pt idx="173">
                  <c:v>45102</c:v>
                </c:pt>
                <c:pt idx="174">
                  <c:v>45103</c:v>
                </c:pt>
                <c:pt idx="175">
                  <c:v>45104</c:v>
                </c:pt>
                <c:pt idx="176">
                  <c:v>45105</c:v>
                </c:pt>
                <c:pt idx="177">
                  <c:v>45106</c:v>
                </c:pt>
                <c:pt idx="178">
                  <c:v>45107</c:v>
                </c:pt>
                <c:pt idx="179">
                  <c:v>45108</c:v>
                </c:pt>
                <c:pt idx="180">
                  <c:v>45109</c:v>
                </c:pt>
                <c:pt idx="181">
                  <c:v>45110</c:v>
                </c:pt>
                <c:pt idx="182">
                  <c:v>45111</c:v>
                </c:pt>
                <c:pt idx="183">
                  <c:v>45112</c:v>
                </c:pt>
                <c:pt idx="184">
                  <c:v>45113</c:v>
                </c:pt>
                <c:pt idx="185">
                  <c:v>45114</c:v>
                </c:pt>
                <c:pt idx="186">
                  <c:v>45115</c:v>
                </c:pt>
                <c:pt idx="187">
                  <c:v>45116</c:v>
                </c:pt>
                <c:pt idx="188">
                  <c:v>45117</c:v>
                </c:pt>
                <c:pt idx="189">
                  <c:v>45118</c:v>
                </c:pt>
                <c:pt idx="190">
                  <c:v>45119</c:v>
                </c:pt>
                <c:pt idx="191">
                  <c:v>45120</c:v>
                </c:pt>
                <c:pt idx="192">
                  <c:v>45121</c:v>
                </c:pt>
                <c:pt idx="193">
                  <c:v>45122</c:v>
                </c:pt>
                <c:pt idx="194">
                  <c:v>45123</c:v>
                </c:pt>
                <c:pt idx="195">
                  <c:v>45124</c:v>
                </c:pt>
                <c:pt idx="196">
                  <c:v>45125</c:v>
                </c:pt>
                <c:pt idx="197">
                  <c:v>45126</c:v>
                </c:pt>
                <c:pt idx="198">
                  <c:v>45127</c:v>
                </c:pt>
                <c:pt idx="199">
                  <c:v>45128</c:v>
                </c:pt>
                <c:pt idx="200">
                  <c:v>45129</c:v>
                </c:pt>
                <c:pt idx="201">
                  <c:v>45130</c:v>
                </c:pt>
                <c:pt idx="202">
                  <c:v>45131</c:v>
                </c:pt>
                <c:pt idx="203">
                  <c:v>45132</c:v>
                </c:pt>
                <c:pt idx="204">
                  <c:v>45133</c:v>
                </c:pt>
                <c:pt idx="205">
                  <c:v>45134</c:v>
                </c:pt>
                <c:pt idx="206">
                  <c:v>45135</c:v>
                </c:pt>
                <c:pt idx="207">
                  <c:v>45136</c:v>
                </c:pt>
                <c:pt idx="208">
                  <c:v>45137</c:v>
                </c:pt>
                <c:pt idx="209">
                  <c:v>45138</c:v>
                </c:pt>
                <c:pt idx="210">
                  <c:v>45139</c:v>
                </c:pt>
                <c:pt idx="211">
                  <c:v>45140</c:v>
                </c:pt>
                <c:pt idx="212">
                  <c:v>45141</c:v>
                </c:pt>
                <c:pt idx="213">
                  <c:v>45142</c:v>
                </c:pt>
                <c:pt idx="214">
                  <c:v>45143</c:v>
                </c:pt>
                <c:pt idx="215">
                  <c:v>45144</c:v>
                </c:pt>
                <c:pt idx="216">
                  <c:v>45145</c:v>
                </c:pt>
                <c:pt idx="217">
                  <c:v>45146</c:v>
                </c:pt>
                <c:pt idx="218">
                  <c:v>45147</c:v>
                </c:pt>
                <c:pt idx="219">
                  <c:v>45148</c:v>
                </c:pt>
                <c:pt idx="220">
                  <c:v>45149</c:v>
                </c:pt>
                <c:pt idx="221">
                  <c:v>45150</c:v>
                </c:pt>
                <c:pt idx="222">
                  <c:v>45151</c:v>
                </c:pt>
                <c:pt idx="223">
                  <c:v>45152</c:v>
                </c:pt>
                <c:pt idx="224">
                  <c:v>45153</c:v>
                </c:pt>
                <c:pt idx="225">
                  <c:v>45154</c:v>
                </c:pt>
                <c:pt idx="226">
                  <c:v>45155</c:v>
                </c:pt>
                <c:pt idx="227">
                  <c:v>45156</c:v>
                </c:pt>
                <c:pt idx="228">
                  <c:v>45157</c:v>
                </c:pt>
                <c:pt idx="229">
                  <c:v>45158</c:v>
                </c:pt>
                <c:pt idx="230">
                  <c:v>45159</c:v>
                </c:pt>
                <c:pt idx="231">
                  <c:v>45160</c:v>
                </c:pt>
                <c:pt idx="232">
                  <c:v>45161</c:v>
                </c:pt>
                <c:pt idx="233">
                  <c:v>45162</c:v>
                </c:pt>
                <c:pt idx="234">
                  <c:v>45163</c:v>
                </c:pt>
                <c:pt idx="235">
                  <c:v>45164</c:v>
                </c:pt>
                <c:pt idx="236">
                  <c:v>45165</c:v>
                </c:pt>
                <c:pt idx="237">
                  <c:v>45166</c:v>
                </c:pt>
                <c:pt idx="238">
                  <c:v>45167</c:v>
                </c:pt>
                <c:pt idx="239">
                  <c:v>45168</c:v>
                </c:pt>
                <c:pt idx="240">
                  <c:v>45169</c:v>
                </c:pt>
                <c:pt idx="241">
                  <c:v>45170</c:v>
                </c:pt>
                <c:pt idx="242">
                  <c:v>45171</c:v>
                </c:pt>
                <c:pt idx="243">
                  <c:v>45172</c:v>
                </c:pt>
                <c:pt idx="244">
                  <c:v>45173</c:v>
                </c:pt>
                <c:pt idx="245">
                  <c:v>45174</c:v>
                </c:pt>
                <c:pt idx="246">
                  <c:v>45175</c:v>
                </c:pt>
                <c:pt idx="247">
                  <c:v>45176</c:v>
                </c:pt>
                <c:pt idx="248">
                  <c:v>45177</c:v>
                </c:pt>
                <c:pt idx="249">
                  <c:v>45178</c:v>
                </c:pt>
                <c:pt idx="250">
                  <c:v>45179</c:v>
                </c:pt>
                <c:pt idx="251">
                  <c:v>45180</c:v>
                </c:pt>
                <c:pt idx="252">
                  <c:v>45181</c:v>
                </c:pt>
                <c:pt idx="253">
                  <c:v>45182</c:v>
                </c:pt>
                <c:pt idx="254">
                  <c:v>45183</c:v>
                </c:pt>
                <c:pt idx="255">
                  <c:v>45184</c:v>
                </c:pt>
                <c:pt idx="256">
                  <c:v>45185</c:v>
                </c:pt>
                <c:pt idx="257">
                  <c:v>45186</c:v>
                </c:pt>
                <c:pt idx="258">
                  <c:v>45187</c:v>
                </c:pt>
                <c:pt idx="259">
                  <c:v>45188</c:v>
                </c:pt>
                <c:pt idx="260">
                  <c:v>45189</c:v>
                </c:pt>
                <c:pt idx="261">
                  <c:v>45190</c:v>
                </c:pt>
                <c:pt idx="262">
                  <c:v>45191</c:v>
                </c:pt>
                <c:pt idx="263">
                  <c:v>45192</c:v>
                </c:pt>
                <c:pt idx="264">
                  <c:v>45193</c:v>
                </c:pt>
                <c:pt idx="265">
                  <c:v>45194</c:v>
                </c:pt>
                <c:pt idx="266">
                  <c:v>45195</c:v>
                </c:pt>
                <c:pt idx="267">
                  <c:v>45196</c:v>
                </c:pt>
                <c:pt idx="268">
                  <c:v>45197</c:v>
                </c:pt>
                <c:pt idx="269">
                  <c:v>45198</c:v>
                </c:pt>
                <c:pt idx="270">
                  <c:v>45199</c:v>
                </c:pt>
                <c:pt idx="271">
                  <c:v>45200</c:v>
                </c:pt>
                <c:pt idx="272">
                  <c:v>45201</c:v>
                </c:pt>
                <c:pt idx="273">
                  <c:v>45202</c:v>
                </c:pt>
                <c:pt idx="274">
                  <c:v>45203</c:v>
                </c:pt>
                <c:pt idx="275">
                  <c:v>45204</c:v>
                </c:pt>
                <c:pt idx="276">
                  <c:v>45205</c:v>
                </c:pt>
                <c:pt idx="277">
                  <c:v>45206</c:v>
                </c:pt>
                <c:pt idx="278">
                  <c:v>45207</c:v>
                </c:pt>
                <c:pt idx="279">
                  <c:v>45208</c:v>
                </c:pt>
                <c:pt idx="280">
                  <c:v>45209</c:v>
                </c:pt>
                <c:pt idx="281">
                  <c:v>45210</c:v>
                </c:pt>
                <c:pt idx="282">
                  <c:v>45211</c:v>
                </c:pt>
                <c:pt idx="283">
                  <c:v>45212</c:v>
                </c:pt>
                <c:pt idx="284">
                  <c:v>45213</c:v>
                </c:pt>
                <c:pt idx="285">
                  <c:v>45214</c:v>
                </c:pt>
                <c:pt idx="286">
                  <c:v>45215</c:v>
                </c:pt>
                <c:pt idx="287">
                  <c:v>45216</c:v>
                </c:pt>
                <c:pt idx="288">
                  <c:v>45217</c:v>
                </c:pt>
                <c:pt idx="289">
                  <c:v>45218</c:v>
                </c:pt>
                <c:pt idx="290">
                  <c:v>45219</c:v>
                </c:pt>
                <c:pt idx="291">
                  <c:v>45220</c:v>
                </c:pt>
                <c:pt idx="292">
                  <c:v>45221</c:v>
                </c:pt>
                <c:pt idx="293">
                  <c:v>45222</c:v>
                </c:pt>
                <c:pt idx="294">
                  <c:v>45223</c:v>
                </c:pt>
                <c:pt idx="295">
                  <c:v>45224</c:v>
                </c:pt>
                <c:pt idx="296">
                  <c:v>45225</c:v>
                </c:pt>
                <c:pt idx="297">
                  <c:v>45226</c:v>
                </c:pt>
                <c:pt idx="298">
                  <c:v>45227</c:v>
                </c:pt>
                <c:pt idx="299">
                  <c:v>45228</c:v>
                </c:pt>
                <c:pt idx="300">
                  <c:v>45229</c:v>
                </c:pt>
                <c:pt idx="301">
                  <c:v>45230</c:v>
                </c:pt>
                <c:pt idx="302">
                  <c:v>45231</c:v>
                </c:pt>
                <c:pt idx="303">
                  <c:v>45232</c:v>
                </c:pt>
                <c:pt idx="304">
                  <c:v>45233</c:v>
                </c:pt>
                <c:pt idx="305">
                  <c:v>45234</c:v>
                </c:pt>
                <c:pt idx="306">
                  <c:v>45235</c:v>
                </c:pt>
                <c:pt idx="307">
                  <c:v>45236</c:v>
                </c:pt>
                <c:pt idx="308">
                  <c:v>45237</c:v>
                </c:pt>
                <c:pt idx="309">
                  <c:v>45238</c:v>
                </c:pt>
                <c:pt idx="310">
                  <c:v>45239</c:v>
                </c:pt>
                <c:pt idx="311">
                  <c:v>45240</c:v>
                </c:pt>
                <c:pt idx="312">
                  <c:v>45241</c:v>
                </c:pt>
                <c:pt idx="313">
                  <c:v>45242</c:v>
                </c:pt>
                <c:pt idx="314">
                  <c:v>45243</c:v>
                </c:pt>
                <c:pt idx="315">
                  <c:v>45244</c:v>
                </c:pt>
                <c:pt idx="316">
                  <c:v>45245</c:v>
                </c:pt>
                <c:pt idx="317">
                  <c:v>45246</c:v>
                </c:pt>
                <c:pt idx="318">
                  <c:v>45247</c:v>
                </c:pt>
                <c:pt idx="319">
                  <c:v>45248</c:v>
                </c:pt>
                <c:pt idx="320">
                  <c:v>45249</c:v>
                </c:pt>
                <c:pt idx="321">
                  <c:v>45250</c:v>
                </c:pt>
                <c:pt idx="322">
                  <c:v>45251</c:v>
                </c:pt>
                <c:pt idx="323">
                  <c:v>45252</c:v>
                </c:pt>
                <c:pt idx="324">
                  <c:v>45253</c:v>
                </c:pt>
                <c:pt idx="325">
                  <c:v>45254</c:v>
                </c:pt>
                <c:pt idx="326">
                  <c:v>45255</c:v>
                </c:pt>
                <c:pt idx="327">
                  <c:v>45256</c:v>
                </c:pt>
                <c:pt idx="328">
                  <c:v>45257</c:v>
                </c:pt>
                <c:pt idx="329">
                  <c:v>45258</c:v>
                </c:pt>
                <c:pt idx="330">
                  <c:v>45259</c:v>
                </c:pt>
                <c:pt idx="331">
                  <c:v>45260</c:v>
                </c:pt>
                <c:pt idx="332">
                  <c:v>45261</c:v>
                </c:pt>
                <c:pt idx="333">
                  <c:v>45262</c:v>
                </c:pt>
                <c:pt idx="334">
                  <c:v>45263</c:v>
                </c:pt>
                <c:pt idx="335">
                  <c:v>45264</c:v>
                </c:pt>
                <c:pt idx="336">
                  <c:v>45265</c:v>
                </c:pt>
                <c:pt idx="337">
                  <c:v>45266</c:v>
                </c:pt>
                <c:pt idx="338">
                  <c:v>45267</c:v>
                </c:pt>
                <c:pt idx="339">
                  <c:v>45268</c:v>
                </c:pt>
                <c:pt idx="340">
                  <c:v>45269</c:v>
                </c:pt>
                <c:pt idx="341">
                  <c:v>45270</c:v>
                </c:pt>
                <c:pt idx="342">
                  <c:v>45271</c:v>
                </c:pt>
                <c:pt idx="343">
                  <c:v>45272</c:v>
                </c:pt>
                <c:pt idx="344">
                  <c:v>45273</c:v>
                </c:pt>
                <c:pt idx="345">
                  <c:v>45274</c:v>
                </c:pt>
                <c:pt idx="346">
                  <c:v>45275</c:v>
                </c:pt>
                <c:pt idx="347">
                  <c:v>45276</c:v>
                </c:pt>
                <c:pt idx="348">
                  <c:v>45277</c:v>
                </c:pt>
                <c:pt idx="349">
                  <c:v>45278</c:v>
                </c:pt>
                <c:pt idx="350">
                  <c:v>45279</c:v>
                </c:pt>
                <c:pt idx="351">
                  <c:v>45280</c:v>
                </c:pt>
                <c:pt idx="352">
                  <c:v>45281</c:v>
                </c:pt>
                <c:pt idx="353">
                  <c:v>45282</c:v>
                </c:pt>
                <c:pt idx="354">
                  <c:v>45283</c:v>
                </c:pt>
                <c:pt idx="355">
                  <c:v>45284</c:v>
                </c:pt>
                <c:pt idx="356">
                  <c:v>45285</c:v>
                </c:pt>
                <c:pt idx="357">
                  <c:v>45286</c:v>
                </c:pt>
                <c:pt idx="358">
                  <c:v>45287</c:v>
                </c:pt>
                <c:pt idx="359">
                  <c:v>45288</c:v>
                </c:pt>
                <c:pt idx="360">
                  <c:v>45289</c:v>
                </c:pt>
                <c:pt idx="361">
                  <c:v>45290</c:v>
                </c:pt>
                <c:pt idx="362">
                  <c:v>45291</c:v>
                </c:pt>
                <c:pt idx="363">
                  <c:v>45292</c:v>
                </c:pt>
                <c:pt idx="364">
                  <c:v>45293</c:v>
                </c:pt>
                <c:pt idx="365">
                  <c:v>45294</c:v>
                </c:pt>
                <c:pt idx="366">
                  <c:v>45295</c:v>
                </c:pt>
                <c:pt idx="367">
                  <c:v>45296</c:v>
                </c:pt>
                <c:pt idx="368">
                  <c:v>45297</c:v>
                </c:pt>
                <c:pt idx="369">
                  <c:v>45298</c:v>
                </c:pt>
                <c:pt idx="370">
                  <c:v>45299</c:v>
                </c:pt>
                <c:pt idx="371">
                  <c:v>45300</c:v>
                </c:pt>
                <c:pt idx="372">
                  <c:v>45301</c:v>
                </c:pt>
                <c:pt idx="373">
                  <c:v>45302</c:v>
                </c:pt>
                <c:pt idx="374">
                  <c:v>45303</c:v>
                </c:pt>
                <c:pt idx="375">
                  <c:v>45304</c:v>
                </c:pt>
                <c:pt idx="376">
                  <c:v>45305</c:v>
                </c:pt>
                <c:pt idx="377">
                  <c:v>45306</c:v>
                </c:pt>
                <c:pt idx="378">
                  <c:v>45307</c:v>
                </c:pt>
                <c:pt idx="379">
                  <c:v>45308</c:v>
                </c:pt>
                <c:pt idx="380">
                  <c:v>45309</c:v>
                </c:pt>
                <c:pt idx="381">
                  <c:v>45310</c:v>
                </c:pt>
                <c:pt idx="382">
                  <c:v>45311</c:v>
                </c:pt>
                <c:pt idx="383">
                  <c:v>45312</c:v>
                </c:pt>
                <c:pt idx="384">
                  <c:v>45313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45318</c:v>
                </c:pt>
                <c:pt idx="390">
                  <c:v>45319</c:v>
                </c:pt>
                <c:pt idx="391">
                  <c:v>45320</c:v>
                </c:pt>
                <c:pt idx="392">
                  <c:v>45321</c:v>
                </c:pt>
                <c:pt idx="393">
                  <c:v>45322</c:v>
                </c:pt>
                <c:pt idx="394">
                  <c:v>45323</c:v>
                </c:pt>
                <c:pt idx="395">
                  <c:v>45324</c:v>
                </c:pt>
                <c:pt idx="396">
                  <c:v>45325</c:v>
                </c:pt>
                <c:pt idx="397">
                  <c:v>45326</c:v>
                </c:pt>
                <c:pt idx="398">
                  <c:v>45327</c:v>
                </c:pt>
                <c:pt idx="399">
                  <c:v>45328</c:v>
                </c:pt>
                <c:pt idx="400">
                  <c:v>45329</c:v>
                </c:pt>
                <c:pt idx="401">
                  <c:v>45330</c:v>
                </c:pt>
                <c:pt idx="402">
                  <c:v>45331</c:v>
                </c:pt>
                <c:pt idx="403">
                  <c:v>45332</c:v>
                </c:pt>
                <c:pt idx="404">
                  <c:v>45333</c:v>
                </c:pt>
                <c:pt idx="405">
                  <c:v>45334</c:v>
                </c:pt>
                <c:pt idx="406">
                  <c:v>45335</c:v>
                </c:pt>
                <c:pt idx="407">
                  <c:v>45336</c:v>
                </c:pt>
                <c:pt idx="408">
                  <c:v>45337</c:v>
                </c:pt>
                <c:pt idx="409">
                  <c:v>45338</c:v>
                </c:pt>
                <c:pt idx="410">
                  <c:v>45339</c:v>
                </c:pt>
                <c:pt idx="411">
                  <c:v>45340</c:v>
                </c:pt>
                <c:pt idx="412">
                  <c:v>45341</c:v>
                </c:pt>
                <c:pt idx="413">
                  <c:v>45342</c:v>
                </c:pt>
                <c:pt idx="414">
                  <c:v>45343</c:v>
                </c:pt>
                <c:pt idx="415">
                  <c:v>45344</c:v>
                </c:pt>
                <c:pt idx="416">
                  <c:v>45345</c:v>
                </c:pt>
                <c:pt idx="417">
                  <c:v>45346</c:v>
                </c:pt>
                <c:pt idx="418">
                  <c:v>45347</c:v>
                </c:pt>
                <c:pt idx="419">
                  <c:v>45348</c:v>
                </c:pt>
                <c:pt idx="420">
                  <c:v>45349</c:v>
                </c:pt>
                <c:pt idx="421">
                  <c:v>45350</c:v>
                </c:pt>
                <c:pt idx="422">
                  <c:v>45351</c:v>
                </c:pt>
                <c:pt idx="423">
                  <c:v>45352</c:v>
                </c:pt>
                <c:pt idx="424">
                  <c:v>45353</c:v>
                </c:pt>
                <c:pt idx="425">
                  <c:v>45354</c:v>
                </c:pt>
                <c:pt idx="426">
                  <c:v>45355</c:v>
                </c:pt>
                <c:pt idx="427">
                  <c:v>45356</c:v>
                </c:pt>
                <c:pt idx="428">
                  <c:v>45357</c:v>
                </c:pt>
                <c:pt idx="429">
                  <c:v>45358</c:v>
                </c:pt>
                <c:pt idx="430">
                  <c:v>45359</c:v>
                </c:pt>
                <c:pt idx="431">
                  <c:v>45360</c:v>
                </c:pt>
                <c:pt idx="432">
                  <c:v>45361</c:v>
                </c:pt>
                <c:pt idx="433">
                  <c:v>45362</c:v>
                </c:pt>
                <c:pt idx="434">
                  <c:v>45363</c:v>
                </c:pt>
                <c:pt idx="435">
                  <c:v>45364</c:v>
                </c:pt>
                <c:pt idx="436">
                  <c:v>45365</c:v>
                </c:pt>
                <c:pt idx="437">
                  <c:v>45366</c:v>
                </c:pt>
                <c:pt idx="438">
                  <c:v>45367</c:v>
                </c:pt>
                <c:pt idx="439">
                  <c:v>45368</c:v>
                </c:pt>
                <c:pt idx="440">
                  <c:v>45369</c:v>
                </c:pt>
                <c:pt idx="441">
                  <c:v>45370</c:v>
                </c:pt>
                <c:pt idx="442">
                  <c:v>45371</c:v>
                </c:pt>
                <c:pt idx="443">
                  <c:v>45372</c:v>
                </c:pt>
                <c:pt idx="444">
                  <c:v>45373</c:v>
                </c:pt>
                <c:pt idx="445">
                  <c:v>45374</c:v>
                </c:pt>
                <c:pt idx="446">
                  <c:v>45375</c:v>
                </c:pt>
                <c:pt idx="447">
                  <c:v>45376</c:v>
                </c:pt>
                <c:pt idx="448">
                  <c:v>45377</c:v>
                </c:pt>
                <c:pt idx="449">
                  <c:v>45378</c:v>
                </c:pt>
                <c:pt idx="450">
                  <c:v>45379</c:v>
                </c:pt>
                <c:pt idx="451">
                  <c:v>45380</c:v>
                </c:pt>
                <c:pt idx="452">
                  <c:v>45381</c:v>
                </c:pt>
              </c:numCache>
            </c:numRef>
          </c:cat>
          <c:val>
            <c:numRef>
              <c:f>'Sales forecast'!$D$2:$D$454</c:f>
              <c:numCache>
                <c:formatCode>General</c:formatCode>
                <c:ptCount val="453"/>
                <c:pt idx="361" formatCode="0.00">
                  <c:v>1409.24</c:v>
                </c:pt>
                <c:pt idx="362" formatCode="0.00">
                  <c:v>-1207.4245620562597</c:v>
                </c:pt>
                <c:pt idx="363" formatCode="0.00">
                  <c:v>-1081.926800136328</c:v>
                </c:pt>
                <c:pt idx="364" formatCode="0.00">
                  <c:v>-922.41596359506411</c:v>
                </c:pt>
                <c:pt idx="365" formatCode="0.00">
                  <c:v>-1980.9996457197549</c:v>
                </c:pt>
                <c:pt idx="366" formatCode="0.00">
                  <c:v>-1569.3993867170609</c:v>
                </c:pt>
                <c:pt idx="367" formatCode="0.00">
                  <c:v>-939.74075642920752</c:v>
                </c:pt>
                <c:pt idx="368" formatCode="0.00">
                  <c:v>-1491.6749185468432</c:v>
                </c:pt>
                <c:pt idx="369" formatCode="0.00">
                  <c:v>-1325.3075386929454</c:v>
                </c:pt>
                <c:pt idx="370" formatCode="0.00">
                  <c:v>-1201.1819466478798</c:v>
                </c:pt>
                <c:pt idx="371" formatCode="0.00">
                  <c:v>-1234.7559229177416</c:v>
                </c:pt>
                <c:pt idx="372" formatCode="0.00">
                  <c:v>-1109.4323858382704</c:v>
                </c:pt>
                <c:pt idx="373" formatCode="0.00">
                  <c:v>-950.11891687922298</c:v>
                </c:pt>
                <c:pt idx="374" formatCode="0.00">
                  <c:v>-2008.9230766790267</c:v>
                </c:pt>
                <c:pt idx="375" formatCode="0.00">
                  <c:v>-1597.5663707557455</c:v>
                </c:pt>
                <c:pt idx="376" formatCode="0.00">
                  <c:v>-968.17433200176765</c:v>
                </c:pt>
                <c:pt idx="377" formatCode="0.00">
                  <c:v>-1520.3980846768868</c:v>
                </c:pt>
                <c:pt idx="378" formatCode="0.00">
                  <c:v>-1354.3432522743112</c:v>
                </c:pt>
                <c:pt idx="379" formatCode="0.00">
                  <c:v>-1230.553119529927</c:v>
                </c:pt>
                <c:pt idx="380" formatCode="0.00">
                  <c:v>-1267.1192974117116</c:v>
                </c:pt>
                <c:pt idx="381" formatCode="0.00">
                  <c:v>-1142.1729383014799</c:v>
                </c:pt>
                <c:pt idx="382" formatCode="0.00">
                  <c:v>-983.25915163856303</c:v>
                </c:pt>
                <c:pt idx="383" formatCode="0.00">
                  <c:v>-2042.4854381695784</c:v>
                </c:pt>
                <c:pt idx="384" formatCode="0.00">
                  <c:v>-1631.5732396888513</c:v>
                </c:pt>
                <c:pt idx="385" formatCode="0.00">
                  <c:v>-1002.6480213416546</c:v>
                </c:pt>
                <c:pt idx="386" formatCode="0.00">
                  <c:v>-1555.3608354297126</c:v>
                </c:pt>
                <c:pt idx="387" formatCode="0.00">
                  <c:v>-1389.8172290938205</c:v>
                </c:pt>
                <c:pt idx="388" formatCode="0.00">
                  <c:v>-1266.5604061442386</c:v>
                </c:pt>
                <c:pt idx="389" formatCode="0.00">
                  <c:v>-1306.1869567504273</c:v>
                </c:pt>
                <c:pt idx="390" formatCode="0.00">
                  <c:v>-1181.8111638394926</c:v>
                </c:pt>
                <c:pt idx="391" formatCode="0.00">
                  <c:v>-1023.4894858003063</c:v>
                </c:pt>
                <c:pt idx="392" formatCode="0.00">
                  <c:v>-2083.3293230289742</c:v>
                </c:pt>
                <c:pt idx="393" formatCode="0.00">
                  <c:v>-1673.0520117616759</c:v>
                </c:pt>
                <c:pt idx="394" formatCode="0.00">
                  <c:v>-1044.7829062379878</c:v>
                </c:pt>
                <c:pt idx="395" formatCode="0.00">
                  <c:v>-1598.1729423730937</c:v>
                </c:pt>
                <c:pt idx="396" formatCode="0.00">
                  <c:v>-1433.32754531408</c:v>
                </c:pt>
                <c:pt idx="397" formatCode="0.00">
                  <c:v>-1310.7897911512869</c:v>
                </c:pt>
                <c:pt idx="398" formatCode="0.00">
                  <c:v>-1353.5007714136407</c:v>
                </c:pt>
                <c:pt idx="399" formatCode="0.00">
                  <c:v>-1229.8759029379617</c:v>
                </c:pt>
                <c:pt idx="400" formatCode="0.00">
                  <c:v>-1072.325325576553</c:v>
                </c:pt>
                <c:pt idx="401" formatCode="0.00">
                  <c:v>-2132.9562907341369</c:v>
                </c:pt>
                <c:pt idx="402" formatCode="0.00">
                  <c:v>-1723.48997967179</c:v>
                </c:pt>
                <c:pt idx="403" formatCode="0.00">
                  <c:v>-1096.0515856033167</c:v>
                </c:pt>
                <c:pt idx="404" formatCode="0.00">
                  <c:v>-1650.2918773095448</c:v>
                </c:pt>
                <c:pt idx="405" formatCode="0.00">
                  <c:v>-1486.3161066460023</c:v>
                </c:pt>
                <c:pt idx="406" formatCode="0.00">
                  <c:v>-1364.6671702151991</c:v>
                </c:pt>
                <c:pt idx="407" formatCode="0.00">
                  <c:v>-1410.4397949824968</c:v>
                </c:pt>
                <c:pt idx="408" formatCode="0.00">
                  <c:v>-1287.7294408582811</c:v>
                </c:pt>
                <c:pt idx="409" formatCode="0.00">
                  <c:v>-1131.1117574258694</c:v>
                </c:pt>
                <c:pt idx="410" formatCode="0.00">
                  <c:v>-2192.6937965679481</c:v>
                </c:pt>
                <c:pt idx="411" formatCode="0.00">
                  <c:v>-1784.1965339968067</c:v>
                </c:pt>
                <c:pt idx="412" formatCode="0.00">
                  <c:v>-1157.7449513699619</c:v>
                </c:pt>
                <c:pt idx="413" formatCode="0.00">
                  <c:v>-1712.9895999339001</c:v>
                </c:pt>
                <c:pt idx="414" formatCode="0.00">
                  <c:v>-1550.0355080715133</c:v>
                </c:pt>
                <c:pt idx="415" formatCode="0.00">
                  <c:v>-1429.4253430244817</c:v>
                </c:pt>
                <c:pt idx="416" formatCode="0.00">
                  <c:v>-1478.1902376970534</c:v>
                </c:pt>
                <c:pt idx="417" formatCode="0.00">
                  <c:v>-1356.5377394555485</c:v>
                </c:pt>
                <c:pt idx="418" formatCode="0.00">
                  <c:v>-1200.9940978207196</c:v>
                </c:pt>
                <c:pt idx="419" formatCode="0.00">
                  <c:v>-2263.6661194433696</c:v>
                </c:pt>
                <c:pt idx="420" formatCode="0.00">
                  <c:v>-1856.2745294892904</c:v>
                </c:pt>
                <c:pt idx="421" formatCode="0.00">
                  <c:v>-1230.9440538591487</c:v>
                </c:pt>
                <c:pt idx="422" formatCode="0.00">
                  <c:v>-1787.3249829460844</c:v>
                </c:pt>
                <c:pt idx="423" formatCode="0.00">
                  <c:v>-1625.5220793064163</c:v>
                </c:pt>
                <c:pt idx="424" formatCode="0.00">
                  <c:v>-1506.0777395145742</c:v>
                </c:pt>
                <c:pt idx="425" formatCode="0.00">
                  <c:v>-1557.7223501352112</c:v>
                </c:pt>
                <c:pt idx="426" formatCode="0.00">
                  <c:v>-1437.2480807011402</c:v>
                </c:pt>
                <c:pt idx="427" formatCode="0.00">
                  <c:v>-1282.8963514986758</c:v>
                </c:pt>
                <c:pt idx="428" formatCode="0.00">
                  <c:v>-2346.7736890053366</c:v>
                </c:pt>
                <c:pt idx="429" formatCode="0.00">
                  <c:v>-1940.6005342497383</c:v>
                </c:pt>
                <c:pt idx="430" formatCode="0.00">
                  <c:v>-1316.5013252036661</c:v>
                </c:pt>
                <c:pt idx="431" formatCode="0.00">
                  <c:v>-1874.1260607189977</c:v>
                </c:pt>
                <c:pt idx="432" formatCode="0.00">
                  <c:v>-1713.5792083845611</c:v>
                </c:pt>
                <c:pt idx="433" formatCode="0.00">
                  <c:v>-1595.4028665736698</c:v>
                </c:pt>
                <c:pt idx="434" formatCode="0.00">
                  <c:v>-1649.7777138435533</c:v>
                </c:pt>
                <c:pt idx="435" formatCode="0.00">
                  <c:v>-1530.5774958998454</c:v>
                </c:pt>
                <c:pt idx="436" formatCode="0.00">
                  <c:v>-1377.5108190422895</c:v>
                </c:pt>
                <c:pt idx="437" formatCode="0.00">
                  <c:v>-2442.6839094695033</c:v>
                </c:pt>
                <c:pt idx="438" formatCode="0.00">
                  <c:v>-2037.8169057222804</c:v>
                </c:pt>
                <c:pt idx="439" formatCode="0.00">
                  <c:v>-1415.0339412866717</c:v>
                </c:pt>
                <c:pt idx="440" formatCode="0.00">
                  <c:v>-1973.9847087455023</c:v>
                </c:pt>
                <c:pt idx="441" formatCode="0.00">
                  <c:v>-1814.7733678529346</c:v>
                </c:pt>
                <c:pt idx="442" formatCode="0.00">
                  <c:v>-1697.9417078023998</c:v>
                </c:pt>
                <c:pt idx="443" formatCode="0.00">
                  <c:v>-1754.8687338904892</c:v>
                </c:pt>
                <c:pt idx="444" formatCode="0.00">
                  <c:v>-1637.0135822096727</c:v>
                </c:pt>
                <c:pt idx="445" formatCode="0.00">
                  <c:v>-1485.30025502483</c:v>
                </c:pt>
                <c:pt idx="446" formatCode="0.00">
                  <c:v>-2551.834674515384</c:v>
                </c:pt>
                <c:pt idx="447" formatCode="0.00">
                  <c:v>-2148.3366748622593</c:v>
                </c:pt>
                <c:pt idx="448" formatCode="0.00">
                  <c:v>-1526.9300850675747</c:v>
                </c:pt>
                <c:pt idx="449" formatCode="0.00">
                  <c:v>-2087.2642933225443</c:v>
                </c:pt>
                <c:pt idx="450" formatCode="0.00">
                  <c:v>-1929.4431552977967</c:v>
                </c:pt>
                <c:pt idx="451" formatCode="0.00">
                  <c:v>-1814.0081566259805</c:v>
                </c:pt>
                <c:pt idx="452" formatCode="0.00">
                  <c:v>-1873.2901456123507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0-4E40-A891-05DAF2A28E11}"/>
            </c:ext>
          </c:extLst>
        </c:ser>
        <c:ser>
          <c:idx val="3"/>
          <c:order val="3"/>
          <c:tx>
            <c:strRef>
              <c:f>'Sales forecast'!$E$1</c:f>
              <c:strCache>
                <c:ptCount val="1"/>
                <c:pt idx="0">
                  <c:v>Upper Confidence Bound(Sum of Sales)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'Sales forecast'!$A$2:$A$454</c:f>
              <c:numCache>
                <c:formatCode>m/d/yyyy</c:formatCode>
                <c:ptCount val="453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44933</c:v>
                </c:pt>
                <c:pt idx="5">
                  <c:v>44934</c:v>
                </c:pt>
                <c:pt idx="6">
                  <c:v>44935</c:v>
                </c:pt>
                <c:pt idx="7">
                  <c:v>44936</c:v>
                </c:pt>
                <c:pt idx="8">
                  <c:v>44937</c:v>
                </c:pt>
                <c:pt idx="9">
                  <c:v>44938</c:v>
                </c:pt>
                <c:pt idx="10">
                  <c:v>44939</c:v>
                </c:pt>
                <c:pt idx="11">
                  <c:v>44940</c:v>
                </c:pt>
                <c:pt idx="12">
                  <c:v>44941</c:v>
                </c:pt>
                <c:pt idx="13">
                  <c:v>44942</c:v>
                </c:pt>
                <c:pt idx="14">
                  <c:v>44943</c:v>
                </c:pt>
                <c:pt idx="15">
                  <c:v>44944</c:v>
                </c:pt>
                <c:pt idx="16">
                  <c:v>44945</c:v>
                </c:pt>
                <c:pt idx="17">
                  <c:v>44946</c:v>
                </c:pt>
                <c:pt idx="18">
                  <c:v>44947</c:v>
                </c:pt>
                <c:pt idx="19">
                  <c:v>44948</c:v>
                </c:pt>
                <c:pt idx="20">
                  <c:v>44949</c:v>
                </c:pt>
                <c:pt idx="21">
                  <c:v>44950</c:v>
                </c:pt>
                <c:pt idx="22">
                  <c:v>44951</c:v>
                </c:pt>
                <c:pt idx="23">
                  <c:v>44952</c:v>
                </c:pt>
                <c:pt idx="24">
                  <c:v>44953</c:v>
                </c:pt>
                <c:pt idx="25">
                  <c:v>44954</c:v>
                </c:pt>
                <c:pt idx="26">
                  <c:v>44955</c:v>
                </c:pt>
                <c:pt idx="27">
                  <c:v>44956</c:v>
                </c:pt>
                <c:pt idx="28">
                  <c:v>44957</c:v>
                </c:pt>
                <c:pt idx="29">
                  <c:v>44958</c:v>
                </c:pt>
                <c:pt idx="30">
                  <c:v>44959</c:v>
                </c:pt>
                <c:pt idx="31">
                  <c:v>44960</c:v>
                </c:pt>
                <c:pt idx="32">
                  <c:v>44961</c:v>
                </c:pt>
                <c:pt idx="33">
                  <c:v>44962</c:v>
                </c:pt>
                <c:pt idx="34">
                  <c:v>44963</c:v>
                </c:pt>
                <c:pt idx="35">
                  <c:v>44964</c:v>
                </c:pt>
                <c:pt idx="36">
                  <c:v>44965</c:v>
                </c:pt>
                <c:pt idx="37">
                  <c:v>44966</c:v>
                </c:pt>
                <c:pt idx="38">
                  <c:v>44967</c:v>
                </c:pt>
                <c:pt idx="39">
                  <c:v>44968</c:v>
                </c:pt>
                <c:pt idx="40">
                  <c:v>44969</c:v>
                </c:pt>
                <c:pt idx="41">
                  <c:v>44970</c:v>
                </c:pt>
                <c:pt idx="42">
                  <c:v>44971</c:v>
                </c:pt>
                <c:pt idx="43">
                  <c:v>44972</c:v>
                </c:pt>
                <c:pt idx="44">
                  <c:v>44973</c:v>
                </c:pt>
                <c:pt idx="45">
                  <c:v>44974</c:v>
                </c:pt>
                <c:pt idx="46">
                  <c:v>44975</c:v>
                </c:pt>
                <c:pt idx="47">
                  <c:v>44976</c:v>
                </c:pt>
                <c:pt idx="48">
                  <c:v>44977</c:v>
                </c:pt>
                <c:pt idx="49">
                  <c:v>44978</c:v>
                </c:pt>
                <c:pt idx="50">
                  <c:v>44979</c:v>
                </c:pt>
                <c:pt idx="51">
                  <c:v>44980</c:v>
                </c:pt>
                <c:pt idx="52">
                  <c:v>44981</c:v>
                </c:pt>
                <c:pt idx="53">
                  <c:v>44982</c:v>
                </c:pt>
                <c:pt idx="54">
                  <c:v>44983</c:v>
                </c:pt>
                <c:pt idx="55">
                  <c:v>44984</c:v>
                </c:pt>
                <c:pt idx="56">
                  <c:v>44985</c:v>
                </c:pt>
                <c:pt idx="57">
                  <c:v>44986</c:v>
                </c:pt>
                <c:pt idx="58">
                  <c:v>44987</c:v>
                </c:pt>
                <c:pt idx="59">
                  <c:v>44988</c:v>
                </c:pt>
                <c:pt idx="60">
                  <c:v>44989</c:v>
                </c:pt>
                <c:pt idx="61">
                  <c:v>44990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44996</c:v>
                </c:pt>
                <c:pt idx="68">
                  <c:v>44997</c:v>
                </c:pt>
                <c:pt idx="69">
                  <c:v>44998</c:v>
                </c:pt>
                <c:pt idx="70">
                  <c:v>44999</c:v>
                </c:pt>
                <c:pt idx="71">
                  <c:v>45000</c:v>
                </c:pt>
                <c:pt idx="72">
                  <c:v>45001</c:v>
                </c:pt>
                <c:pt idx="73">
                  <c:v>45002</c:v>
                </c:pt>
                <c:pt idx="74">
                  <c:v>45003</c:v>
                </c:pt>
                <c:pt idx="75">
                  <c:v>45004</c:v>
                </c:pt>
                <c:pt idx="76">
                  <c:v>45005</c:v>
                </c:pt>
                <c:pt idx="77">
                  <c:v>45006</c:v>
                </c:pt>
                <c:pt idx="78">
                  <c:v>45007</c:v>
                </c:pt>
                <c:pt idx="79">
                  <c:v>45008</c:v>
                </c:pt>
                <c:pt idx="80">
                  <c:v>45009</c:v>
                </c:pt>
                <c:pt idx="81">
                  <c:v>45010</c:v>
                </c:pt>
                <c:pt idx="82">
                  <c:v>45011</c:v>
                </c:pt>
                <c:pt idx="83">
                  <c:v>45012</c:v>
                </c:pt>
                <c:pt idx="84">
                  <c:v>45013</c:v>
                </c:pt>
                <c:pt idx="85">
                  <c:v>45014</c:v>
                </c:pt>
                <c:pt idx="86">
                  <c:v>45015</c:v>
                </c:pt>
                <c:pt idx="87">
                  <c:v>45016</c:v>
                </c:pt>
                <c:pt idx="88">
                  <c:v>45017</c:v>
                </c:pt>
                <c:pt idx="89">
                  <c:v>45018</c:v>
                </c:pt>
                <c:pt idx="90">
                  <c:v>45019</c:v>
                </c:pt>
                <c:pt idx="91">
                  <c:v>45020</c:v>
                </c:pt>
                <c:pt idx="92">
                  <c:v>45021</c:v>
                </c:pt>
                <c:pt idx="93">
                  <c:v>45022</c:v>
                </c:pt>
                <c:pt idx="94">
                  <c:v>45023</c:v>
                </c:pt>
                <c:pt idx="95">
                  <c:v>45024</c:v>
                </c:pt>
                <c:pt idx="96">
                  <c:v>45025</c:v>
                </c:pt>
                <c:pt idx="97">
                  <c:v>45026</c:v>
                </c:pt>
                <c:pt idx="98">
                  <c:v>45027</c:v>
                </c:pt>
                <c:pt idx="99">
                  <c:v>45028</c:v>
                </c:pt>
                <c:pt idx="100">
                  <c:v>45029</c:v>
                </c:pt>
                <c:pt idx="101">
                  <c:v>45030</c:v>
                </c:pt>
                <c:pt idx="102">
                  <c:v>45031</c:v>
                </c:pt>
                <c:pt idx="103">
                  <c:v>45032</c:v>
                </c:pt>
                <c:pt idx="104">
                  <c:v>45033</c:v>
                </c:pt>
                <c:pt idx="105">
                  <c:v>45034</c:v>
                </c:pt>
                <c:pt idx="106">
                  <c:v>45035</c:v>
                </c:pt>
                <c:pt idx="107">
                  <c:v>45036</c:v>
                </c:pt>
                <c:pt idx="108">
                  <c:v>45037</c:v>
                </c:pt>
                <c:pt idx="109">
                  <c:v>45038</c:v>
                </c:pt>
                <c:pt idx="110">
                  <c:v>45039</c:v>
                </c:pt>
                <c:pt idx="111">
                  <c:v>45040</c:v>
                </c:pt>
                <c:pt idx="112">
                  <c:v>45041</c:v>
                </c:pt>
                <c:pt idx="113">
                  <c:v>45042</c:v>
                </c:pt>
                <c:pt idx="114">
                  <c:v>45043</c:v>
                </c:pt>
                <c:pt idx="115">
                  <c:v>45044</c:v>
                </c:pt>
                <c:pt idx="116">
                  <c:v>45045</c:v>
                </c:pt>
                <c:pt idx="117">
                  <c:v>45046</c:v>
                </c:pt>
                <c:pt idx="118">
                  <c:v>45047</c:v>
                </c:pt>
                <c:pt idx="119">
                  <c:v>45048</c:v>
                </c:pt>
                <c:pt idx="120">
                  <c:v>45049</c:v>
                </c:pt>
                <c:pt idx="121">
                  <c:v>45050</c:v>
                </c:pt>
                <c:pt idx="122">
                  <c:v>45051</c:v>
                </c:pt>
                <c:pt idx="123">
                  <c:v>45052</c:v>
                </c:pt>
                <c:pt idx="124">
                  <c:v>45053</c:v>
                </c:pt>
                <c:pt idx="125">
                  <c:v>45054</c:v>
                </c:pt>
                <c:pt idx="126">
                  <c:v>45055</c:v>
                </c:pt>
                <c:pt idx="127">
                  <c:v>45056</c:v>
                </c:pt>
                <c:pt idx="128">
                  <c:v>45057</c:v>
                </c:pt>
                <c:pt idx="129">
                  <c:v>45058</c:v>
                </c:pt>
                <c:pt idx="130">
                  <c:v>45059</c:v>
                </c:pt>
                <c:pt idx="131">
                  <c:v>45060</c:v>
                </c:pt>
                <c:pt idx="132">
                  <c:v>45061</c:v>
                </c:pt>
                <c:pt idx="133">
                  <c:v>45062</c:v>
                </c:pt>
                <c:pt idx="134">
                  <c:v>45063</c:v>
                </c:pt>
                <c:pt idx="135">
                  <c:v>45064</c:v>
                </c:pt>
                <c:pt idx="136">
                  <c:v>45065</c:v>
                </c:pt>
                <c:pt idx="137">
                  <c:v>45066</c:v>
                </c:pt>
                <c:pt idx="138">
                  <c:v>45067</c:v>
                </c:pt>
                <c:pt idx="139">
                  <c:v>45068</c:v>
                </c:pt>
                <c:pt idx="140">
                  <c:v>45069</c:v>
                </c:pt>
                <c:pt idx="141">
                  <c:v>45070</c:v>
                </c:pt>
                <c:pt idx="142">
                  <c:v>45071</c:v>
                </c:pt>
                <c:pt idx="143">
                  <c:v>45072</c:v>
                </c:pt>
                <c:pt idx="144">
                  <c:v>45073</c:v>
                </c:pt>
                <c:pt idx="145">
                  <c:v>45074</c:v>
                </c:pt>
                <c:pt idx="146">
                  <c:v>45075</c:v>
                </c:pt>
                <c:pt idx="147">
                  <c:v>45076</c:v>
                </c:pt>
                <c:pt idx="148">
                  <c:v>45077</c:v>
                </c:pt>
                <c:pt idx="149">
                  <c:v>45078</c:v>
                </c:pt>
                <c:pt idx="150">
                  <c:v>45079</c:v>
                </c:pt>
                <c:pt idx="151">
                  <c:v>45080</c:v>
                </c:pt>
                <c:pt idx="152">
                  <c:v>45081</c:v>
                </c:pt>
                <c:pt idx="153">
                  <c:v>45082</c:v>
                </c:pt>
                <c:pt idx="154">
                  <c:v>45083</c:v>
                </c:pt>
                <c:pt idx="155">
                  <c:v>45084</c:v>
                </c:pt>
                <c:pt idx="156">
                  <c:v>45085</c:v>
                </c:pt>
                <c:pt idx="157">
                  <c:v>45086</c:v>
                </c:pt>
                <c:pt idx="158">
                  <c:v>45087</c:v>
                </c:pt>
                <c:pt idx="159">
                  <c:v>45088</c:v>
                </c:pt>
                <c:pt idx="160">
                  <c:v>45089</c:v>
                </c:pt>
                <c:pt idx="161">
                  <c:v>45090</c:v>
                </c:pt>
                <c:pt idx="162">
                  <c:v>45091</c:v>
                </c:pt>
                <c:pt idx="163">
                  <c:v>45092</c:v>
                </c:pt>
                <c:pt idx="164">
                  <c:v>45093</c:v>
                </c:pt>
                <c:pt idx="165">
                  <c:v>45094</c:v>
                </c:pt>
                <c:pt idx="166">
                  <c:v>45095</c:v>
                </c:pt>
                <c:pt idx="167">
                  <c:v>45096</c:v>
                </c:pt>
                <c:pt idx="168">
                  <c:v>45097</c:v>
                </c:pt>
                <c:pt idx="169">
                  <c:v>45098</c:v>
                </c:pt>
                <c:pt idx="170">
                  <c:v>45099</c:v>
                </c:pt>
                <c:pt idx="171">
                  <c:v>45100</c:v>
                </c:pt>
                <c:pt idx="172">
                  <c:v>45101</c:v>
                </c:pt>
                <c:pt idx="173">
                  <c:v>45102</c:v>
                </c:pt>
                <c:pt idx="174">
                  <c:v>45103</c:v>
                </c:pt>
                <c:pt idx="175">
                  <c:v>45104</c:v>
                </c:pt>
                <c:pt idx="176">
                  <c:v>45105</c:v>
                </c:pt>
                <c:pt idx="177">
                  <c:v>45106</c:v>
                </c:pt>
                <c:pt idx="178">
                  <c:v>45107</c:v>
                </c:pt>
                <c:pt idx="179">
                  <c:v>45108</c:v>
                </c:pt>
                <c:pt idx="180">
                  <c:v>45109</c:v>
                </c:pt>
                <c:pt idx="181">
                  <c:v>45110</c:v>
                </c:pt>
                <c:pt idx="182">
                  <c:v>45111</c:v>
                </c:pt>
                <c:pt idx="183">
                  <c:v>45112</c:v>
                </c:pt>
                <c:pt idx="184">
                  <c:v>45113</c:v>
                </c:pt>
                <c:pt idx="185">
                  <c:v>45114</c:v>
                </c:pt>
                <c:pt idx="186">
                  <c:v>45115</c:v>
                </c:pt>
                <c:pt idx="187">
                  <c:v>45116</c:v>
                </c:pt>
                <c:pt idx="188">
                  <c:v>45117</c:v>
                </c:pt>
                <c:pt idx="189">
                  <c:v>45118</c:v>
                </c:pt>
                <c:pt idx="190">
                  <c:v>45119</c:v>
                </c:pt>
                <c:pt idx="191">
                  <c:v>45120</c:v>
                </c:pt>
                <c:pt idx="192">
                  <c:v>45121</c:v>
                </c:pt>
                <c:pt idx="193">
                  <c:v>45122</c:v>
                </c:pt>
                <c:pt idx="194">
                  <c:v>45123</c:v>
                </c:pt>
                <c:pt idx="195">
                  <c:v>45124</c:v>
                </c:pt>
                <c:pt idx="196">
                  <c:v>45125</c:v>
                </c:pt>
                <c:pt idx="197">
                  <c:v>45126</c:v>
                </c:pt>
                <c:pt idx="198">
                  <c:v>45127</c:v>
                </c:pt>
                <c:pt idx="199">
                  <c:v>45128</c:v>
                </c:pt>
                <c:pt idx="200">
                  <c:v>45129</c:v>
                </c:pt>
                <c:pt idx="201">
                  <c:v>45130</c:v>
                </c:pt>
                <c:pt idx="202">
                  <c:v>45131</c:v>
                </c:pt>
                <c:pt idx="203">
                  <c:v>45132</c:v>
                </c:pt>
                <c:pt idx="204">
                  <c:v>45133</c:v>
                </c:pt>
                <c:pt idx="205">
                  <c:v>45134</c:v>
                </c:pt>
                <c:pt idx="206">
                  <c:v>45135</c:v>
                </c:pt>
                <c:pt idx="207">
                  <c:v>45136</c:v>
                </c:pt>
                <c:pt idx="208">
                  <c:v>45137</c:v>
                </c:pt>
                <c:pt idx="209">
                  <c:v>45138</c:v>
                </c:pt>
                <c:pt idx="210">
                  <c:v>45139</c:v>
                </c:pt>
                <c:pt idx="211">
                  <c:v>45140</c:v>
                </c:pt>
                <c:pt idx="212">
                  <c:v>45141</c:v>
                </c:pt>
                <c:pt idx="213">
                  <c:v>45142</c:v>
                </c:pt>
                <c:pt idx="214">
                  <c:v>45143</c:v>
                </c:pt>
                <c:pt idx="215">
                  <c:v>45144</c:v>
                </c:pt>
                <c:pt idx="216">
                  <c:v>45145</c:v>
                </c:pt>
                <c:pt idx="217">
                  <c:v>45146</c:v>
                </c:pt>
                <c:pt idx="218">
                  <c:v>45147</c:v>
                </c:pt>
                <c:pt idx="219">
                  <c:v>45148</c:v>
                </c:pt>
                <c:pt idx="220">
                  <c:v>45149</c:v>
                </c:pt>
                <c:pt idx="221">
                  <c:v>45150</c:v>
                </c:pt>
                <c:pt idx="222">
                  <c:v>45151</c:v>
                </c:pt>
                <c:pt idx="223">
                  <c:v>45152</c:v>
                </c:pt>
                <c:pt idx="224">
                  <c:v>45153</c:v>
                </c:pt>
                <c:pt idx="225">
                  <c:v>45154</c:v>
                </c:pt>
                <c:pt idx="226">
                  <c:v>45155</c:v>
                </c:pt>
                <c:pt idx="227">
                  <c:v>45156</c:v>
                </c:pt>
                <c:pt idx="228">
                  <c:v>45157</c:v>
                </c:pt>
                <c:pt idx="229">
                  <c:v>45158</c:v>
                </c:pt>
                <c:pt idx="230">
                  <c:v>45159</c:v>
                </c:pt>
                <c:pt idx="231">
                  <c:v>45160</c:v>
                </c:pt>
                <c:pt idx="232">
                  <c:v>45161</c:v>
                </c:pt>
                <c:pt idx="233">
                  <c:v>45162</c:v>
                </c:pt>
                <c:pt idx="234">
                  <c:v>45163</c:v>
                </c:pt>
                <c:pt idx="235">
                  <c:v>45164</c:v>
                </c:pt>
                <c:pt idx="236">
                  <c:v>45165</c:v>
                </c:pt>
                <c:pt idx="237">
                  <c:v>45166</c:v>
                </c:pt>
                <c:pt idx="238">
                  <c:v>45167</c:v>
                </c:pt>
                <c:pt idx="239">
                  <c:v>45168</c:v>
                </c:pt>
                <c:pt idx="240">
                  <c:v>45169</c:v>
                </c:pt>
                <c:pt idx="241">
                  <c:v>45170</c:v>
                </c:pt>
                <c:pt idx="242">
                  <c:v>45171</c:v>
                </c:pt>
                <c:pt idx="243">
                  <c:v>45172</c:v>
                </c:pt>
                <c:pt idx="244">
                  <c:v>45173</c:v>
                </c:pt>
                <c:pt idx="245">
                  <c:v>45174</c:v>
                </c:pt>
                <c:pt idx="246">
                  <c:v>45175</c:v>
                </c:pt>
                <c:pt idx="247">
                  <c:v>45176</c:v>
                </c:pt>
                <c:pt idx="248">
                  <c:v>45177</c:v>
                </c:pt>
                <c:pt idx="249">
                  <c:v>45178</c:v>
                </c:pt>
                <c:pt idx="250">
                  <c:v>45179</c:v>
                </c:pt>
                <c:pt idx="251">
                  <c:v>45180</c:v>
                </c:pt>
                <c:pt idx="252">
                  <c:v>45181</c:v>
                </c:pt>
                <c:pt idx="253">
                  <c:v>45182</c:v>
                </c:pt>
                <c:pt idx="254">
                  <c:v>45183</c:v>
                </c:pt>
                <c:pt idx="255">
                  <c:v>45184</c:v>
                </c:pt>
                <c:pt idx="256">
                  <c:v>45185</c:v>
                </c:pt>
                <c:pt idx="257">
                  <c:v>45186</c:v>
                </c:pt>
                <c:pt idx="258">
                  <c:v>45187</c:v>
                </c:pt>
                <c:pt idx="259">
                  <c:v>45188</c:v>
                </c:pt>
                <c:pt idx="260">
                  <c:v>45189</c:v>
                </c:pt>
                <c:pt idx="261">
                  <c:v>45190</c:v>
                </c:pt>
                <c:pt idx="262">
                  <c:v>45191</c:v>
                </c:pt>
                <c:pt idx="263">
                  <c:v>45192</c:v>
                </c:pt>
                <c:pt idx="264">
                  <c:v>45193</c:v>
                </c:pt>
                <c:pt idx="265">
                  <c:v>45194</c:v>
                </c:pt>
                <c:pt idx="266">
                  <c:v>45195</c:v>
                </c:pt>
                <c:pt idx="267">
                  <c:v>45196</c:v>
                </c:pt>
                <c:pt idx="268">
                  <c:v>45197</c:v>
                </c:pt>
                <c:pt idx="269">
                  <c:v>45198</c:v>
                </c:pt>
                <c:pt idx="270">
                  <c:v>45199</c:v>
                </c:pt>
                <c:pt idx="271">
                  <c:v>45200</c:v>
                </c:pt>
                <c:pt idx="272">
                  <c:v>45201</c:v>
                </c:pt>
                <c:pt idx="273">
                  <c:v>45202</c:v>
                </c:pt>
                <c:pt idx="274">
                  <c:v>45203</c:v>
                </c:pt>
                <c:pt idx="275">
                  <c:v>45204</c:v>
                </c:pt>
                <c:pt idx="276">
                  <c:v>45205</c:v>
                </c:pt>
                <c:pt idx="277">
                  <c:v>45206</c:v>
                </c:pt>
                <c:pt idx="278">
                  <c:v>45207</c:v>
                </c:pt>
                <c:pt idx="279">
                  <c:v>45208</c:v>
                </c:pt>
                <c:pt idx="280">
                  <c:v>45209</c:v>
                </c:pt>
                <c:pt idx="281">
                  <c:v>45210</c:v>
                </c:pt>
                <c:pt idx="282">
                  <c:v>45211</c:v>
                </c:pt>
                <c:pt idx="283">
                  <c:v>45212</c:v>
                </c:pt>
                <c:pt idx="284">
                  <c:v>45213</c:v>
                </c:pt>
                <c:pt idx="285">
                  <c:v>45214</c:v>
                </c:pt>
                <c:pt idx="286">
                  <c:v>45215</c:v>
                </c:pt>
                <c:pt idx="287">
                  <c:v>45216</c:v>
                </c:pt>
                <c:pt idx="288">
                  <c:v>45217</c:v>
                </c:pt>
                <c:pt idx="289">
                  <c:v>45218</c:v>
                </c:pt>
                <c:pt idx="290">
                  <c:v>45219</c:v>
                </c:pt>
                <c:pt idx="291">
                  <c:v>45220</c:v>
                </c:pt>
                <c:pt idx="292">
                  <c:v>45221</c:v>
                </c:pt>
                <c:pt idx="293">
                  <c:v>45222</c:v>
                </c:pt>
                <c:pt idx="294">
                  <c:v>45223</c:v>
                </c:pt>
                <c:pt idx="295">
                  <c:v>45224</c:v>
                </c:pt>
                <c:pt idx="296">
                  <c:v>45225</c:v>
                </c:pt>
                <c:pt idx="297">
                  <c:v>45226</c:v>
                </c:pt>
                <c:pt idx="298">
                  <c:v>45227</c:v>
                </c:pt>
                <c:pt idx="299">
                  <c:v>45228</c:v>
                </c:pt>
                <c:pt idx="300">
                  <c:v>45229</c:v>
                </c:pt>
                <c:pt idx="301">
                  <c:v>45230</c:v>
                </c:pt>
                <c:pt idx="302">
                  <c:v>45231</c:v>
                </c:pt>
                <c:pt idx="303">
                  <c:v>45232</c:v>
                </c:pt>
                <c:pt idx="304">
                  <c:v>45233</c:v>
                </c:pt>
                <c:pt idx="305">
                  <c:v>45234</c:v>
                </c:pt>
                <c:pt idx="306">
                  <c:v>45235</c:v>
                </c:pt>
                <c:pt idx="307">
                  <c:v>45236</c:v>
                </c:pt>
                <c:pt idx="308">
                  <c:v>45237</c:v>
                </c:pt>
                <c:pt idx="309">
                  <c:v>45238</c:v>
                </c:pt>
                <c:pt idx="310">
                  <c:v>45239</c:v>
                </c:pt>
                <c:pt idx="311">
                  <c:v>45240</c:v>
                </c:pt>
                <c:pt idx="312">
                  <c:v>45241</c:v>
                </c:pt>
                <c:pt idx="313">
                  <c:v>45242</c:v>
                </c:pt>
                <c:pt idx="314">
                  <c:v>45243</c:v>
                </c:pt>
                <c:pt idx="315">
                  <c:v>45244</c:v>
                </c:pt>
                <c:pt idx="316">
                  <c:v>45245</c:v>
                </c:pt>
                <c:pt idx="317">
                  <c:v>45246</c:v>
                </c:pt>
                <c:pt idx="318">
                  <c:v>45247</c:v>
                </c:pt>
                <c:pt idx="319">
                  <c:v>45248</c:v>
                </c:pt>
                <c:pt idx="320">
                  <c:v>45249</c:v>
                </c:pt>
                <c:pt idx="321">
                  <c:v>45250</c:v>
                </c:pt>
                <c:pt idx="322">
                  <c:v>45251</c:v>
                </c:pt>
                <c:pt idx="323">
                  <c:v>45252</c:v>
                </c:pt>
                <c:pt idx="324">
                  <c:v>45253</c:v>
                </c:pt>
                <c:pt idx="325">
                  <c:v>45254</c:v>
                </c:pt>
                <c:pt idx="326">
                  <c:v>45255</c:v>
                </c:pt>
                <c:pt idx="327">
                  <c:v>45256</c:v>
                </c:pt>
                <c:pt idx="328">
                  <c:v>45257</c:v>
                </c:pt>
                <c:pt idx="329">
                  <c:v>45258</c:v>
                </c:pt>
                <c:pt idx="330">
                  <c:v>45259</c:v>
                </c:pt>
                <c:pt idx="331">
                  <c:v>45260</c:v>
                </c:pt>
                <c:pt idx="332">
                  <c:v>45261</c:v>
                </c:pt>
                <c:pt idx="333">
                  <c:v>45262</c:v>
                </c:pt>
                <c:pt idx="334">
                  <c:v>45263</c:v>
                </c:pt>
                <c:pt idx="335">
                  <c:v>45264</c:v>
                </c:pt>
                <c:pt idx="336">
                  <c:v>45265</c:v>
                </c:pt>
                <c:pt idx="337">
                  <c:v>45266</c:v>
                </c:pt>
                <c:pt idx="338">
                  <c:v>45267</c:v>
                </c:pt>
                <c:pt idx="339">
                  <c:v>45268</c:v>
                </c:pt>
                <c:pt idx="340">
                  <c:v>45269</c:v>
                </c:pt>
                <c:pt idx="341">
                  <c:v>45270</c:v>
                </c:pt>
                <c:pt idx="342">
                  <c:v>45271</c:v>
                </c:pt>
                <c:pt idx="343">
                  <c:v>45272</c:v>
                </c:pt>
                <c:pt idx="344">
                  <c:v>45273</c:v>
                </c:pt>
                <c:pt idx="345">
                  <c:v>45274</c:v>
                </c:pt>
                <c:pt idx="346">
                  <c:v>45275</c:v>
                </c:pt>
                <c:pt idx="347">
                  <c:v>45276</c:v>
                </c:pt>
                <c:pt idx="348">
                  <c:v>45277</c:v>
                </c:pt>
                <c:pt idx="349">
                  <c:v>45278</c:v>
                </c:pt>
                <c:pt idx="350">
                  <c:v>45279</c:v>
                </c:pt>
                <c:pt idx="351">
                  <c:v>45280</c:v>
                </c:pt>
                <c:pt idx="352">
                  <c:v>45281</c:v>
                </c:pt>
                <c:pt idx="353">
                  <c:v>45282</c:v>
                </c:pt>
                <c:pt idx="354">
                  <c:v>45283</c:v>
                </c:pt>
                <c:pt idx="355">
                  <c:v>45284</c:v>
                </c:pt>
                <c:pt idx="356">
                  <c:v>45285</c:v>
                </c:pt>
                <c:pt idx="357">
                  <c:v>45286</c:v>
                </c:pt>
                <c:pt idx="358">
                  <c:v>45287</c:v>
                </c:pt>
                <c:pt idx="359">
                  <c:v>45288</c:v>
                </c:pt>
                <c:pt idx="360">
                  <c:v>45289</c:v>
                </c:pt>
                <c:pt idx="361">
                  <c:v>45290</c:v>
                </c:pt>
                <c:pt idx="362">
                  <c:v>45291</c:v>
                </c:pt>
                <c:pt idx="363">
                  <c:v>45292</c:v>
                </c:pt>
                <c:pt idx="364">
                  <c:v>45293</c:v>
                </c:pt>
                <c:pt idx="365">
                  <c:v>45294</c:v>
                </c:pt>
                <c:pt idx="366">
                  <c:v>45295</c:v>
                </c:pt>
                <c:pt idx="367">
                  <c:v>45296</c:v>
                </c:pt>
                <c:pt idx="368">
                  <c:v>45297</c:v>
                </c:pt>
                <c:pt idx="369">
                  <c:v>45298</c:v>
                </c:pt>
                <c:pt idx="370">
                  <c:v>45299</c:v>
                </c:pt>
                <c:pt idx="371">
                  <c:v>45300</c:v>
                </c:pt>
                <c:pt idx="372">
                  <c:v>45301</c:v>
                </c:pt>
                <c:pt idx="373">
                  <c:v>45302</c:v>
                </c:pt>
                <c:pt idx="374">
                  <c:v>45303</c:v>
                </c:pt>
                <c:pt idx="375">
                  <c:v>45304</c:v>
                </c:pt>
                <c:pt idx="376">
                  <c:v>45305</c:v>
                </c:pt>
                <c:pt idx="377">
                  <c:v>45306</c:v>
                </c:pt>
                <c:pt idx="378">
                  <c:v>45307</c:v>
                </c:pt>
                <c:pt idx="379">
                  <c:v>45308</c:v>
                </c:pt>
                <c:pt idx="380">
                  <c:v>45309</c:v>
                </c:pt>
                <c:pt idx="381">
                  <c:v>45310</c:v>
                </c:pt>
                <c:pt idx="382">
                  <c:v>45311</c:v>
                </c:pt>
                <c:pt idx="383">
                  <c:v>45312</c:v>
                </c:pt>
                <c:pt idx="384">
                  <c:v>45313</c:v>
                </c:pt>
                <c:pt idx="385">
                  <c:v>45314</c:v>
                </c:pt>
                <c:pt idx="386">
                  <c:v>45315</c:v>
                </c:pt>
                <c:pt idx="387">
                  <c:v>45316</c:v>
                </c:pt>
                <c:pt idx="388">
                  <c:v>45317</c:v>
                </c:pt>
                <c:pt idx="389">
                  <c:v>45318</c:v>
                </c:pt>
                <c:pt idx="390">
                  <c:v>45319</c:v>
                </c:pt>
                <c:pt idx="391">
                  <c:v>45320</c:v>
                </c:pt>
                <c:pt idx="392">
                  <c:v>45321</c:v>
                </c:pt>
                <c:pt idx="393">
                  <c:v>45322</c:v>
                </c:pt>
                <c:pt idx="394">
                  <c:v>45323</c:v>
                </c:pt>
                <c:pt idx="395">
                  <c:v>45324</c:v>
                </c:pt>
                <c:pt idx="396">
                  <c:v>45325</c:v>
                </c:pt>
                <c:pt idx="397">
                  <c:v>45326</c:v>
                </c:pt>
                <c:pt idx="398">
                  <c:v>45327</c:v>
                </c:pt>
                <c:pt idx="399">
                  <c:v>45328</c:v>
                </c:pt>
                <c:pt idx="400">
                  <c:v>45329</c:v>
                </c:pt>
                <c:pt idx="401">
                  <c:v>45330</c:v>
                </c:pt>
                <c:pt idx="402">
                  <c:v>45331</c:v>
                </c:pt>
                <c:pt idx="403">
                  <c:v>45332</c:v>
                </c:pt>
                <c:pt idx="404">
                  <c:v>45333</c:v>
                </c:pt>
                <c:pt idx="405">
                  <c:v>45334</c:v>
                </c:pt>
                <c:pt idx="406">
                  <c:v>45335</c:v>
                </c:pt>
                <c:pt idx="407">
                  <c:v>45336</c:v>
                </c:pt>
                <c:pt idx="408">
                  <c:v>45337</c:v>
                </c:pt>
                <c:pt idx="409">
                  <c:v>45338</c:v>
                </c:pt>
                <c:pt idx="410">
                  <c:v>45339</c:v>
                </c:pt>
                <c:pt idx="411">
                  <c:v>45340</c:v>
                </c:pt>
                <c:pt idx="412">
                  <c:v>45341</c:v>
                </c:pt>
                <c:pt idx="413">
                  <c:v>45342</c:v>
                </c:pt>
                <c:pt idx="414">
                  <c:v>45343</c:v>
                </c:pt>
                <c:pt idx="415">
                  <c:v>45344</c:v>
                </c:pt>
                <c:pt idx="416">
                  <c:v>45345</c:v>
                </c:pt>
                <c:pt idx="417">
                  <c:v>45346</c:v>
                </c:pt>
                <c:pt idx="418">
                  <c:v>45347</c:v>
                </c:pt>
                <c:pt idx="419">
                  <c:v>45348</c:v>
                </c:pt>
                <c:pt idx="420">
                  <c:v>45349</c:v>
                </c:pt>
                <c:pt idx="421">
                  <c:v>45350</c:v>
                </c:pt>
                <c:pt idx="422">
                  <c:v>45351</c:v>
                </c:pt>
                <c:pt idx="423">
                  <c:v>45352</c:v>
                </c:pt>
                <c:pt idx="424">
                  <c:v>45353</c:v>
                </c:pt>
                <c:pt idx="425">
                  <c:v>45354</c:v>
                </c:pt>
                <c:pt idx="426">
                  <c:v>45355</c:v>
                </c:pt>
                <c:pt idx="427">
                  <c:v>45356</c:v>
                </c:pt>
                <c:pt idx="428">
                  <c:v>45357</c:v>
                </c:pt>
                <c:pt idx="429">
                  <c:v>45358</c:v>
                </c:pt>
                <c:pt idx="430">
                  <c:v>45359</c:v>
                </c:pt>
                <c:pt idx="431">
                  <c:v>45360</c:v>
                </c:pt>
                <c:pt idx="432">
                  <c:v>45361</c:v>
                </c:pt>
                <c:pt idx="433">
                  <c:v>45362</c:v>
                </c:pt>
                <c:pt idx="434">
                  <c:v>45363</c:v>
                </c:pt>
                <c:pt idx="435">
                  <c:v>45364</c:v>
                </c:pt>
                <c:pt idx="436">
                  <c:v>45365</c:v>
                </c:pt>
                <c:pt idx="437">
                  <c:v>45366</c:v>
                </c:pt>
                <c:pt idx="438">
                  <c:v>45367</c:v>
                </c:pt>
                <c:pt idx="439">
                  <c:v>45368</c:v>
                </c:pt>
                <c:pt idx="440">
                  <c:v>45369</c:v>
                </c:pt>
                <c:pt idx="441">
                  <c:v>45370</c:v>
                </c:pt>
                <c:pt idx="442">
                  <c:v>45371</c:v>
                </c:pt>
                <c:pt idx="443">
                  <c:v>45372</c:v>
                </c:pt>
                <c:pt idx="444">
                  <c:v>45373</c:v>
                </c:pt>
                <c:pt idx="445">
                  <c:v>45374</c:v>
                </c:pt>
                <c:pt idx="446">
                  <c:v>45375</c:v>
                </c:pt>
                <c:pt idx="447">
                  <c:v>45376</c:v>
                </c:pt>
                <c:pt idx="448">
                  <c:v>45377</c:v>
                </c:pt>
                <c:pt idx="449">
                  <c:v>45378</c:v>
                </c:pt>
                <c:pt idx="450">
                  <c:v>45379</c:v>
                </c:pt>
                <c:pt idx="451">
                  <c:v>45380</c:v>
                </c:pt>
                <c:pt idx="452">
                  <c:v>45381</c:v>
                </c:pt>
              </c:numCache>
            </c:numRef>
          </c:cat>
          <c:val>
            <c:numRef>
              <c:f>'Sales forecast'!$E$2:$E$454</c:f>
              <c:numCache>
                <c:formatCode>General</c:formatCode>
                <c:ptCount val="453"/>
                <c:pt idx="361" formatCode="0.00">
                  <c:v>1409.24</c:v>
                </c:pt>
                <c:pt idx="362" formatCode="0.00">
                  <c:v>4006.7473028926115</c:v>
                </c:pt>
                <c:pt idx="363" formatCode="0.00">
                  <c:v>4132.2685285331418</c:v>
                </c:pt>
                <c:pt idx="364" formatCode="0.00">
                  <c:v>4291.8210780947666</c:v>
                </c:pt>
                <c:pt idx="365" formatCode="0.00">
                  <c:v>3233.3025718963527</c:v>
                </c:pt>
                <c:pt idx="366" formatCode="0.00">
                  <c:v>3644.9966828017077</c:v>
                </c:pt>
                <c:pt idx="367" formatCode="0.00">
                  <c:v>4274.7830532428143</c:v>
                </c:pt>
                <c:pt idx="368" formatCode="0.00">
                  <c:v>3723.0157306943556</c:v>
                </c:pt>
                <c:pt idx="369" formatCode="0.00">
                  <c:v>3889.5942592252864</c:v>
                </c:pt>
                <c:pt idx="370" formatCode="0.00">
                  <c:v>4013.9805168574057</c:v>
                </c:pt>
                <c:pt idx="371" formatCode="0.00">
                  <c:v>4028.3972339636193</c:v>
                </c:pt>
                <c:pt idx="372" formatCode="0.00">
                  <c:v>4154.0926844446094</c:v>
                </c:pt>
                <c:pt idx="373" formatCode="0.00">
                  <c:v>4313.8426015884506</c:v>
                </c:pt>
                <c:pt idx="374" formatCode="0.00">
                  <c:v>3255.54457306515</c:v>
                </c:pt>
                <c:pt idx="375" formatCode="0.00">
                  <c:v>3667.4822370499182</c:v>
                </c:pt>
                <c:pt idx="376" formatCode="0.00">
                  <c:v>4297.5351990248992</c:v>
                </c:pt>
                <c:pt idx="377" formatCode="0.00">
                  <c:v>3746.0574670339251</c:v>
                </c:pt>
                <c:pt idx="378" formatCode="0.00">
                  <c:v>3912.9485430161776</c:v>
                </c:pt>
                <c:pt idx="379" formatCode="0.00">
                  <c:v>4037.6702599489781</c:v>
                </c:pt>
                <c:pt idx="380" formatCode="0.00">
                  <c:v>4055.0791786671148</c:v>
                </c:pt>
                <c:pt idx="381" formatCode="0.00">
                  <c:v>4181.151807117345</c:v>
                </c:pt>
                <c:pt idx="382" formatCode="0.00">
                  <c:v>4341.3014065573161</c:v>
                </c:pt>
                <c:pt idx="383" formatCode="0.00">
                  <c:v>3283.4255047652268</c:v>
                </c:pt>
                <c:pt idx="384" formatCode="0.00">
                  <c:v>3695.8076761925495</c:v>
                </c:pt>
                <c:pt idx="385" formatCode="0.00">
                  <c:v>4326.327458574312</c:v>
                </c:pt>
                <c:pt idx="386" formatCode="0.00">
                  <c:v>3775.3387879962761</c:v>
                </c:pt>
                <c:pt idx="387" formatCode="0.00">
                  <c:v>3942.7410900452128</c:v>
                </c:pt>
                <c:pt idx="388" formatCode="0.00">
                  <c:v>4067.9961167728156</c:v>
                </c:pt>
                <c:pt idx="389" formatCode="0.00">
                  <c:v>4088.4654082153556</c:v>
                </c:pt>
                <c:pt idx="390" formatCode="0.00">
                  <c:v>4215.1086028648824</c:v>
                </c:pt>
                <c:pt idx="391" formatCode="0.00">
                  <c:v>4375.8503109285848</c:v>
                </c:pt>
                <c:pt idx="392" formatCode="0.00">
                  <c:v>3318.5879598341485</c:v>
                </c:pt>
                <c:pt idx="393" formatCode="0.00">
                  <c:v>3731.6050184748992</c:v>
                </c:pt>
                <c:pt idx="394" formatCode="0.00">
                  <c:v>4362.7809136801707</c:v>
                </c:pt>
                <c:pt idx="395" formatCode="0.00">
                  <c:v>3812.4694651491827</c:v>
                </c:pt>
                <c:pt idx="396" formatCode="0.00">
                  <c:v>3980.5699764749975</c:v>
                </c:pt>
                <c:pt idx="397" formatCode="0.00">
                  <c:v>4106.5440719893886</c:v>
                </c:pt>
                <c:pt idx="398" formatCode="0.00">
                  <c:v>4130.0977930880945</c:v>
                </c:pt>
                <c:pt idx="399" formatCode="0.00">
                  <c:v>4257.4919121728772</c:v>
                </c:pt>
                <c:pt idx="400" formatCode="0.00">
                  <c:v>4419.0047209143568</c:v>
                </c:pt>
                <c:pt idx="401" formatCode="0.00">
                  <c:v>3362.5334977488374</c:v>
                </c:pt>
                <c:pt idx="402" formatCode="0.00">
                  <c:v>3776.3615565945393</c:v>
                </c:pt>
                <c:pt idx="403" formatCode="0.00">
                  <c:v>4408.3681632550251</c:v>
                </c:pt>
                <c:pt idx="404" formatCode="0.00">
                  <c:v>3858.9069702951597</c:v>
                </c:pt>
                <c:pt idx="405" formatCode="0.00">
                  <c:v>4027.8771080164452</c:v>
                </c:pt>
                <c:pt idx="406" formatCode="0.00">
                  <c:v>4154.7400212628272</c:v>
                </c:pt>
                <c:pt idx="407" formatCode="0.00">
                  <c:v>4181.3553868664758</c:v>
                </c:pt>
                <c:pt idx="408" formatCode="0.00">
                  <c:v>4309.6640203027227</c:v>
                </c:pt>
                <c:pt idx="409" formatCode="0.00">
                  <c:v>4472.1097229731986</c:v>
                </c:pt>
                <c:pt idx="410" formatCode="0.00">
                  <c:v>3416.5895737921728</c:v>
                </c:pt>
                <c:pt idx="411" formatCode="0.00">
                  <c:v>3831.3866811290818</c:v>
                </c:pt>
                <c:pt idx="412" formatCode="0.00">
                  <c:v>4464.3800992311953</c:v>
                </c:pt>
                <c:pt idx="413" formatCode="0.00">
                  <c:v>3915.9232631290402</c:v>
                </c:pt>
                <c:pt idx="414" formatCode="0.00">
                  <c:v>4085.9150796514814</c:v>
                </c:pt>
                <c:pt idx="415" formatCode="0.00">
                  <c:v>4213.8167642816352</c:v>
                </c:pt>
                <c:pt idx="416" formatCode="0.00">
                  <c:v>4243.4243997905578</c:v>
                </c:pt>
                <c:pt idx="417" formatCode="0.00">
                  <c:v>4372.7908891095158</c:v>
                </c:pt>
                <c:pt idx="418" formatCode="0.00">
                  <c:v>4536.3106335775747</c:v>
                </c:pt>
                <c:pt idx="419" formatCode="0.00">
                  <c:v>3481.8804668771204</c:v>
                </c:pt>
                <c:pt idx="420" formatCode="0.00">
                  <c:v>3897.7832468310908</c:v>
                </c:pt>
                <c:pt idx="421" formatCode="0.00">
                  <c:v>4531.8977719299073</c:v>
                </c:pt>
                <c:pt idx="422" formatCode="0.00">
                  <c:v>3984.5772163507499</c:v>
                </c:pt>
                <c:pt idx="423" formatCode="0.00">
                  <c:v>4155.7202210959103</c:v>
                </c:pt>
                <c:pt idx="424" formatCode="0.00">
                  <c:v>4284.7877309812529</c:v>
                </c:pt>
                <c:pt idx="425" formatCode="0.00">
                  <c:v>4317.275082438242</c:v>
                </c:pt>
                <c:pt idx="426" formatCode="0.00">
                  <c:v>4447.8198005646318</c:v>
                </c:pt>
                <c:pt idx="427" formatCode="0.00">
                  <c:v>4612.5314574650565</c:v>
                </c:pt>
                <c:pt idx="428" formatCode="0.00">
                  <c:v>3559.3066066486126</c:v>
                </c:pt>
                <c:pt idx="429" formatCode="0.00">
                  <c:v>3976.4278218010641</c:v>
                </c:pt>
                <c:pt idx="430" formatCode="0.00">
                  <c:v>4611.7736134839506</c:v>
                </c:pt>
                <c:pt idx="431" formatCode="0.00">
                  <c:v>4065.6968643331884</c:v>
                </c:pt>
                <c:pt idx="432" formatCode="0.00">
                  <c:v>4238.095920383581</c:v>
                </c:pt>
                <c:pt idx="433" formatCode="0.00">
                  <c:v>4368.4314282498744</c:v>
                </c:pt>
                <c:pt idx="434" formatCode="0.00">
                  <c:v>4403.6490163561093</c:v>
                </c:pt>
                <c:pt idx="435" formatCode="0.00">
                  <c:v>4535.4677859728636</c:v>
                </c:pt>
                <c:pt idx="436" formatCode="0.00">
                  <c:v>4701.4644952181952</c:v>
                </c:pt>
                <c:pt idx="437" formatCode="0.00">
                  <c:v>3649.5353973223055</c:v>
                </c:pt>
                <c:pt idx="438" formatCode="0.00">
                  <c:v>4067.9627634831313</c:v>
                </c:pt>
                <c:pt idx="439" formatCode="0.00">
                  <c:v>4704.6247997764822</c:v>
                </c:pt>
                <c:pt idx="440" formatCode="0.00">
                  <c:v>4159.8740825692184</c:v>
                </c:pt>
                <c:pt idx="441" formatCode="0.00">
                  <c:v>4333.6086500614792</c:v>
                </c:pt>
                <c:pt idx="442" formatCode="0.00">
                  <c:v>4465.2888396881299</c:v>
                </c:pt>
                <c:pt idx="443" formatCode="0.00">
                  <c:v>4503.0586066125707</c:v>
                </c:pt>
                <c:pt idx="444" formatCode="0.00">
                  <c:v>4636.222442492216</c:v>
                </c:pt>
                <c:pt idx="445" formatCode="0.00">
                  <c:v>4803.5725014102609</c:v>
                </c:pt>
                <c:pt idx="446" formatCode="0.00">
                  <c:v>3753.0047325777114</c:v>
                </c:pt>
                <c:pt idx="447" formatCode="0.00">
                  <c:v>4172.8011028326364</c:v>
                </c:pt>
                <c:pt idx="448" formatCode="0.00">
                  <c:v>4810.8395137669104</c:v>
                </c:pt>
                <c:pt idx="449" formatCode="0.00">
                  <c:v>4267.472237355787</c:v>
                </c:pt>
                <c:pt idx="450" formatCode="0.00">
                  <c:v>4442.5970077158672</c:v>
                </c:pt>
                <c:pt idx="451" formatCode="0.00">
                  <c:v>4575.6738587212358</c:v>
                </c:pt>
                <c:pt idx="452" formatCode="0.00">
                  <c:v>4615.7985885439575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0-4E40-A891-05DAF2A2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27344"/>
        <c:axId val="569922664"/>
      </c:lineChart>
      <c:catAx>
        <c:axId val="5699273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22664"/>
        <c:crosses val="autoZero"/>
        <c:auto val="1"/>
        <c:lblAlgn val="ctr"/>
        <c:lblOffset val="100"/>
        <c:noMultiLvlLbl val="0"/>
      </c:catAx>
      <c:valAx>
        <c:axId val="5699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[Retail_Sales_Dashboard.xlsx]Pivot analysis!PivotTable1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 and profit by Region</a:t>
            </a:r>
            <a:endParaRPr lang="en-US"/>
          </a:p>
        </c:rich>
      </c:tx>
      <c:layout>
        <c:manualLayout>
          <c:xMode val="edge"/>
          <c:yMode val="edge"/>
          <c:x val="0.24590266841644795"/>
          <c:y val="0.14249781277340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76000"/>
              </a:schemeClr>
            </a:solidFill>
            <a:ln w="9525">
              <a:solidFill>
                <a:schemeClr val="accent2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77000"/>
              </a:schemeClr>
            </a:solidFill>
            <a:ln w="9525">
              <a:solidFill>
                <a:schemeClr val="accent2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analysis'!$B$3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analysis'!$A$4:$A$7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analysis'!$B$4:$B$7</c:f>
              <c:numCache>
                <c:formatCode>General</c:formatCode>
                <c:ptCount val="4"/>
                <c:pt idx="0">
                  <c:v>6207.0999999999985</c:v>
                </c:pt>
                <c:pt idx="1">
                  <c:v>4817.6899999999996</c:v>
                </c:pt>
                <c:pt idx="2">
                  <c:v>6591.3699999999972</c:v>
                </c:pt>
                <c:pt idx="3">
                  <c:v>9722.5499999999993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2-4078-AEE6-12E7840BDA2D}"/>
            </c:ext>
          </c:extLst>
        </c:ser>
        <c:ser>
          <c:idx val="1"/>
          <c:order val="1"/>
          <c:tx>
            <c:strRef>
              <c:f>'Pivot analysis'!$C$3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analysis'!$A$4:$A$7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analysis'!$C$4:$C$7</c:f>
              <c:numCache>
                <c:formatCode>General</c:formatCode>
                <c:ptCount val="4"/>
                <c:pt idx="0">
                  <c:v>122865.27000000002</c:v>
                </c:pt>
                <c:pt idx="1">
                  <c:v>144565.82</c:v>
                </c:pt>
                <c:pt idx="2">
                  <c:v>139735.28999999992</c:v>
                </c:pt>
                <c:pt idx="3">
                  <c:v>119929.78999999996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2-4078-AEE6-12E7840BD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7384976"/>
        <c:axId val="617390736"/>
      </c:barChart>
      <c:catAx>
        <c:axId val="61738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90736"/>
        <c:crosses val="autoZero"/>
        <c:auto val="1"/>
        <c:lblAlgn val="ctr"/>
        <c:lblOffset val="100"/>
        <c:noMultiLvlLbl val="0"/>
      </c:catAx>
      <c:valAx>
        <c:axId val="617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[Retail_Sales_Dashboard.xlsx]Pivot analysis!PivotTable2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profitable categories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hade val="65000"/>
                  <a:shade val="51000"/>
                  <a:satMod val="130000"/>
                </a:schemeClr>
              </a:gs>
              <a:gs pos="80000">
                <a:schemeClr val="accent2">
                  <a:shade val="65000"/>
                  <a:shade val="93000"/>
                  <a:satMod val="130000"/>
                </a:schemeClr>
              </a:gs>
              <a:gs pos="100000">
                <a:schemeClr val="accent2">
                  <a:shade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gradFill rotWithShape="1">
            <a:gsLst>
              <a:gs pos="0">
                <a:schemeClr val="accent2">
                  <a:tint val="65000"/>
                  <a:shade val="51000"/>
                  <a:satMod val="130000"/>
                </a:schemeClr>
              </a:gs>
              <a:gs pos="80000">
                <a:schemeClr val="accent2">
                  <a:tint val="65000"/>
                  <a:shade val="93000"/>
                  <a:satMod val="130000"/>
                </a:schemeClr>
              </a:gs>
              <a:gs pos="100000">
                <a:schemeClr val="accent2">
                  <a:tint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analysis'!$F$3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B95-40EA-B3B5-F71C57AF19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B95-40EA-B3B5-F71C57AF19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B95-40EA-B3B5-F71C57AF19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analysis'!$E$4:$E$6</c:f>
              <c:strCache>
                <c:ptCount val="3"/>
                <c:pt idx="0">
                  <c:v>Office Supplies</c:v>
                </c:pt>
                <c:pt idx="1">
                  <c:v>Furniture</c:v>
                </c:pt>
                <c:pt idx="2">
                  <c:v>Technology</c:v>
                </c:pt>
              </c:strCache>
            </c:strRef>
          </c:cat>
          <c:val>
            <c:numRef>
              <c:f>'Pivot analysis'!$F$4:$F$6</c:f>
              <c:numCache>
                <c:formatCode>General</c:formatCode>
                <c:ptCount val="3"/>
                <c:pt idx="0">
                  <c:v>6679.989999999998</c:v>
                </c:pt>
                <c:pt idx="1">
                  <c:v>7930.3299999999963</c:v>
                </c:pt>
                <c:pt idx="2">
                  <c:v>12728.390000000005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95-40EA-B3B5-F71C57AF195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[Retail_Sales_Dashboard.xlsx]Pivot 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cap="all" baseline="0">
                <a:effectLst/>
              </a:rPr>
              <a:t>sales distribution by customer segment.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>
                    <a:shade val="76000"/>
                  </a:schemeClr>
                </a:gs>
                <a:gs pos="75000">
                  <a:schemeClr val="accent2">
                    <a:shade val="76000"/>
                    <a:lumMod val="60000"/>
                    <a:lumOff val="40000"/>
                  </a:schemeClr>
                </a:gs>
                <a:gs pos="51000">
                  <a:schemeClr val="accent2">
                    <a:shade val="76000"/>
                    <a:alpha val="75000"/>
                  </a:schemeClr>
                </a:gs>
                <a:gs pos="100000">
                  <a:schemeClr val="accent2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76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>
                    <a:tint val="77000"/>
                  </a:schemeClr>
                </a:gs>
                <a:gs pos="75000">
                  <a:schemeClr val="accent2">
                    <a:tint val="77000"/>
                    <a:lumMod val="60000"/>
                    <a:lumOff val="40000"/>
                  </a:schemeClr>
                </a:gs>
                <a:gs pos="51000">
                  <a:schemeClr val="accent2">
                    <a:tint val="77000"/>
                    <a:alpha val="75000"/>
                  </a:schemeClr>
                </a:gs>
                <a:gs pos="100000">
                  <a:schemeClr val="accent2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7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analysis'!$I$3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>
              <a:gsLst>
                <a:gs pos="100000">
                  <a:schemeClr val="accent2">
                    <a:shade val="76000"/>
                    <a:alpha val="0"/>
                  </a:schemeClr>
                </a:gs>
                <a:gs pos="50000">
                  <a:schemeClr val="accent2">
                    <a:shade val="76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analysis'!$H$4:$H$6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'Pivot analysis'!$I$4:$I$6</c:f>
              <c:numCache>
                <c:formatCode>General</c:formatCode>
                <c:ptCount val="3"/>
                <c:pt idx="0">
                  <c:v>176863.45999999993</c:v>
                </c:pt>
                <c:pt idx="1">
                  <c:v>183696.22999999995</c:v>
                </c:pt>
                <c:pt idx="2">
                  <c:v>166536.47999999998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1-48C7-9A8C-34E7F3165049}"/>
            </c:ext>
          </c:extLst>
        </c:ser>
        <c:ser>
          <c:idx val="1"/>
          <c:order val="1"/>
          <c:tx>
            <c:strRef>
              <c:f>'Pivot analysis'!$J$3</c:f>
              <c:strCache>
                <c:ptCount val="1"/>
                <c:pt idx="0">
                  <c:v>Count of Quantity</c:v>
                </c:pt>
              </c:strCache>
            </c:strRef>
          </c:tx>
          <c:spPr>
            <a:gradFill>
              <a:gsLst>
                <a:gs pos="100000">
                  <a:schemeClr val="accent2">
                    <a:tint val="77000"/>
                    <a:alpha val="0"/>
                  </a:schemeClr>
                </a:gs>
                <a:gs pos="50000">
                  <a:schemeClr val="accent2">
                    <a:tint val="77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'Pivot analysis'!$H$4:$H$6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'Pivot analysis'!$J$4:$J$6</c:f>
              <c:numCache>
                <c:formatCode>General</c:formatCode>
                <c:ptCount val="3"/>
                <c:pt idx="0">
                  <c:v>165</c:v>
                </c:pt>
                <c:pt idx="1">
                  <c:v>175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1-48C7-9A8C-34E7F3165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617374536"/>
        <c:axId val="617374896"/>
        <c:axId val="0"/>
      </c:bar3DChart>
      <c:catAx>
        <c:axId val="61737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74896"/>
        <c:crosses val="autoZero"/>
        <c:auto val="1"/>
        <c:lblAlgn val="ctr"/>
        <c:lblOffset val="100"/>
        <c:noMultiLvlLbl val="0"/>
      </c:catAx>
      <c:valAx>
        <c:axId val="61737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7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[Retail_Sales_Dashboard.xlsx]Pivot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top 10 profit by city</a:t>
            </a:r>
          </a:p>
        </c:rich>
      </c:tx>
      <c:layout>
        <c:manualLayout>
          <c:xMode val="edge"/>
          <c:yMode val="edge"/>
          <c:x val="0.2021339174391323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C0504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analysis'!$B$13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'Pivot analysis'!$A$14:$A$23</c:f>
              <c:strCache>
                <c:ptCount val="10"/>
                <c:pt idx="0">
                  <c:v>Bennettside</c:v>
                </c:pt>
                <c:pt idx="1">
                  <c:v>Donnaport</c:v>
                </c:pt>
                <c:pt idx="2">
                  <c:v>East Steven</c:v>
                </c:pt>
                <c:pt idx="3">
                  <c:v>Lake Anna</c:v>
                </c:pt>
                <c:pt idx="4">
                  <c:v>Lake Edwardborough</c:v>
                </c:pt>
                <c:pt idx="5">
                  <c:v>Lake Kathy</c:v>
                </c:pt>
                <c:pt idx="6">
                  <c:v>New Lucas</c:v>
                </c:pt>
                <c:pt idx="7">
                  <c:v>North Sierrahaven</c:v>
                </c:pt>
                <c:pt idx="8">
                  <c:v>Robertsonland</c:v>
                </c:pt>
                <c:pt idx="9">
                  <c:v>Sheppardfort</c:v>
                </c:pt>
              </c:strCache>
            </c:strRef>
          </c:cat>
          <c:val>
            <c:numRef>
              <c:f>'Pivot analysis'!$B$14:$B$23</c:f>
              <c:numCache>
                <c:formatCode>General</c:formatCode>
                <c:ptCount val="10"/>
                <c:pt idx="0">
                  <c:v>465.81</c:v>
                </c:pt>
                <c:pt idx="1">
                  <c:v>532.26</c:v>
                </c:pt>
                <c:pt idx="2">
                  <c:v>545.93999999999994</c:v>
                </c:pt>
                <c:pt idx="3">
                  <c:v>536.9</c:v>
                </c:pt>
                <c:pt idx="4">
                  <c:v>498.15</c:v>
                </c:pt>
                <c:pt idx="5">
                  <c:v>455.21</c:v>
                </c:pt>
                <c:pt idx="6">
                  <c:v>456.53</c:v>
                </c:pt>
                <c:pt idx="7">
                  <c:v>483.98</c:v>
                </c:pt>
                <c:pt idx="8">
                  <c:v>513.88</c:v>
                </c:pt>
                <c:pt idx="9">
                  <c:v>522.87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0-4B56-8F55-2BBA71133FF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65946704"/>
        <c:axId val="665938784"/>
      </c:barChart>
      <c:catAx>
        <c:axId val="6659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38784"/>
        <c:crosses val="autoZero"/>
        <c:auto val="1"/>
        <c:lblAlgn val="ctr"/>
        <c:lblOffset val="100"/>
        <c:noMultiLvlLbl val="0"/>
      </c:catAx>
      <c:valAx>
        <c:axId val="66593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[Retail_Sales_Dashboard.xlsx]Pivot analysis!PivotTable6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2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2"/>
        <c:spPr>
          <a:solidFill>
            <a:schemeClr val="accent2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5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6"/>
        <c:spPr>
          <a:solidFill>
            <a:schemeClr val="accent2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325044974556597E-2"/>
          <c:y val="0.27929756528181726"/>
          <c:w val="0.73939477259969433"/>
          <c:h val="0.58945307512236655"/>
        </c:manualLayout>
      </c:layout>
      <c:pie3DChart>
        <c:varyColors val="1"/>
        <c:ser>
          <c:idx val="0"/>
          <c:order val="0"/>
          <c:tx>
            <c:strRef>
              <c:f>'Pivot analysis'!$F$13</c:f>
              <c:strCache>
                <c:ptCount val="1"/>
                <c:pt idx="0">
                  <c:v>Average of Discount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C2B-4AA7-9DE4-BA26C1EBE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C2B-4AA7-9DE4-BA26C1EBE717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C2B-4AA7-9DE4-BA26C1EBE71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analysis'!$E$14:$E$16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analysis'!$F$14:$F$16</c:f>
              <c:numCache>
                <c:formatCode>0.00%</c:formatCode>
                <c:ptCount val="3"/>
                <c:pt idx="0">
                  <c:v>0.15400000000000003</c:v>
                </c:pt>
                <c:pt idx="1">
                  <c:v>0.13760233918128659</c:v>
                </c:pt>
                <c:pt idx="2">
                  <c:v>0.1347486033519554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2B-4AA7-9DE4-BA26C1EBE717}"/>
            </c:ext>
          </c:extLst>
        </c:ser>
        <c:ser>
          <c:idx val="1"/>
          <c:order val="1"/>
          <c:tx>
            <c:strRef>
              <c:f>'Pivot analysis'!$G$13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8C2B-4AA7-9DE4-BA26C1EBE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8C2B-4AA7-9DE4-BA26C1EBE717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8C2B-4AA7-9DE4-BA26C1EBE71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analysis'!$E$14:$E$16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analysis'!$G$14:$G$16</c:f>
              <c:numCache>
                <c:formatCode>"$"#,##0.00</c:formatCode>
                <c:ptCount val="3"/>
                <c:pt idx="0">
                  <c:v>7930.3299999999963</c:v>
                </c:pt>
                <c:pt idx="1">
                  <c:v>6679.989999999998</c:v>
                </c:pt>
                <c:pt idx="2">
                  <c:v>12728.390000000005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2B-4AA7-9DE4-BA26C1EBE717}"/>
            </c:ext>
          </c:extLst>
        </c:ser>
        <c:ser>
          <c:idx val="2"/>
          <c:order val="2"/>
          <c:tx>
            <c:strRef>
              <c:f>'Pivot analysis'!$H$13</c:f>
              <c:strCache>
                <c:ptCount val="1"/>
                <c:pt idx="0">
                  <c:v>Sum of Profit margin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C2B-4AA7-9DE4-BA26C1EBE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C2B-4AA7-9DE4-BA26C1EBE717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C2B-4AA7-9DE4-BA26C1EBE71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analysis'!$E$14:$E$16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analysis'!$H$14:$H$16</c:f>
              <c:numCache>
                <c:formatCode>0.00%</c:formatCode>
                <c:ptCount val="3"/>
                <c:pt idx="0">
                  <c:v>0.97677180494215055</c:v>
                </c:pt>
                <c:pt idx="1">
                  <c:v>0.69238708290258533</c:v>
                </c:pt>
                <c:pt idx="2">
                  <c:v>1.3297490534877616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2B-4AA7-9DE4-BA26C1EB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38100</xdr:rowOff>
    </xdr:from>
    <xdr:to>
      <xdr:col>4</xdr:col>
      <xdr:colOff>2181225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F5901-036A-6649-665C-9C3ABEB63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7</xdr:col>
      <xdr:colOff>581024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83650-AFB7-4A60-BC36-6D953C396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28575</xdr:rowOff>
    </xdr:from>
    <xdr:to>
      <xdr:col>15</xdr:col>
      <xdr:colOff>314325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5CE18-DE6C-4FBF-B30B-A8728D37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16</xdr:row>
      <xdr:rowOff>104775</xdr:rowOff>
    </xdr:from>
    <xdr:to>
      <xdr:col>15</xdr:col>
      <xdr:colOff>304800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241E1-0B4B-4673-A8A5-51F857768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38100</xdr:rowOff>
    </xdr:from>
    <xdr:to>
      <xdr:col>6</xdr:col>
      <xdr:colOff>180974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E140C6-5CB9-4803-92EE-CDB3B043E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95251</xdr:colOff>
      <xdr:row>31</xdr:row>
      <xdr:rowOff>114299</xdr:rowOff>
    </xdr:from>
    <xdr:to>
      <xdr:col>16</xdr:col>
      <xdr:colOff>123825</xdr:colOff>
      <xdr:row>48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75032-3BF7-4ADD-A821-D2A170B9F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luso Ashley Mudau" refreshedDate="45792.055793981483" createdVersion="8" refreshedVersion="8" minRefreshableVersion="3" recordCount="500" xr:uid="{E77ED7CC-B93A-45E5-9262-98F2298DF242}">
  <cacheSource type="worksheet">
    <worksheetSource ref="A1:L501" sheet="Sheet1"/>
  </cacheSource>
  <cacheFields count="13">
    <cacheField name="Order ID" numFmtId="0">
      <sharedItems/>
    </cacheField>
    <cacheField name="Order Date" numFmtId="14">
      <sharedItems containsSemiMixedTypes="0" containsNonDate="0" containsDate="1" containsString="0" minDate="2023-01-03T00:00:00" maxDate="2023-12-31T00:00:00" count="266">
        <d v="2023-09-06T00:00:00"/>
        <d v="2023-09-20T00:00:00"/>
        <d v="2023-07-16T00:00:00"/>
        <d v="2023-04-19T00:00:00"/>
        <d v="2023-02-09T00:00:00"/>
        <d v="2023-10-11T00:00:00"/>
        <d v="2023-08-13T00:00:00"/>
        <d v="2023-12-03T00:00:00"/>
        <d v="2023-03-23T00:00:00"/>
        <d v="2023-04-15T00:00:00"/>
        <d v="2023-05-03T00:00:00"/>
        <d v="2023-06-03T00:00:00"/>
        <d v="2023-04-13T00:00:00"/>
        <d v="2023-07-17T00:00:00"/>
        <d v="2023-09-22T00:00:00"/>
        <d v="2023-07-25T00:00:00"/>
        <d v="2023-02-13T00:00:00"/>
        <d v="2023-07-14T00:00:00"/>
        <d v="2023-03-04T00:00:00"/>
        <d v="2023-12-27T00:00:00"/>
        <d v="2023-02-03T00:00:00"/>
        <d v="2023-08-02T00:00:00"/>
        <d v="2023-10-21T00:00:00"/>
        <d v="2023-02-16T00:00:00"/>
        <d v="2023-03-27T00:00:00"/>
        <d v="2023-07-19T00:00:00"/>
        <d v="2023-08-10T00:00:00"/>
        <d v="2023-09-13T00:00:00"/>
        <d v="2023-09-19T00:00:00"/>
        <d v="2023-06-24T00:00:00"/>
        <d v="2023-06-22T00:00:00"/>
        <d v="2023-03-06T00:00:00"/>
        <d v="2023-05-28T00:00:00"/>
        <d v="2023-09-15T00:00:00"/>
        <d v="2023-07-30T00:00:00"/>
        <d v="2023-03-03T00:00:00"/>
        <d v="2023-06-06T00:00:00"/>
        <d v="2023-08-08T00:00:00"/>
        <d v="2023-02-20T00:00:00"/>
        <d v="2023-02-08T00:00:00"/>
        <d v="2023-12-09T00:00:00"/>
        <d v="2023-10-01T00:00:00"/>
        <d v="2023-12-08T00:00:00"/>
        <d v="2023-02-05T00:00:00"/>
        <d v="2023-07-31T00:00:00"/>
        <d v="2023-04-30T00:00:00"/>
        <d v="2023-10-30T00:00:00"/>
        <d v="2023-11-07T00:00:00"/>
        <d v="2023-11-08T00:00:00"/>
        <d v="2023-03-28T00:00:00"/>
        <d v="2023-03-17T00:00:00"/>
        <d v="2023-06-05T00:00:00"/>
        <d v="2023-01-15T00:00:00"/>
        <d v="2023-02-14T00:00:00"/>
        <d v="2023-12-26T00:00:00"/>
        <d v="2023-08-04T00:00:00"/>
        <d v="2023-06-07T00:00:00"/>
        <d v="2023-08-24T00:00:00"/>
        <d v="2023-12-16T00:00:00"/>
        <d v="2023-08-26T00:00:00"/>
        <d v="2023-07-11T00:00:00"/>
        <d v="2023-11-09T00:00:00"/>
        <d v="2023-02-21T00:00:00"/>
        <d v="2023-06-20T00:00:00"/>
        <d v="2023-02-01T00:00:00"/>
        <d v="2023-06-11T00:00:00"/>
        <d v="2023-06-01T00:00:00"/>
        <d v="2023-04-26T00:00:00"/>
        <d v="2023-06-19T00:00:00"/>
        <d v="2023-12-24T00:00:00"/>
        <d v="2023-02-02T00:00:00"/>
        <d v="2023-06-26T00:00:00"/>
        <d v="2023-07-02T00:00:00"/>
        <d v="2023-09-11T00:00:00"/>
        <d v="2023-07-03T00:00:00"/>
        <d v="2023-08-12T00:00:00"/>
        <d v="2023-04-28T00:00:00"/>
        <d v="2023-01-27T00:00:00"/>
        <d v="2023-09-04T00:00:00"/>
        <d v="2023-10-28T00:00:00"/>
        <d v="2023-11-19T00:00:00"/>
        <d v="2023-05-11T00:00:00"/>
        <d v="2023-05-13T00:00:00"/>
        <d v="2023-04-04T00:00:00"/>
        <d v="2023-05-09T00:00:00"/>
        <d v="2023-10-09T00:00:00"/>
        <d v="2023-05-21T00:00:00"/>
        <d v="2023-01-22T00:00:00"/>
        <d v="2023-10-29T00:00:00"/>
        <d v="2023-04-29T00:00:00"/>
        <d v="2023-09-25T00:00:00"/>
        <d v="2023-03-29T00:00:00"/>
        <d v="2023-01-11T00:00:00"/>
        <d v="2023-08-16T00:00:00"/>
        <d v="2023-09-18T00:00:00"/>
        <d v="2023-11-12T00:00:00"/>
        <d v="2023-07-21T00:00:00"/>
        <d v="2023-10-03T00:00:00"/>
        <d v="2023-06-29T00:00:00"/>
        <d v="2023-10-17T00:00:00"/>
        <d v="2023-04-14T00:00:00"/>
        <d v="2023-07-29T00:00:00"/>
        <d v="2023-12-04T00:00:00"/>
        <d v="2023-01-17T00:00:00"/>
        <d v="2023-02-19T00:00:00"/>
        <d v="2023-01-06T00:00:00"/>
        <d v="2023-05-12T00:00:00"/>
        <d v="2023-12-05T00:00:00"/>
        <d v="2023-04-22T00:00:00"/>
        <d v="2023-12-17T00:00:00"/>
        <d v="2023-02-26T00:00:00"/>
        <d v="2023-08-25T00:00:00"/>
        <d v="2023-04-09T00:00:00"/>
        <d v="2023-01-29T00:00:00"/>
        <d v="2023-11-25T00:00:00"/>
        <d v="2023-12-20T00:00:00"/>
        <d v="2023-08-30T00:00:00"/>
        <d v="2023-08-14T00:00:00"/>
        <d v="2023-03-19T00:00:00"/>
        <d v="2023-12-21T00:00:00"/>
        <d v="2023-10-20T00:00:00"/>
        <d v="2023-07-28T00:00:00"/>
        <d v="2023-02-12T00:00:00"/>
        <d v="2023-09-09T00:00:00"/>
        <d v="2023-01-13T00:00:00"/>
        <d v="2023-09-24T00:00:00"/>
        <d v="2023-11-26T00:00:00"/>
        <d v="2023-02-18T00:00:00"/>
        <d v="2023-08-17T00:00:00"/>
        <d v="2023-10-10T00:00:00"/>
        <d v="2023-04-25T00:00:00"/>
        <d v="2023-10-07T00:00:00"/>
        <d v="2023-06-04T00:00:00"/>
        <d v="2023-03-01T00:00:00"/>
        <d v="2023-05-18T00:00:00"/>
        <d v="2023-01-12T00:00:00"/>
        <d v="2023-06-13T00:00:00"/>
        <d v="2023-08-20T00:00:00"/>
        <d v="2023-01-18T00:00:00"/>
        <d v="2023-10-26T00:00:00"/>
        <d v="2023-04-23T00:00:00"/>
        <d v="2023-06-28T00:00:00"/>
        <d v="2023-07-23T00:00:00"/>
        <d v="2023-01-30T00:00:00"/>
        <d v="2023-10-23T00:00:00"/>
        <d v="2023-09-07T00:00:00"/>
        <d v="2023-09-03T00:00:00"/>
        <d v="2023-08-27T00:00:00"/>
        <d v="2023-11-11T00:00:00"/>
        <d v="2023-06-08T00:00:00"/>
        <d v="2023-04-21T00:00:00"/>
        <d v="2023-05-01T00:00:00"/>
        <d v="2023-03-12T00:00:00"/>
        <d v="2023-06-09T00:00:00"/>
        <d v="2023-04-01T00:00:00"/>
        <d v="2023-12-29T00:00:00"/>
        <d v="2023-12-18T00:00:00"/>
        <d v="2023-05-16T00:00:00"/>
        <d v="2023-05-26T00:00:00"/>
        <d v="2023-01-08T00:00:00"/>
        <d v="2023-04-03T00:00:00"/>
        <d v="2023-01-25T00:00:00"/>
        <d v="2023-03-14T00:00:00"/>
        <d v="2023-10-31T00:00:00"/>
        <d v="2023-10-16T00:00:00"/>
        <d v="2023-12-25T00:00:00"/>
        <d v="2023-06-23T00:00:00"/>
        <d v="2023-09-08T00:00:00"/>
        <d v="2023-05-25T00:00:00"/>
        <d v="2023-09-27T00:00:00"/>
        <d v="2023-02-04T00:00:00"/>
        <d v="2023-10-04T00:00:00"/>
        <d v="2023-11-03T00:00:00"/>
        <d v="2023-07-24T00:00:00"/>
        <d v="2023-06-18T00:00:00"/>
        <d v="2023-05-06T00:00:00"/>
        <d v="2023-04-17T00:00:00"/>
        <d v="2023-01-16T00:00:00"/>
        <d v="2023-07-07T00:00:00"/>
        <d v="2023-05-05T00:00:00"/>
        <d v="2023-04-07T00:00:00"/>
        <d v="2023-06-27T00:00:00"/>
        <d v="2023-10-24T00:00:00"/>
        <d v="2023-08-03T00:00:00"/>
        <d v="2023-11-17T00:00:00"/>
        <d v="2023-08-05T00:00:00"/>
        <d v="2023-02-24T00:00:00"/>
        <d v="2023-08-19T00:00:00"/>
        <d v="2023-07-04T00:00:00"/>
        <d v="2023-07-06T00:00:00"/>
        <d v="2023-06-10T00:00:00"/>
        <d v="2023-10-02T00:00:00"/>
        <d v="2023-10-27T00:00:00"/>
        <d v="2023-03-25T00:00:00"/>
        <d v="2023-12-19T00:00:00"/>
        <d v="2023-08-09T00:00:00"/>
        <d v="2023-04-12T00:00:00"/>
        <d v="2023-01-05T00:00:00"/>
        <d v="2023-01-31T00:00:00"/>
        <d v="2023-03-05T00:00:00"/>
        <d v="2023-10-25T00:00:00"/>
        <d v="2023-11-21T00:00:00"/>
        <d v="2023-01-14T00:00:00"/>
        <d v="2023-03-26T00:00:00"/>
        <d v="2023-09-14T00:00:00"/>
        <d v="2023-11-02T00:00:00"/>
        <d v="2023-05-31T00:00:00"/>
        <d v="2023-03-24T00:00:00"/>
        <d v="2023-05-02T00:00:00"/>
        <d v="2023-12-30T00:00:00"/>
        <d v="2023-07-09T00:00:00"/>
        <d v="2023-01-03T00:00:00"/>
        <d v="2023-03-16T00:00:00"/>
        <d v="2023-11-15T00:00:00"/>
        <d v="2023-01-21T00:00:00"/>
        <d v="2023-10-15T00:00:00"/>
        <d v="2023-05-20T00:00:00"/>
        <d v="2023-12-02T00:00:00"/>
        <d v="2023-04-27T00:00:00"/>
        <d v="2023-05-04T00:00:00"/>
        <d v="2023-05-22T00:00:00"/>
        <d v="2023-08-15T00:00:00"/>
        <d v="2023-08-07T00:00:00"/>
        <d v="2023-10-18T00:00:00"/>
        <d v="2023-07-22T00:00:00"/>
        <d v="2023-07-08T00:00:00"/>
        <d v="2023-03-22T00:00:00"/>
        <d v="2023-12-23T00:00:00"/>
        <d v="2023-11-18T00:00:00"/>
        <d v="2023-06-25T00:00:00"/>
        <d v="2023-11-27T00:00:00"/>
        <d v="2023-06-21T00:00:00"/>
        <d v="2023-12-06T00:00:00"/>
        <d v="2023-07-05T00:00:00"/>
        <d v="2023-11-14T00:00:00"/>
        <d v="2023-02-10T00:00:00"/>
        <d v="2023-05-17T00:00:00"/>
        <d v="2023-12-15T00:00:00"/>
        <d v="2023-10-08T00:00:00"/>
        <d v="2023-03-15T00:00:00"/>
        <d v="2023-07-18T00:00:00"/>
        <d v="2023-03-11T00:00:00"/>
        <d v="2023-04-16T00:00:00"/>
        <d v="2023-06-30T00:00:00"/>
        <d v="2023-01-24T00:00:00"/>
        <d v="2023-09-30T00:00:00"/>
        <d v="2023-02-22T00:00:00"/>
        <d v="2023-11-28T00:00:00"/>
        <d v="2023-02-27T00:00:00"/>
        <d v="2023-01-09T00:00:00"/>
        <d v="2023-02-17T00:00:00"/>
        <d v="2023-07-12T00:00:00"/>
        <d v="2023-07-27T00:00:00"/>
        <d v="2023-03-10T00:00:00"/>
        <d v="2023-11-13T00:00:00"/>
        <d v="2023-06-02T00:00:00"/>
        <d v="2023-03-30T00:00:00"/>
        <d v="2023-08-11T00:00:00"/>
        <d v="2023-09-23T00:00:00"/>
        <d v="2023-08-23T00:00:00"/>
        <d v="2023-01-23T00:00:00"/>
        <d v="2023-05-24T00:00:00"/>
        <d v="2023-11-29T00:00:00"/>
        <d v="2023-05-29T00:00:00"/>
        <d v="2023-05-14T00:00:00"/>
        <d v="2023-09-10T00:00:00"/>
      </sharedItems>
    </cacheField>
    <cacheField name="Ship Date" numFmtId="14">
      <sharedItems containsSemiMixedTypes="0" containsNonDate="0" containsDate="1" containsString="0" minDate="2023-01-08T00:00:00" maxDate="2024-01-07T00:00:00"/>
    </cacheField>
    <cacheField name="City" numFmtId="0">
      <sharedItems count="491">
        <s v="East Jill"/>
        <s v="North Claytonbury"/>
        <s v="Robinsonshire"/>
        <s v="Ericmouth"/>
        <s v="Cassandraton"/>
        <s v="New Kellystad"/>
        <s v="Traciebury"/>
        <s v="Franciscostad"/>
        <s v="East Steven"/>
        <s v="Port Antonio"/>
        <s v="Jasonfort"/>
        <s v="Lake Anna"/>
        <s v="Jeffreyberg"/>
        <s v="Lake Ernest"/>
        <s v="Carlsonmouth"/>
        <s v="Kaylamouth"/>
        <s v="Lake Nancyview"/>
        <s v="East Nathaniel"/>
        <s v="Tracyville"/>
        <s v="New Stacey"/>
        <s v="Lake Thomas"/>
        <s v="Brandtside"/>
        <s v="Lammouth"/>
        <s v="New Angelashire"/>
        <s v="North Micheleland"/>
        <s v="Lake Selena"/>
        <s v="Leeville"/>
        <s v="Shieldston"/>
        <s v="East Jamesside"/>
        <s v="Wrightland"/>
        <s v="North Sarabury"/>
        <s v="Barreraburgh"/>
        <s v="Rodneyside"/>
        <s v="North Beth"/>
        <s v="Shawhaven"/>
        <s v="New Carlosbury"/>
        <s v="New Christophershire"/>
        <s v="Johnfurt"/>
        <s v="South Christineshire"/>
        <s v="Davidstad"/>
        <s v="South Martha"/>
        <s v="Sarahville"/>
        <s v="West Juan"/>
        <s v="Kington"/>
        <s v="Kellieview"/>
        <s v="North Charlesberg"/>
        <s v="South David"/>
        <s v="Lake Curtis"/>
        <s v="Port Francisco"/>
        <s v="Kimberlychester"/>
        <s v="Brennanfort"/>
        <s v="East Andrew"/>
        <s v="Michaelhaven"/>
        <s v="Gregoryview"/>
        <s v="Samuelhaven"/>
        <s v="Lake Ryanhaven"/>
        <s v="Lake Samanthamouth"/>
        <s v="Nguyenport"/>
        <s v="New Ashley"/>
        <s v="South Kristi"/>
        <s v="New Thomas"/>
        <s v="Clarencebury"/>
        <s v="North Johnfort"/>
        <s v="Lake Heather"/>
        <s v="Port Ronaldburgh"/>
        <s v="Port David"/>
        <s v="Stephaniemouth"/>
        <s v="Lake Michelle"/>
        <s v="Simsview"/>
        <s v="Luisside"/>
        <s v="Lake Jason"/>
        <s v="Brownchester"/>
        <s v="Smithstad"/>
        <s v="South Jeffrey"/>
        <s v="Ramseymouth"/>
        <s v="Vargastown"/>
        <s v="West Nicholasborough"/>
        <s v="Kingland"/>
        <s v="Lake Casey"/>
        <s v="New Elijahberg"/>
        <s v="Katieburgh"/>
        <s v="New Anthonyport"/>
        <s v="North Heidi"/>
        <s v="Amandastad"/>
        <s v="Garciastad"/>
        <s v="Christinaside"/>
        <s v="Marcusbury"/>
        <s v="Hudsonfurt"/>
        <s v="Lewisview"/>
        <s v="New Stacyland"/>
        <s v="Brewerfort"/>
        <s v="Holtport"/>
        <s v="Ronaldside"/>
        <s v="Jerryborough"/>
        <s v="Lake Todd"/>
        <s v="Port Jamesbury"/>
        <s v="West Brandon"/>
        <s v="Port Alexanderport"/>
        <s v="West Shelleyfort"/>
        <s v="East Edwardshire"/>
        <s v="Obrienbury"/>
        <s v="Michellechester"/>
        <s v="Port Jaredborough"/>
        <s v="East Aaronmouth"/>
        <s v="West Jasmine"/>
        <s v="South Danny"/>
        <s v="East Laurashire"/>
        <s v="Hollyview"/>
        <s v="South Jessicaview"/>
        <s v="Port Emilyview"/>
        <s v="Moonburgh"/>
        <s v="Rickymouth"/>
        <s v="Robertsfurt"/>
        <s v="Johnnyville"/>
        <s v="Gutierrezborough"/>
        <s v="East Josephberg"/>
        <s v="Lake Chelseabury"/>
        <s v="Davisville"/>
        <s v="Robertfort"/>
        <s v="Leehaven"/>
        <s v="Sarahhaven"/>
        <s v="Grimesmouth"/>
        <s v="Gibsonmouth"/>
        <s v="Port Kimberly"/>
        <s v="South Tammie"/>
        <s v="Garciamouth"/>
        <s v="Harringtonview"/>
        <s v="Finleyfort"/>
        <s v="Lake Gabrielle"/>
        <s v="South Garrettport"/>
        <s v="Michaelchester"/>
        <s v="East Gregory"/>
        <s v="Ericaburgh"/>
        <s v="Vaughnmouth"/>
        <s v="East Patrickstad"/>
        <s v="Alanton"/>
        <s v="Jefferyborough"/>
        <s v="Kristinaton"/>
        <s v="Julieburgh"/>
        <s v="Mariaview"/>
        <s v="Mccartyberg"/>
        <s v="Port Ralphview"/>
        <s v="Carsonstad"/>
        <s v="Rosebury"/>
        <s v="East Brandonton"/>
        <s v="South Shawn"/>
        <s v="Crosbyview"/>
        <s v="Port Michael"/>
        <s v="Hillville"/>
        <s v="North Kristinbury"/>
        <s v="New Jason"/>
        <s v="West Micheleberg"/>
        <s v="East Alexisbury"/>
        <s v="East Judyhaven"/>
        <s v="South Williamton"/>
        <s v="South Melaniechester"/>
        <s v="West Charleneland"/>
        <s v="Oscarhaven"/>
        <s v="Port Jacquelineside"/>
        <s v="Morganmouth"/>
        <s v="Elizabethstad"/>
        <s v="South Colinstad"/>
        <s v="Elizabethchester"/>
        <s v="Michaelshire"/>
        <s v="West Meganstad"/>
        <s v="New Sarahview"/>
        <s v="Adamberg"/>
        <s v="Lake Alyssafurt"/>
        <s v="Jennifershire"/>
        <s v="Lake Christophermouth"/>
        <s v="Nelsonhaven"/>
        <s v="Roseport"/>
        <s v="East Kevinborough"/>
        <s v="East Omar"/>
        <s v="South Michelleton"/>
        <s v="Berrychester"/>
        <s v="Port Stacey"/>
        <s v="South Brianna"/>
        <s v="West Kimberly"/>
        <s v="Jamesberg"/>
        <s v="Maldonadoshire"/>
        <s v="Jonesmouth"/>
        <s v="Williamport"/>
        <s v="Chaseland"/>
        <s v="South Reginashire"/>
        <s v="North Shannon"/>
        <s v="East Jasminemouth"/>
        <s v="Samanthafurt"/>
        <s v="West Codyfurt"/>
        <s v="New Elizabethstad"/>
        <s v="Angelicamouth"/>
        <s v="Andrewport"/>
        <s v="East Eric"/>
        <s v="Lake Matthewberg"/>
        <s v="Lake Samuel"/>
        <s v="Karenmouth"/>
        <s v="West Erika"/>
        <s v="Burchborough"/>
        <s v="Sawyerside"/>
        <s v="Port Ethanmouth"/>
        <s v="Port Shannon"/>
        <s v="Joeland"/>
        <s v="Laceyberg"/>
        <s v="Gilbertland"/>
        <s v="Rodriguezport"/>
        <s v="Fowlermouth"/>
        <s v="Lake Zacharybury"/>
        <s v="Johnchester"/>
        <s v="South Morganton"/>
        <s v="Kristinastad"/>
        <s v="West Amyburgh"/>
        <s v="Lake Kimberlymouth"/>
        <s v="West Sarahhaven"/>
        <s v="West Michael"/>
        <s v="Samuelfurt"/>
        <s v="Holtstad"/>
        <s v="South Carrieburgh"/>
        <s v="Donnaport"/>
        <s v="Sergiostad"/>
        <s v="Coxburgh"/>
        <s v="North Joel"/>
        <s v="New Ericmouth"/>
        <s v="New Michael"/>
        <s v="South April"/>
        <s v="Lewisport"/>
        <s v="South Geraldmouth"/>
        <s v="Patriciaburgh"/>
        <s v="East Laurabury"/>
        <s v="Tannerside"/>
        <s v="Keyfort"/>
        <s v="West Dawn"/>
        <s v="Port Tammy"/>
        <s v="West Fred"/>
        <s v="West Jamesside"/>
        <s v="New Danielleshire"/>
        <s v="Meganshire"/>
        <s v="Debrashire"/>
        <s v="Dawnport"/>
        <s v="Lake Brianmouth"/>
        <s v="West Michelle"/>
        <s v="West Johnville"/>
        <s v="West Soniachester"/>
        <s v="Port Erik"/>
        <s v="North Sierrahaven"/>
        <s v="North Juanfort"/>
        <s v="West Jessica"/>
        <s v="New Annastad"/>
        <s v="Duranview"/>
        <s v="South Nathanielmouth"/>
        <s v="Porterton"/>
        <s v="Hernandezhaven"/>
        <s v="Ewingport"/>
        <s v="Ericksonport"/>
        <s v="Silvatown"/>
        <s v="Lake Brett"/>
        <s v="Port Erin"/>
        <s v="Edwardsberg"/>
        <s v="Salaston"/>
        <s v="Whitneyfort"/>
        <s v="Amyview"/>
        <s v="Jeffreyport"/>
        <s v="Baileyview"/>
        <s v="Cardenasberg"/>
        <s v="Douglasfort"/>
        <s v="Derrickshire"/>
        <s v="North Craig"/>
        <s v="South Denise"/>
        <s v="Justinton"/>
        <s v="East Robertburgh"/>
        <s v="Nancytown"/>
        <s v="Shawnside"/>
        <s v="Jamesville"/>
        <s v="Lake Matthewport"/>
        <s v="Robertsonland"/>
        <s v="Sharitown"/>
        <s v="Kevinshire"/>
        <s v="South Kurtfurt"/>
        <s v="Christinabury"/>
        <s v="Robertside"/>
        <s v="New Seanstad"/>
        <s v="New Amanda"/>
        <s v="Lake Brandy"/>
        <s v="New Robert"/>
        <s v="South Jonathantown"/>
        <s v="Cooperland"/>
        <s v="Robertberg"/>
        <s v="Bennettside"/>
        <s v="Ricebury"/>
        <s v="Patelbury"/>
        <s v="Lake Kathy"/>
        <s v="South Scottside"/>
        <s v="Port Sabrina"/>
        <s v="West Nancy"/>
        <s v="Bruceshire"/>
        <s v="West Shellyfurt"/>
        <s v="West Nicholas"/>
        <s v="Meredithberg"/>
        <s v="Grantberg"/>
        <s v="South Melanieland"/>
        <s v="Port Charlesshire"/>
        <s v="Kevintown"/>
        <s v="South Rose"/>
        <s v="Kylestad"/>
        <s v="Robinstad"/>
        <s v="North Jose"/>
        <s v="East Mark"/>
        <s v="Jonathanfort"/>
        <s v="East Jennifer"/>
        <s v="Port Melanieton"/>
        <s v="Lake Edwardborough"/>
        <s v="Hopkinstown"/>
        <s v="New Jenniferside"/>
        <s v="North Alicebury"/>
        <s v="Lauraland"/>
        <s v="West Gabriella"/>
        <s v="Bennettfort"/>
        <s v="Newmanmouth"/>
        <s v="Port Heather"/>
        <s v="Rachelshire"/>
        <s v="New Douglas"/>
        <s v="New Mary"/>
        <s v="New Juliestad"/>
        <s v="Cassiefurt"/>
        <s v="Perezside"/>
        <s v="Port Christinebury"/>
        <s v="Dawsonberg"/>
        <s v="North Sherrymouth"/>
        <s v="South Shane"/>
        <s v="West Angelamouth"/>
        <s v="Maxwellside"/>
        <s v="Jacksonview"/>
        <s v="South Joshua"/>
        <s v="Lake Colleen"/>
        <s v="West Adam"/>
        <s v="Cookberg"/>
        <s v="Gregoryfurt"/>
        <s v="Nicholasfurt"/>
        <s v="Hahnborough"/>
        <s v="Lake Kevin"/>
        <s v="Ewingfort"/>
        <s v="Port Tanyaside"/>
        <s v="Lake Cheyenne"/>
        <s v="North Jonathanhaven"/>
        <s v="South Neil"/>
        <s v="South Danchester"/>
        <s v="Matthewborough"/>
        <s v="Bowenmouth"/>
        <s v="Port Matthewville"/>
        <s v="West Anita"/>
        <s v="Fosterborough"/>
        <s v="East Joshua"/>
        <s v="West Mark"/>
        <s v="Candicefurt"/>
        <s v="Port Emily"/>
        <s v="West David"/>
        <s v="Barnesberg"/>
        <s v="New Garrett"/>
        <s v="Port Michaeltown"/>
        <s v="Ortizfort"/>
        <s v="Port Kathleenport"/>
        <s v="Port Stephen"/>
        <s v="West Kimberlystad"/>
        <s v="Garciabury"/>
        <s v="South Michelleville"/>
        <s v="Port Jamie"/>
        <s v="Candiceburgh"/>
        <s v="East Sydneychester"/>
        <s v="Courtneyfurt"/>
        <s v="Heatherstad"/>
        <s v="Lake Teresastad"/>
        <s v="Summersfort"/>
        <s v="New Melissa"/>
        <s v="Smithburgh"/>
        <s v="West Elizabethburgh"/>
        <s v="Lake Codyborough"/>
        <s v="Smithmouth"/>
        <s v="East Patrickville"/>
        <s v="Ayalaberg"/>
        <s v="New Debramouth"/>
        <s v="Heathland"/>
        <s v="Bellchester"/>
        <s v="New Carolyn"/>
        <s v="New Catherine"/>
        <s v="Cruzbury"/>
        <s v="Sarahberg"/>
        <s v="Port Thomas"/>
        <s v="West Jasonton"/>
        <s v="Hendersonfurt"/>
        <s v="Christopherland"/>
        <s v="Willisland"/>
        <s v="South Darrenton"/>
        <s v="East Tylerstad"/>
        <s v="Lake Kimberly"/>
        <s v="Alexandriaview"/>
        <s v="Brianshire"/>
        <s v="East Joycetown"/>
        <s v="Patrickberg"/>
        <s v="Johnmouth"/>
        <s v="East Jeffreyhaven"/>
        <s v="Markside"/>
        <s v="Jodibury"/>
        <s v="East Adam"/>
        <s v="West Aaronfurt"/>
        <s v="South Travis"/>
        <s v="Port April"/>
        <s v="New Ashleychester"/>
        <s v="Sarafurt"/>
        <s v="North Sherry"/>
        <s v="South Steven"/>
        <s v="Parkerview"/>
        <s v="East Marymouth"/>
        <s v="Lake Kentburgh"/>
        <s v="North Steven"/>
        <s v="East James"/>
        <s v="Samanthaland"/>
        <s v="Port Mariamouth"/>
        <s v="Underwoodfurt"/>
        <s v="Jasonburgh"/>
        <s v="Lake Kenneth"/>
        <s v="Patrickchester"/>
        <s v="Caseystad"/>
        <s v="Paulburgh"/>
        <s v="Brianfort"/>
        <s v="East Dianeview"/>
        <s v="Savannahburgh"/>
        <s v="Lake Jackieshire"/>
        <s v="Gregoryton"/>
        <s v="New Timothymouth"/>
        <s v="Port Megan"/>
        <s v="Port Daniel"/>
        <s v="West Kevinberg"/>
        <s v="Jeffreyshire"/>
        <s v="East Jessica"/>
        <s v="New Lucas"/>
        <s v="Taylorland"/>
        <s v="Seanview"/>
        <s v="Lake Aaronfurt"/>
        <s v="Bellfurt"/>
        <s v="Joneston"/>
        <s v="Lake Charles"/>
        <s v="Bushchester"/>
        <s v="North Markborough"/>
        <s v="Johnton"/>
        <s v="West Adamland"/>
        <s v="East Georgeport"/>
        <s v="Burnsview"/>
        <s v="Woodmouth"/>
        <s v="Port Joseph"/>
        <s v="Arellanoshire"/>
        <s v="Sheppardfort"/>
        <s v="Orrton"/>
        <s v="North Stacy"/>
        <s v="North Rodney"/>
        <s v="Luisland"/>
        <s v="Melissahaven"/>
        <s v="Rodriguezberg"/>
        <s v="New Kimberlyport"/>
        <s v="Penashire"/>
        <s v="Thomasfurt"/>
        <s v="Mccallstad"/>
        <s v="Garrisonville"/>
        <s v="Josephchester"/>
        <s v="Figueroahaven"/>
        <s v="West Jennafurt"/>
        <s v="Port James"/>
        <s v="Janetview"/>
        <s v="East Nathanmouth"/>
        <s v="Frankview"/>
        <s v="East Melissaborough"/>
        <s v="Palmertown"/>
        <s v="West Charlene"/>
        <s v="Kingmouth"/>
        <s v="North Williamstad"/>
        <s v="South Calebview"/>
        <s v="Port Meredithfurt"/>
        <s v="Jordanchester"/>
        <s v="Meganside"/>
        <s v="Jessicaside"/>
        <s v="Stevenville"/>
        <s v="South Pamelahaven"/>
        <s v="Port Melissaberg"/>
        <s v="Cynthiatown"/>
        <s v="South Kristen"/>
        <s v="Powellfort"/>
        <s v="East Heather"/>
        <s v="Garyton"/>
        <s v="Ryanberg"/>
        <s v="Smithbury"/>
        <s v="North Michael"/>
        <s v="New Virginiaville"/>
        <s v="Jamesside"/>
      </sharedItems>
    </cacheField>
    <cacheField name="Region" numFmtId="0">
      <sharedItems count="4">
        <s v="North"/>
        <s v="South"/>
        <s v="West"/>
        <s v="East"/>
      </sharedItems>
    </cacheField>
    <cacheField name="Segment" numFmtId="0">
      <sharedItems count="3">
        <s v="Corporate"/>
        <s v="Consumer"/>
        <s v="Home Office"/>
      </sharedItems>
    </cacheField>
    <cacheField name="Category" numFmtId="0">
      <sharedItems count="3">
        <s v="Furniture"/>
        <s v="Technology"/>
        <s v="Office Supplies"/>
      </sharedItems>
    </cacheField>
    <cacheField name="Sub-Category" numFmtId="0">
      <sharedItems/>
    </cacheField>
    <cacheField name="Sales" numFmtId="0">
      <sharedItems containsSemiMixedTypes="0" containsString="0" containsNumber="1" minValue="25.09" maxValue="1994.9"/>
    </cacheField>
    <cacheField name="Quantity" numFmtId="0">
      <sharedItems containsSemiMixedTypes="0" containsString="0" containsNumber="1" containsInteger="1" minValue="1" maxValue="10"/>
    </cacheField>
    <cacheField name="Discount" numFmtId="0">
      <sharedItems containsSemiMixedTypes="0" containsString="0" containsNumber="1" minValue="0" maxValue="0.3"/>
    </cacheField>
    <cacheField name="Profit" numFmtId="0">
      <sharedItems containsSemiMixedTypes="0" containsString="0" containsNumber="1" minValue="-390.06" maxValue="566.92999999999995"/>
    </cacheField>
    <cacheField name="Profit margin" numFmtId="0" formula="Profit /Sal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ORD-1043"/>
    <x v="0"/>
    <d v="2023-09-13T00:00:00"/>
    <x v="0"/>
    <x v="0"/>
    <x v="0"/>
    <x v="0"/>
    <s v="Bookcases"/>
    <n v="504.89"/>
    <n v="3"/>
    <n v="0.22"/>
    <n v="69.849999999999994"/>
  </r>
  <r>
    <s v="ORD-8196"/>
    <x v="1"/>
    <d v="2023-09-26T00:00:00"/>
    <x v="1"/>
    <x v="0"/>
    <x v="1"/>
    <x v="1"/>
    <s v="Accessories"/>
    <n v="79"/>
    <n v="4"/>
    <n v="7.0000000000000007E-2"/>
    <n v="7.98"/>
  </r>
  <r>
    <s v="ORD-9083"/>
    <x v="2"/>
    <d v="2023-07-22T00:00:00"/>
    <x v="2"/>
    <x v="1"/>
    <x v="2"/>
    <x v="1"/>
    <s v="Copiers"/>
    <n v="1098.98"/>
    <n v="4"/>
    <n v="0.13"/>
    <n v="-66.930000000000007"/>
  </r>
  <r>
    <s v="ORD-0265"/>
    <x v="3"/>
    <d v="2023-04-21T00:00:00"/>
    <x v="3"/>
    <x v="1"/>
    <x v="0"/>
    <x v="1"/>
    <s v="Accessories"/>
    <n v="570.19000000000005"/>
    <n v="4"/>
    <n v="0.28999999999999998"/>
    <n v="-18.079999999999998"/>
  </r>
  <r>
    <s v="ORD-1615"/>
    <x v="4"/>
    <d v="2023-02-11T00:00:00"/>
    <x v="4"/>
    <x v="2"/>
    <x v="0"/>
    <x v="0"/>
    <s v="Tables"/>
    <n v="1215.3800000000001"/>
    <n v="1"/>
    <n v="0.22"/>
    <n v="82.78"/>
  </r>
  <r>
    <s v="ORD-7816"/>
    <x v="5"/>
    <d v="2023-10-16T00:00:00"/>
    <x v="5"/>
    <x v="0"/>
    <x v="2"/>
    <x v="1"/>
    <s v="Accessories"/>
    <n v="1244.67"/>
    <n v="6"/>
    <n v="0.17"/>
    <n v="189.55"/>
  </r>
  <r>
    <s v="ORD-3103"/>
    <x v="6"/>
    <d v="2023-08-15T00:00:00"/>
    <x v="6"/>
    <x v="1"/>
    <x v="1"/>
    <x v="2"/>
    <s v="Binders"/>
    <n v="1735.64"/>
    <n v="7"/>
    <n v="0.08"/>
    <n v="204.53"/>
  </r>
  <r>
    <s v="ORD-1647"/>
    <x v="7"/>
    <d v="2023-12-07T00:00:00"/>
    <x v="7"/>
    <x v="1"/>
    <x v="1"/>
    <x v="2"/>
    <s v="Paper"/>
    <n v="1346.95"/>
    <n v="2"/>
    <n v="0.18"/>
    <n v="-154.13"/>
  </r>
  <r>
    <s v="ORD-4192"/>
    <x v="8"/>
    <d v="2023-03-30T00:00:00"/>
    <x v="8"/>
    <x v="1"/>
    <x v="0"/>
    <x v="0"/>
    <s v="Tables"/>
    <n v="554.5"/>
    <n v="9"/>
    <n v="7.0000000000000007E-2"/>
    <n v="-20.99"/>
  </r>
  <r>
    <s v="ORD-8350"/>
    <x v="9"/>
    <d v="2023-04-17T00:00:00"/>
    <x v="9"/>
    <x v="1"/>
    <x v="0"/>
    <x v="0"/>
    <s v="Tables"/>
    <n v="550.13"/>
    <n v="4"/>
    <n v="0.27"/>
    <n v="45.99"/>
  </r>
  <r>
    <s v="ORD-6413"/>
    <x v="10"/>
    <d v="2023-05-10T00:00:00"/>
    <x v="10"/>
    <x v="3"/>
    <x v="0"/>
    <x v="0"/>
    <s v="Bookcases"/>
    <n v="803.35"/>
    <n v="8"/>
    <n v="0.04"/>
    <n v="-104.58"/>
  </r>
  <r>
    <s v="ORD-7242"/>
    <x v="11"/>
    <d v="2023-06-10T00:00:00"/>
    <x v="11"/>
    <x v="3"/>
    <x v="0"/>
    <x v="1"/>
    <s v="Copiers"/>
    <n v="1797.69"/>
    <n v="7"/>
    <n v="0.11"/>
    <n v="536.9"/>
  </r>
  <r>
    <s v="ORD-9696"/>
    <x v="12"/>
    <d v="2023-04-16T00:00:00"/>
    <x v="12"/>
    <x v="2"/>
    <x v="1"/>
    <x v="0"/>
    <s v="Chairs"/>
    <n v="322.63"/>
    <n v="3"/>
    <n v="0.24"/>
    <n v="3.57"/>
  </r>
  <r>
    <s v="ORD-7101"/>
    <x v="13"/>
    <d v="2023-07-19T00:00:00"/>
    <x v="13"/>
    <x v="2"/>
    <x v="0"/>
    <x v="2"/>
    <s v="Pens"/>
    <n v="1067.6500000000001"/>
    <n v="9"/>
    <n v="0.26"/>
    <n v="-207.4"/>
  </r>
  <r>
    <s v="ORD-6916"/>
    <x v="14"/>
    <d v="2023-09-29T00:00:00"/>
    <x v="14"/>
    <x v="0"/>
    <x v="0"/>
    <x v="1"/>
    <s v="Copiers"/>
    <n v="1541.83"/>
    <n v="6"/>
    <n v="0.03"/>
    <n v="26.8"/>
  </r>
  <r>
    <s v="ORD-4801"/>
    <x v="15"/>
    <d v="2023-07-30T00:00:00"/>
    <x v="15"/>
    <x v="0"/>
    <x v="0"/>
    <x v="1"/>
    <s v="Copiers"/>
    <n v="1944.34"/>
    <n v="3"/>
    <n v="0.15"/>
    <n v="-285.42"/>
  </r>
  <r>
    <s v="ORD-4627"/>
    <x v="16"/>
    <d v="2023-02-20T00:00:00"/>
    <x v="16"/>
    <x v="3"/>
    <x v="2"/>
    <x v="1"/>
    <s v="Copiers"/>
    <n v="413.84"/>
    <n v="6"/>
    <n v="0.23"/>
    <n v="28.84"/>
  </r>
  <r>
    <s v="ORD-2814"/>
    <x v="17"/>
    <d v="2023-07-20T00:00:00"/>
    <x v="17"/>
    <x v="0"/>
    <x v="0"/>
    <x v="1"/>
    <s v="Accessories"/>
    <n v="58.56"/>
    <n v="6"/>
    <n v="0.26"/>
    <n v="12.64"/>
  </r>
  <r>
    <s v="ORD-8809"/>
    <x v="18"/>
    <d v="2023-03-08T00:00:00"/>
    <x v="18"/>
    <x v="1"/>
    <x v="2"/>
    <x v="0"/>
    <s v="Chairs"/>
    <n v="1894.96"/>
    <n v="2"/>
    <n v="0.22"/>
    <n v="394.17"/>
  </r>
  <r>
    <s v="ORD-5430"/>
    <x v="19"/>
    <d v="2024-01-02T00:00:00"/>
    <x v="19"/>
    <x v="1"/>
    <x v="0"/>
    <x v="0"/>
    <s v="Bookcases"/>
    <n v="1894.76"/>
    <n v="3"/>
    <n v="0.08"/>
    <n v="447.57"/>
  </r>
  <r>
    <s v="ORD-7182"/>
    <x v="20"/>
    <d v="2023-02-08T00:00:00"/>
    <x v="20"/>
    <x v="1"/>
    <x v="2"/>
    <x v="1"/>
    <s v="Copiers"/>
    <n v="418.28"/>
    <n v="5"/>
    <n v="0.12"/>
    <n v="56.82"/>
  </r>
  <r>
    <s v="ORD-2489"/>
    <x v="21"/>
    <d v="2023-08-06T00:00:00"/>
    <x v="21"/>
    <x v="2"/>
    <x v="1"/>
    <x v="1"/>
    <s v="Accessories"/>
    <n v="510.85"/>
    <n v="2"/>
    <n v="0.1"/>
    <n v="48.1"/>
  </r>
  <r>
    <s v="ORD-3465"/>
    <x v="22"/>
    <d v="2023-10-24T00:00:00"/>
    <x v="22"/>
    <x v="1"/>
    <x v="2"/>
    <x v="0"/>
    <s v="Chairs"/>
    <n v="1269.58"/>
    <n v="4"/>
    <n v="0.02"/>
    <n v="-233.98"/>
  </r>
  <r>
    <s v="ORD-3315"/>
    <x v="23"/>
    <d v="2023-02-20T00:00:00"/>
    <x v="23"/>
    <x v="0"/>
    <x v="0"/>
    <x v="1"/>
    <s v="Phones"/>
    <n v="1344.58"/>
    <n v="4"/>
    <n v="0.16"/>
    <n v="217.39"/>
  </r>
  <r>
    <s v="ORD-0103"/>
    <x v="24"/>
    <d v="2023-04-02T00:00:00"/>
    <x v="24"/>
    <x v="2"/>
    <x v="0"/>
    <x v="0"/>
    <s v="Tables"/>
    <n v="397.01"/>
    <n v="2"/>
    <n v="0.2"/>
    <n v="-9.07"/>
  </r>
  <r>
    <s v="ORD-3473"/>
    <x v="25"/>
    <d v="2023-07-24T00:00:00"/>
    <x v="25"/>
    <x v="2"/>
    <x v="2"/>
    <x v="1"/>
    <s v="Phones"/>
    <n v="1313.84"/>
    <n v="2"/>
    <n v="0.02"/>
    <n v="215.61"/>
  </r>
  <r>
    <s v="ORD-9737"/>
    <x v="26"/>
    <d v="2023-08-12T00:00:00"/>
    <x v="26"/>
    <x v="1"/>
    <x v="2"/>
    <x v="0"/>
    <s v="Chairs"/>
    <n v="908.25"/>
    <n v="7"/>
    <n v="0.06"/>
    <n v="28.44"/>
  </r>
  <r>
    <s v="ORD-6566"/>
    <x v="27"/>
    <d v="2023-09-15T00:00:00"/>
    <x v="27"/>
    <x v="2"/>
    <x v="1"/>
    <x v="1"/>
    <s v="Phones"/>
    <n v="1311.25"/>
    <n v="9"/>
    <n v="0.25"/>
    <n v="373.05"/>
  </r>
  <r>
    <s v="ORD-1065"/>
    <x v="28"/>
    <d v="2023-09-22T00:00:00"/>
    <x v="28"/>
    <x v="1"/>
    <x v="0"/>
    <x v="2"/>
    <s v="Paper"/>
    <n v="443.22"/>
    <n v="7"/>
    <n v="0.27"/>
    <n v="-52.16"/>
  </r>
  <r>
    <s v="ORD-2624"/>
    <x v="29"/>
    <d v="2023-06-26T00:00:00"/>
    <x v="29"/>
    <x v="2"/>
    <x v="0"/>
    <x v="2"/>
    <s v="Paper"/>
    <n v="857.55"/>
    <n v="9"/>
    <n v="0.2"/>
    <n v="37.159999999999997"/>
  </r>
  <r>
    <s v="ORD-8108"/>
    <x v="30"/>
    <d v="2023-06-25T00:00:00"/>
    <x v="30"/>
    <x v="3"/>
    <x v="2"/>
    <x v="0"/>
    <s v="Chairs"/>
    <n v="1476.76"/>
    <n v="1"/>
    <n v="0.22"/>
    <n v="-253.14"/>
  </r>
  <r>
    <s v="ORD-6773"/>
    <x v="31"/>
    <d v="2023-03-12T00:00:00"/>
    <x v="31"/>
    <x v="2"/>
    <x v="1"/>
    <x v="1"/>
    <s v="Copiers"/>
    <n v="132.62"/>
    <n v="9"/>
    <n v="0.02"/>
    <n v="-14.2"/>
  </r>
  <r>
    <s v="ORD-0647"/>
    <x v="32"/>
    <d v="2023-06-03T00:00:00"/>
    <x v="32"/>
    <x v="0"/>
    <x v="0"/>
    <x v="1"/>
    <s v="Phones"/>
    <n v="257.38"/>
    <n v="10"/>
    <n v="7.0000000000000007E-2"/>
    <n v="25.03"/>
  </r>
  <r>
    <s v="ORD-7234"/>
    <x v="33"/>
    <d v="2023-09-21T00:00:00"/>
    <x v="33"/>
    <x v="0"/>
    <x v="2"/>
    <x v="2"/>
    <s v="Pens"/>
    <n v="1139.1500000000001"/>
    <n v="6"/>
    <n v="0.28000000000000003"/>
    <n v="-111.49"/>
  </r>
  <r>
    <s v="ORD-0500"/>
    <x v="34"/>
    <d v="2023-08-06T00:00:00"/>
    <x v="34"/>
    <x v="3"/>
    <x v="0"/>
    <x v="0"/>
    <s v="Tables"/>
    <n v="279.14"/>
    <n v="5"/>
    <n v="0.14000000000000001"/>
    <n v="73.84"/>
  </r>
  <r>
    <s v="ORD-0812"/>
    <x v="35"/>
    <d v="2023-03-05T00:00:00"/>
    <x v="35"/>
    <x v="0"/>
    <x v="2"/>
    <x v="2"/>
    <s v="Pens"/>
    <n v="1992.27"/>
    <n v="2"/>
    <n v="0.16"/>
    <n v="105.48"/>
  </r>
  <r>
    <s v="ORD-1939"/>
    <x v="36"/>
    <d v="2023-06-09T00:00:00"/>
    <x v="36"/>
    <x v="3"/>
    <x v="0"/>
    <x v="0"/>
    <s v="Chairs"/>
    <n v="584.28"/>
    <n v="8"/>
    <n v="0.25"/>
    <n v="88.68"/>
  </r>
  <r>
    <s v="ORD-8543"/>
    <x v="37"/>
    <d v="2023-08-14T00:00:00"/>
    <x v="37"/>
    <x v="0"/>
    <x v="0"/>
    <x v="1"/>
    <s v="Copiers"/>
    <n v="1864.88"/>
    <n v="2"/>
    <n v="0.28000000000000003"/>
    <n v="-247.76"/>
  </r>
  <r>
    <s v="ORD-4751"/>
    <x v="38"/>
    <d v="2023-02-22T00:00:00"/>
    <x v="38"/>
    <x v="0"/>
    <x v="1"/>
    <x v="1"/>
    <s v="Copiers"/>
    <n v="559.25"/>
    <n v="10"/>
    <n v="0.06"/>
    <n v="-15.97"/>
  </r>
  <r>
    <s v="ORD-1838"/>
    <x v="39"/>
    <d v="2023-02-15T00:00:00"/>
    <x v="39"/>
    <x v="3"/>
    <x v="0"/>
    <x v="1"/>
    <s v="Accessories"/>
    <n v="1812.57"/>
    <n v="1"/>
    <n v="0.03"/>
    <n v="21.37"/>
  </r>
  <r>
    <s v="ORD-1354"/>
    <x v="40"/>
    <d v="2023-12-13T00:00:00"/>
    <x v="40"/>
    <x v="0"/>
    <x v="1"/>
    <x v="0"/>
    <s v="Tables"/>
    <n v="1281.48"/>
    <n v="5"/>
    <n v="0.05"/>
    <n v="26.81"/>
  </r>
  <r>
    <s v="ORD-4980"/>
    <x v="41"/>
    <d v="2023-10-08T00:00:00"/>
    <x v="41"/>
    <x v="2"/>
    <x v="1"/>
    <x v="1"/>
    <s v="Phones"/>
    <n v="168.98"/>
    <n v="3"/>
    <n v="0.16"/>
    <n v="36.72"/>
  </r>
  <r>
    <s v="ORD-2411"/>
    <x v="42"/>
    <d v="2023-12-14T00:00:00"/>
    <x v="42"/>
    <x v="1"/>
    <x v="1"/>
    <x v="2"/>
    <s v="Binders"/>
    <n v="630.35"/>
    <n v="1"/>
    <n v="0.27"/>
    <n v="-59.86"/>
  </r>
  <r>
    <s v="ORD-5348"/>
    <x v="8"/>
    <d v="2023-03-26T00:00:00"/>
    <x v="43"/>
    <x v="0"/>
    <x v="0"/>
    <x v="2"/>
    <s v="Pens"/>
    <n v="1948.2"/>
    <n v="3"/>
    <n v="0.28000000000000003"/>
    <n v="-159.03"/>
  </r>
  <r>
    <s v="ORD-6400"/>
    <x v="43"/>
    <d v="2023-02-08T00:00:00"/>
    <x v="44"/>
    <x v="1"/>
    <x v="1"/>
    <x v="2"/>
    <s v="Binders"/>
    <n v="1478.4"/>
    <n v="6"/>
    <n v="0.23"/>
    <n v="8.66"/>
  </r>
  <r>
    <s v="ORD-7868"/>
    <x v="18"/>
    <d v="2023-03-11T00:00:00"/>
    <x v="45"/>
    <x v="1"/>
    <x v="2"/>
    <x v="2"/>
    <s v="Binders"/>
    <n v="234.03"/>
    <n v="1"/>
    <n v="0.26"/>
    <n v="-20.78"/>
  </r>
  <r>
    <s v="ORD-0598"/>
    <x v="44"/>
    <d v="2023-08-05T00:00:00"/>
    <x v="46"/>
    <x v="3"/>
    <x v="1"/>
    <x v="2"/>
    <s v="Binders"/>
    <n v="66.86"/>
    <n v="4"/>
    <n v="0.12"/>
    <n v="-4.0599999999999996"/>
  </r>
  <r>
    <s v="ORD-5053"/>
    <x v="45"/>
    <d v="2023-05-02T00:00:00"/>
    <x v="47"/>
    <x v="3"/>
    <x v="2"/>
    <x v="2"/>
    <s v="Pens"/>
    <n v="811.36"/>
    <n v="9"/>
    <n v="0.1"/>
    <n v="-151.08000000000001"/>
  </r>
  <r>
    <s v="ORD-8692"/>
    <x v="46"/>
    <d v="2023-11-03T00:00:00"/>
    <x v="48"/>
    <x v="1"/>
    <x v="1"/>
    <x v="1"/>
    <s v="Accessories"/>
    <n v="234.64"/>
    <n v="7"/>
    <n v="0.1"/>
    <n v="45.34"/>
  </r>
  <r>
    <s v="ORD-2602"/>
    <x v="47"/>
    <d v="2023-11-12T00:00:00"/>
    <x v="49"/>
    <x v="0"/>
    <x v="1"/>
    <x v="2"/>
    <s v="Pens"/>
    <n v="524.35"/>
    <n v="7"/>
    <n v="0"/>
    <n v="137.79"/>
  </r>
  <r>
    <s v="ORD-3421"/>
    <x v="48"/>
    <d v="2023-11-14T00:00:00"/>
    <x v="50"/>
    <x v="1"/>
    <x v="1"/>
    <x v="2"/>
    <s v="Paper"/>
    <n v="1898.77"/>
    <n v="6"/>
    <n v="0.19"/>
    <n v="250.06"/>
  </r>
  <r>
    <s v="ORD-3754"/>
    <x v="49"/>
    <d v="2023-03-30T00:00:00"/>
    <x v="51"/>
    <x v="3"/>
    <x v="2"/>
    <x v="1"/>
    <s v="Accessories"/>
    <n v="828.62"/>
    <n v="7"/>
    <n v="0.21"/>
    <n v="63.97"/>
  </r>
  <r>
    <s v="ORD-6541"/>
    <x v="50"/>
    <d v="2023-03-20T00:00:00"/>
    <x v="52"/>
    <x v="2"/>
    <x v="2"/>
    <x v="1"/>
    <s v="Accessories"/>
    <n v="1501.31"/>
    <n v="3"/>
    <n v="0.18"/>
    <n v="-74.349999999999994"/>
  </r>
  <r>
    <s v="ORD-8501"/>
    <x v="51"/>
    <d v="2023-06-11T00:00:00"/>
    <x v="53"/>
    <x v="0"/>
    <x v="1"/>
    <x v="2"/>
    <s v="Paper"/>
    <n v="871.18"/>
    <n v="10"/>
    <n v="0.18"/>
    <n v="-33.869999999999997"/>
  </r>
  <r>
    <s v="ORD-1965"/>
    <x v="52"/>
    <d v="2023-01-20T00:00:00"/>
    <x v="54"/>
    <x v="2"/>
    <x v="2"/>
    <x v="1"/>
    <s v="Phones"/>
    <n v="956.91"/>
    <n v="3"/>
    <n v="0.2"/>
    <n v="-55.6"/>
  </r>
  <r>
    <s v="ORD-6934"/>
    <x v="53"/>
    <d v="2023-02-21T00:00:00"/>
    <x v="55"/>
    <x v="3"/>
    <x v="2"/>
    <x v="0"/>
    <s v="Chairs"/>
    <n v="634.63"/>
    <n v="4"/>
    <n v="0.04"/>
    <n v="-112.26"/>
  </r>
  <r>
    <s v="ORD-8356"/>
    <x v="54"/>
    <d v="2023-12-31T00:00:00"/>
    <x v="56"/>
    <x v="0"/>
    <x v="2"/>
    <x v="2"/>
    <s v="Paper"/>
    <n v="1159.83"/>
    <n v="7"/>
    <n v="0.15"/>
    <n v="-90.48"/>
  </r>
  <r>
    <s v="ORD-1484"/>
    <x v="33"/>
    <d v="2023-09-22T00:00:00"/>
    <x v="57"/>
    <x v="0"/>
    <x v="1"/>
    <x v="0"/>
    <s v="Tables"/>
    <n v="368.26"/>
    <n v="9"/>
    <n v="0.14000000000000001"/>
    <n v="28.98"/>
  </r>
  <r>
    <s v="ORD-2366"/>
    <x v="55"/>
    <d v="2023-08-06T00:00:00"/>
    <x v="58"/>
    <x v="2"/>
    <x v="2"/>
    <x v="0"/>
    <s v="Tables"/>
    <n v="1071.6400000000001"/>
    <n v="9"/>
    <n v="0.18"/>
    <n v="294.72000000000003"/>
  </r>
  <r>
    <s v="ORD-8044"/>
    <x v="56"/>
    <d v="2023-06-12T00:00:00"/>
    <x v="59"/>
    <x v="2"/>
    <x v="1"/>
    <x v="1"/>
    <s v="Accessories"/>
    <n v="1492.44"/>
    <n v="8"/>
    <n v="0.14000000000000001"/>
    <n v="262.5"/>
  </r>
  <r>
    <s v="ORD-5777"/>
    <x v="57"/>
    <d v="2023-08-31T00:00:00"/>
    <x v="60"/>
    <x v="3"/>
    <x v="2"/>
    <x v="1"/>
    <s v="Accessories"/>
    <n v="493.71"/>
    <n v="8"/>
    <n v="0.02"/>
    <n v="-28.21"/>
  </r>
  <r>
    <s v="ORD-2148"/>
    <x v="58"/>
    <d v="2023-12-20T00:00:00"/>
    <x v="61"/>
    <x v="3"/>
    <x v="1"/>
    <x v="2"/>
    <s v="Pens"/>
    <n v="293.98"/>
    <n v="4"/>
    <n v="0.11"/>
    <n v="-36.340000000000003"/>
  </r>
  <r>
    <s v="ORD-4332"/>
    <x v="28"/>
    <d v="2023-09-22T00:00:00"/>
    <x v="62"/>
    <x v="0"/>
    <x v="0"/>
    <x v="2"/>
    <s v="Paper"/>
    <n v="1094.3699999999999"/>
    <n v="7"/>
    <n v="0.02"/>
    <n v="236.87"/>
  </r>
  <r>
    <s v="ORD-1769"/>
    <x v="59"/>
    <d v="2023-08-31T00:00:00"/>
    <x v="63"/>
    <x v="0"/>
    <x v="0"/>
    <x v="1"/>
    <s v="Accessories"/>
    <n v="31.67"/>
    <n v="6"/>
    <n v="0.09"/>
    <n v="-0.16"/>
  </r>
  <r>
    <s v="ORD-6320"/>
    <x v="60"/>
    <d v="2023-07-16T00:00:00"/>
    <x v="64"/>
    <x v="1"/>
    <x v="0"/>
    <x v="2"/>
    <s v="Binders"/>
    <n v="882.96"/>
    <n v="1"/>
    <n v="0.12"/>
    <n v="118.7"/>
  </r>
  <r>
    <s v="ORD-8708"/>
    <x v="61"/>
    <d v="2023-11-14T00:00:00"/>
    <x v="65"/>
    <x v="1"/>
    <x v="2"/>
    <x v="2"/>
    <s v="Binders"/>
    <n v="1077.56"/>
    <n v="7"/>
    <n v="0.18"/>
    <n v="141.69999999999999"/>
  </r>
  <r>
    <s v="ORD-7889"/>
    <x v="62"/>
    <d v="2023-02-23T00:00:00"/>
    <x v="66"/>
    <x v="2"/>
    <x v="1"/>
    <x v="0"/>
    <s v="Tables"/>
    <n v="119.56"/>
    <n v="7"/>
    <n v="0.1"/>
    <n v="3.27"/>
  </r>
  <r>
    <s v="ORD-8687"/>
    <x v="59"/>
    <d v="2023-08-30T00:00:00"/>
    <x v="67"/>
    <x v="2"/>
    <x v="0"/>
    <x v="2"/>
    <s v="Paper"/>
    <n v="1673.12"/>
    <n v="8"/>
    <n v="0.01"/>
    <n v="116.63"/>
  </r>
  <r>
    <s v="ORD-4348"/>
    <x v="29"/>
    <d v="2023-06-28T00:00:00"/>
    <x v="68"/>
    <x v="1"/>
    <x v="2"/>
    <x v="1"/>
    <s v="Phones"/>
    <n v="99.71"/>
    <n v="1"/>
    <n v="0.28000000000000003"/>
    <n v="-10"/>
  </r>
  <r>
    <s v="ORD-1434"/>
    <x v="63"/>
    <d v="2023-06-22T00:00:00"/>
    <x v="69"/>
    <x v="1"/>
    <x v="0"/>
    <x v="0"/>
    <s v="Chairs"/>
    <n v="1345.53"/>
    <n v="10"/>
    <n v="0.28000000000000003"/>
    <n v="43.75"/>
  </r>
  <r>
    <s v="ORD-2236"/>
    <x v="64"/>
    <d v="2023-02-05T00:00:00"/>
    <x v="70"/>
    <x v="3"/>
    <x v="2"/>
    <x v="0"/>
    <s v="Bookcases"/>
    <n v="1928.19"/>
    <n v="2"/>
    <n v="0.23"/>
    <n v="-227.75"/>
  </r>
  <r>
    <s v="ORD-6587"/>
    <x v="65"/>
    <d v="2023-06-15T00:00:00"/>
    <x v="71"/>
    <x v="0"/>
    <x v="0"/>
    <x v="1"/>
    <s v="Phones"/>
    <n v="1160.08"/>
    <n v="7"/>
    <n v="0.12"/>
    <n v="182.72"/>
  </r>
  <r>
    <s v="ORD-9096"/>
    <x v="66"/>
    <d v="2023-06-03T00:00:00"/>
    <x v="72"/>
    <x v="1"/>
    <x v="0"/>
    <x v="0"/>
    <s v="Bookcases"/>
    <n v="1703.58"/>
    <n v="10"/>
    <n v="0.24"/>
    <n v="337.5"/>
  </r>
  <r>
    <s v="ORD-6688"/>
    <x v="67"/>
    <d v="2023-05-02T00:00:00"/>
    <x v="73"/>
    <x v="0"/>
    <x v="0"/>
    <x v="2"/>
    <s v="Pens"/>
    <n v="1329.81"/>
    <n v="2"/>
    <n v="0.15"/>
    <n v="-39.08"/>
  </r>
  <r>
    <s v="ORD-7065"/>
    <x v="68"/>
    <d v="2023-06-24T00:00:00"/>
    <x v="74"/>
    <x v="2"/>
    <x v="0"/>
    <x v="0"/>
    <s v="Tables"/>
    <n v="1278.46"/>
    <n v="8"/>
    <n v="0.21"/>
    <n v="22.68"/>
  </r>
  <r>
    <s v="ORD-2980"/>
    <x v="69"/>
    <d v="2023-12-31T00:00:00"/>
    <x v="75"/>
    <x v="3"/>
    <x v="0"/>
    <x v="1"/>
    <s v="Copiers"/>
    <n v="940.45"/>
    <n v="10"/>
    <n v="0.08"/>
    <n v="212.41"/>
  </r>
  <r>
    <s v="ORD-6272"/>
    <x v="70"/>
    <d v="2023-02-04T00:00:00"/>
    <x v="76"/>
    <x v="3"/>
    <x v="0"/>
    <x v="2"/>
    <s v="Binders"/>
    <n v="1148.3"/>
    <n v="7"/>
    <n v="0.1"/>
    <n v="54.15"/>
  </r>
  <r>
    <s v="ORD-5564"/>
    <x v="71"/>
    <d v="2023-06-30T00:00:00"/>
    <x v="77"/>
    <x v="1"/>
    <x v="0"/>
    <x v="2"/>
    <s v="Binders"/>
    <n v="1599.71"/>
    <n v="6"/>
    <n v="0.08"/>
    <n v="156.9"/>
  </r>
  <r>
    <s v="ORD-0805"/>
    <x v="72"/>
    <d v="2023-07-06T00:00:00"/>
    <x v="78"/>
    <x v="0"/>
    <x v="1"/>
    <x v="1"/>
    <s v="Phones"/>
    <n v="497.88"/>
    <n v="7"/>
    <n v="0.15"/>
    <n v="89.16"/>
  </r>
  <r>
    <s v="ORD-0033"/>
    <x v="73"/>
    <d v="2023-09-18T00:00:00"/>
    <x v="79"/>
    <x v="2"/>
    <x v="0"/>
    <x v="1"/>
    <s v="Copiers"/>
    <n v="907.39"/>
    <n v="1"/>
    <n v="0.03"/>
    <n v="-80.94"/>
  </r>
  <r>
    <s v="ORD-1937"/>
    <x v="74"/>
    <d v="2023-07-10T00:00:00"/>
    <x v="80"/>
    <x v="1"/>
    <x v="2"/>
    <x v="2"/>
    <s v="Pens"/>
    <n v="750.66"/>
    <n v="9"/>
    <n v="0.16"/>
    <n v="9.57"/>
  </r>
  <r>
    <s v="ORD-9124"/>
    <x v="57"/>
    <d v="2023-08-31T00:00:00"/>
    <x v="81"/>
    <x v="3"/>
    <x v="0"/>
    <x v="2"/>
    <s v="Pens"/>
    <n v="556.41"/>
    <n v="5"/>
    <n v="7.0000000000000007E-2"/>
    <n v="89.38"/>
  </r>
  <r>
    <s v="ORD-6631"/>
    <x v="75"/>
    <d v="2023-08-16T00:00:00"/>
    <x v="82"/>
    <x v="0"/>
    <x v="2"/>
    <x v="1"/>
    <s v="Copiers"/>
    <n v="386.6"/>
    <n v="4"/>
    <n v="0.22"/>
    <n v="-23.87"/>
  </r>
  <r>
    <s v="ORD-9190"/>
    <x v="76"/>
    <d v="2023-05-04T00:00:00"/>
    <x v="83"/>
    <x v="3"/>
    <x v="0"/>
    <x v="0"/>
    <s v="Chairs"/>
    <n v="470.42"/>
    <n v="3"/>
    <n v="0.09"/>
    <n v="72.45"/>
  </r>
  <r>
    <s v="ORD-8506"/>
    <x v="77"/>
    <d v="2023-01-30T00:00:00"/>
    <x v="84"/>
    <x v="3"/>
    <x v="2"/>
    <x v="0"/>
    <s v="Chairs"/>
    <n v="598.42999999999995"/>
    <n v="3"/>
    <n v="0.19"/>
    <n v="105.56"/>
  </r>
  <r>
    <s v="ORD-7262"/>
    <x v="78"/>
    <d v="2023-09-06T00:00:00"/>
    <x v="85"/>
    <x v="0"/>
    <x v="0"/>
    <x v="1"/>
    <s v="Accessories"/>
    <n v="967.85"/>
    <n v="6"/>
    <n v="0.06"/>
    <n v="-168.71"/>
  </r>
  <r>
    <s v="ORD-7769"/>
    <x v="79"/>
    <d v="2023-11-02T00:00:00"/>
    <x v="86"/>
    <x v="0"/>
    <x v="0"/>
    <x v="0"/>
    <s v="Tables"/>
    <n v="166.68"/>
    <n v="1"/>
    <n v="0.05"/>
    <n v="34.26"/>
  </r>
  <r>
    <s v="ORD-1473"/>
    <x v="80"/>
    <d v="2023-11-23T00:00:00"/>
    <x v="87"/>
    <x v="0"/>
    <x v="2"/>
    <x v="0"/>
    <s v="Chairs"/>
    <n v="1533.6"/>
    <n v="10"/>
    <n v="0.18"/>
    <n v="167.48"/>
  </r>
  <r>
    <s v="ORD-0752"/>
    <x v="81"/>
    <d v="2023-05-17T00:00:00"/>
    <x v="88"/>
    <x v="2"/>
    <x v="0"/>
    <x v="2"/>
    <s v="Paper"/>
    <n v="1723.13"/>
    <n v="7"/>
    <n v="0.09"/>
    <n v="190.43"/>
  </r>
  <r>
    <s v="ORD-4948"/>
    <x v="82"/>
    <d v="2023-05-19T00:00:00"/>
    <x v="89"/>
    <x v="0"/>
    <x v="1"/>
    <x v="0"/>
    <s v="Bookcases"/>
    <n v="544"/>
    <n v="2"/>
    <n v="0.05"/>
    <n v="-61.52"/>
  </r>
  <r>
    <s v="ORD-6783"/>
    <x v="83"/>
    <d v="2023-04-06T00:00:00"/>
    <x v="90"/>
    <x v="1"/>
    <x v="0"/>
    <x v="0"/>
    <s v="Tables"/>
    <n v="1384.95"/>
    <n v="8"/>
    <n v="0.09"/>
    <n v="-116.7"/>
  </r>
  <r>
    <s v="ORD-0143"/>
    <x v="29"/>
    <d v="2023-07-01T00:00:00"/>
    <x v="91"/>
    <x v="3"/>
    <x v="1"/>
    <x v="1"/>
    <s v="Accessories"/>
    <n v="1381.02"/>
    <n v="5"/>
    <n v="0.24"/>
    <n v="155.4"/>
  </r>
  <r>
    <s v="ORD-9578"/>
    <x v="33"/>
    <d v="2023-09-22T00:00:00"/>
    <x v="92"/>
    <x v="1"/>
    <x v="2"/>
    <x v="2"/>
    <s v="Binders"/>
    <n v="465.12"/>
    <n v="3"/>
    <n v="0.27"/>
    <n v="99.22"/>
  </r>
  <r>
    <s v="ORD-5744"/>
    <x v="84"/>
    <d v="2023-05-11T00:00:00"/>
    <x v="93"/>
    <x v="0"/>
    <x v="2"/>
    <x v="0"/>
    <s v="Tables"/>
    <n v="1502.94"/>
    <n v="10"/>
    <n v="0.28000000000000003"/>
    <n v="29.42"/>
  </r>
  <r>
    <s v="ORD-1823"/>
    <x v="10"/>
    <d v="2023-05-08T00:00:00"/>
    <x v="94"/>
    <x v="3"/>
    <x v="0"/>
    <x v="1"/>
    <s v="Accessories"/>
    <n v="1010.93"/>
    <n v="8"/>
    <n v="0.13"/>
    <n v="100.1"/>
  </r>
  <r>
    <s v="ORD-9894"/>
    <x v="85"/>
    <d v="2023-10-14T00:00:00"/>
    <x v="95"/>
    <x v="3"/>
    <x v="1"/>
    <x v="1"/>
    <s v="Accessories"/>
    <n v="200.83"/>
    <n v="10"/>
    <n v="0.18"/>
    <n v="-38.08"/>
  </r>
  <r>
    <s v="ORD-2408"/>
    <x v="86"/>
    <d v="2023-05-28T00:00:00"/>
    <x v="96"/>
    <x v="3"/>
    <x v="1"/>
    <x v="1"/>
    <s v="Phones"/>
    <n v="951.59"/>
    <n v="8"/>
    <n v="0.27"/>
    <n v="-103.97"/>
  </r>
  <r>
    <s v="ORD-8427"/>
    <x v="87"/>
    <d v="2023-01-28T00:00:00"/>
    <x v="97"/>
    <x v="2"/>
    <x v="1"/>
    <x v="1"/>
    <s v="Accessories"/>
    <n v="950.62"/>
    <n v="7"/>
    <n v="0.1"/>
    <n v="128.4"/>
  </r>
  <r>
    <s v="ORD-7752"/>
    <x v="72"/>
    <d v="2023-07-05T00:00:00"/>
    <x v="98"/>
    <x v="3"/>
    <x v="0"/>
    <x v="2"/>
    <s v="Pens"/>
    <n v="590.66999999999996"/>
    <n v="7"/>
    <n v="0.24"/>
    <n v="44.33"/>
  </r>
  <r>
    <s v="ORD-1671"/>
    <x v="53"/>
    <d v="2023-02-19T00:00:00"/>
    <x v="99"/>
    <x v="0"/>
    <x v="0"/>
    <x v="2"/>
    <s v="Paper"/>
    <n v="249.52"/>
    <n v="7"/>
    <n v="0.26"/>
    <n v="53.01"/>
  </r>
  <r>
    <s v="ORD-1318"/>
    <x v="76"/>
    <d v="2023-04-30T00:00:00"/>
    <x v="100"/>
    <x v="2"/>
    <x v="1"/>
    <x v="2"/>
    <s v="Binders"/>
    <n v="1046.51"/>
    <n v="10"/>
    <n v="0.23"/>
    <n v="117.95"/>
  </r>
  <r>
    <s v="ORD-8677"/>
    <x v="88"/>
    <d v="2023-10-31T00:00:00"/>
    <x v="101"/>
    <x v="1"/>
    <x v="1"/>
    <x v="2"/>
    <s v="Pens"/>
    <n v="1856.79"/>
    <n v="8"/>
    <n v="0.26"/>
    <n v="78.650000000000006"/>
  </r>
  <r>
    <s v="ORD-9909"/>
    <x v="89"/>
    <d v="2023-05-01T00:00:00"/>
    <x v="102"/>
    <x v="1"/>
    <x v="0"/>
    <x v="1"/>
    <s v="Phones"/>
    <n v="1110.6600000000001"/>
    <n v="9"/>
    <n v="0.12"/>
    <n v="-97.35"/>
  </r>
  <r>
    <s v="ORD-1232"/>
    <x v="12"/>
    <d v="2023-04-15T00:00:00"/>
    <x v="103"/>
    <x v="2"/>
    <x v="1"/>
    <x v="0"/>
    <s v="Bookcases"/>
    <n v="1006.78"/>
    <n v="5"/>
    <n v="0.15"/>
    <n v="-63.72"/>
  </r>
  <r>
    <s v="ORD-9740"/>
    <x v="90"/>
    <d v="2023-09-30T00:00:00"/>
    <x v="104"/>
    <x v="2"/>
    <x v="2"/>
    <x v="0"/>
    <s v="Tables"/>
    <n v="306.39"/>
    <n v="4"/>
    <n v="0.28000000000000003"/>
    <n v="16.579999999999998"/>
  </r>
  <r>
    <s v="ORD-7134"/>
    <x v="41"/>
    <d v="2023-10-04T00:00:00"/>
    <x v="105"/>
    <x v="0"/>
    <x v="0"/>
    <x v="2"/>
    <s v="Paper"/>
    <n v="1869.81"/>
    <n v="9"/>
    <n v="0.08"/>
    <n v="-371.56"/>
  </r>
  <r>
    <s v="ORD-2421"/>
    <x v="91"/>
    <d v="2023-04-05T00:00:00"/>
    <x v="106"/>
    <x v="3"/>
    <x v="2"/>
    <x v="1"/>
    <s v="Copiers"/>
    <n v="989.49"/>
    <n v="3"/>
    <n v="0.13"/>
    <n v="41.73"/>
  </r>
  <r>
    <s v="ORD-4717"/>
    <x v="69"/>
    <d v="2023-12-28T00:00:00"/>
    <x v="107"/>
    <x v="2"/>
    <x v="1"/>
    <x v="2"/>
    <s v="Paper"/>
    <n v="1961.93"/>
    <n v="4"/>
    <n v="0.17"/>
    <n v="-163.27000000000001"/>
  </r>
  <r>
    <s v="ORD-8771"/>
    <x v="17"/>
    <d v="2023-07-19T00:00:00"/>
    <x v="108"/>
    <x v="0"/>
    <x v="0"/>
    <x v="2"/>
    <s v="Pens"/>
    <n v="1416.35"/>
    <n v="7"/>
    <n v="0.12"/>
    <n v="186.74"/>
  </r>
  <r>
    <s v="ORD-1399"/>
    <x v="92"/>
    <d v="2023-01-18T00:00:00"/>
    <x v="109"/>
    <x v="1"/>
    <x v="1"/>
    <x v="2"/>
    <s v="Binders"/>
    <n v="1014.54"/>
    <n v="10"/>
    <n v="0.1"/>
    <n v="-152"/>
  </r>
  <r>
    <s v="ORD-0278"/>
    <x v="75"/>
    <d v="2023-08-17T00:00:00"/>
    <x v="110"/>
    <x v="0"/>
    <x v="1"/>
    <x v="1"/>
    <s v="Accessories"/>
    <n v="1450.44"/>
    <n v="7"/>
    <n v="0.26"/>
    <n v="413.34"/>
  </r>
  <r>
    <s v="ORD-6717"/>
    <x v="93"/>
    <d v="2023-08-18T00:00:00"/>
    <x v="111"/>
    <x v="2"/>
    <x v="2"/>
    <x v="2"/>
    <s v="Paper"/>
    <n v="1391.56"/>
    <n v="2"/>
    <n v="0.26"/>
    <n v="314.73"/>
  </r>
  <r>
    <s v="ORD-1256"/>
    <x v="94"/>
    <d v="2023-09-24T00:00:00"/>
    <x v="112"/>
    <x v="2"/>
    <x v="2"/>
    <x v="2"/>
    <s v="Pens"/>
    <n v="1777.13"/>
    <n v="8"/>
    <n v="0.26"/>
    <n v="-323.52999999999997"/>
  </r>
  <r>
    <s v="ORD-8071"/>
    <x v="95"/>
    <d v="2023-11-14T00:00:00"/>
    <x v="113"/>
    <x v="1"/>
    <x v="0"/>
    <x v="1"/>
    <s v="Copiers"/>
    <n v="1994.9"/>
    <n v="2"/>
    <n v="0.13"/>
    <n v="-300.79000000000002"/>
  </r>
  <r>
    <s v="ORD-6808"/>
    <x v="79"/>
    <d v="2023-11-04T00:00:00"/>
    <x v="114"/>
    <x v="0"/>
    <x v="2"/>
    <x v="2"/>
    <s v="Binders"/>
    <n v="612.94000000000005"/>
    <n v="1"/>
    <n v="0.01"/>
    <n v="121.41"/>
  </r>
  <r>
    <s v="ORD-5977"/>
    <x v="96"/>
    <d v="2023-07-25T00:00:00"/>
    <x v="115"/>
    <x v="3"/>
    <x v="1"/>
    <x v="2"/>
    <s v="Paper"/>
    <n v="503.51"/>
    <n v="7"/>
    <n v="0.17"/>
    <n v="98.82"/>
  </r>
  <r>
    <s v="ORD-4771"/>
    <x v="19"/>
    <d v="2023-12-30T00:00:00"/>
    <x v="116"/>
    <x v="1"/>
    <x v="0"/>
    <x v="0"/>
    <s v="Bookcases"/>
    <n v="1247.03"/>
    <n v="4"/>
    <n v="0.15"/>
    <n v="114.2"/>
  </r>
  <r>
    <s v="ORD-2480"/>
    <x v="97"/>
    <d v="2023-10-06T00:00:00"/>
    <x v="117"/>
    <x v="2"/>
    <x v="0"/>
    <x v="1"/>
    <s v="Accessories"/>
    <n v="525.54999999999995"/>
    <n v="1"/>
    <n v="0.27"/>
    <n v="17.149999999999999"/>
  </r>
  <r>
    <s v="ORD-1274"/>
    <x v="98"/>
    <d v="2023-07-03T00:00:00"/>
    <x v="118"/>
    <x v="1"/>
    <x v="0"/>
    <x v="0"/>
    <s v="Tables"/>
    <n v="1975.55"/>
    <n v="5"/>
    <n v="0.19"/>
    <n v="24.01"/>
  </r>
  <r>
    <s v="ORD-3782"/>
    <x v="74"/>
    <d v="2023-07-07T00:00:00"/>
    <x v="119"/>
    <x v="2"/>
    <x v="0"/>
    <x v="2"/>
    <s v="Binders"/>
    <n v="1709.6"/>
    <n v="2"/>
    <n v="7.0000000000000007E-2"/>
    <n v="146.96"/>
  </r>
  <r>
    <s v="ORD-2146"/>
    <x v="99"/>
    <d v="2023-10-23T00:00:00"/>
    <x v="120"/>
    <x v="3"/>
    <x v="1"/>
    <x v="1"/>
    <s v="Accessories"/>
    <n v="1956.33"/>
    <n v="7"/>
    <n v="0.08"/>
    <n v="162.31"/>
  </r>
  <r>
    <s v="ORD-0449"/>
    <x v="100"/>
    <d v="2023-04-21T00:00:00"/>
    <x v="121"/>
    <x v="0"/>
    <x v="0"/>
    <x v="1"/>
    <s v="Copiers"/>
    <n v="1669.02"/>
    <n v="5"/>
    <n v="0.23"/>
    <n v="-141.77000000000001"/>
  </r>
  <r>
    <s v="ORD-7558"/>
    <x v="101"/>
    <d v="2023-08-02T00:00:00"/>
    <x v="122"/>
    <x v="1"/>
    <x v="2"/>
    <x v="1"/>
    <s v="Phones"/>
    <n v="516.24"/>
    <n v="3"/>
    <n v="0.19"/>
    <n v="129.94"/>
  </r>
  <r>
    <s v="ORD-3396"/>
    <x v="102"/>
    <d v="2023-12-11T00:00:00"/>
    <x v="123"/>
    <x v="0"/>
    <x v="1"/>
    <x v="2"/>
    <s v="Paper"/>
    <n v="1167.56"/>
    <n v="3"/>
    <n v="0.03"/>
    <n v="-61.23"/>
  </r>
  <r>
    <s v="ORD-5766"/>
    <x v="103"/>
    <d v="2023-01-24T00:00:00"/>
    <x v="124"/>
    <x v="2"/>
    <x v="1"/>
    <x v="0"/>
    <s v="Chairs"/>
    <n v="1577.3"/>
    <n v="6"/>
    <n v="0.16"/>
    <n v="404.96"/>
  </r>
  <r>
    <s v="ORD-8951"/>
    <x v="104"/>
    <d v="2023-02-22T00:00:00"/>
    <x v="125"/>
    <x v="3"/>
    <x v="2"/>
    <x v="2"/>
    <s v="Paper"/>
    <n v="1743.39"/>
    <n v="2"/>
    <n v="0.14000000000000001"/>
    <n v="-283.04000000000002"/>
  </r>
  <r>
    <s v="ORD-2621"/>
    <x v="105"/>
    <d v="2023-01-09T00:00:00"/>
    <x v="126"/>
    <x v="2"/>
    <x v="1"/>
    <x v="1"/>
    <s v="Accessories"/>
    <n v="1585.55"/>
    <n v="1"/>
    <n v="0.08"/>
    <n v="-219.13"/>
  </r>
  <r>
    <s v="ORD-9615"/>
    <x v="106"/>
    <d v="2023-05-16T00:00:00"/>
    <x v="127"/>
    <x v="3"/>
    <x v="2"/>
    <x v="1"/>
    <s v="Accessories"/>
    <n v="1881.78"/>
    <n v="2"/>
    <n v="0.2"/>
    <n v="67.25"/>
  </r>
  <r>
    <s v="ORD-8091"/>
    <x v="107"/>
    <d v="2023-12-11T00:00:00"/>
    <x v="128"/>
    <x v="3"/>
    <x v="2"/>
    <x v="1"/>
    <s v="Phones"/>
    <n v="145.16999999999999"/>
    <n v="8"/>
    <n v="0.27"/>
    <n v="-7.1"/>
  </r>
  <r>
    <s v="ORD-3161"/>
    <x v="108"/>
    <d v="2023-04-27T00:00:00"/>
    <x v="129"/>
    <x v="0"/>
    <x v="1"/>
    <x v="0"/>
    <s v="Chairs"/>
    <n v="622.64"/>
    <n v="8"/>
    <n v="0.03"/>
    <n v="-51.43"/>
  </r>
  <r>
    <s v="ORD-0050"/>
    <x v="109"/>
    <d v="2023-12-23T00:00:00"/>
    <x v="130"/>
    <x v="1"/>
    <x v="0"/>
    <x v="2"/>
    <s v="Paper"/>
    <n v="1347.56"/>
    <n v="9"/>
    <n v="0.13"/>
    <n v="230.61"/>
  </r>
  <r>
    <s v="ORD-3869"/>
    <x v="110"/>
    <d v="2023-03-01T00:00:00"/>
    <x v="131"/>
    <x v="2"/>
    <x v="0"/>
    <x v="1"/>
    <s v="Phones"/>
    <n v="1238.99"/>
    <n v="5"/>
    <n v="0.01"/>
    <n v="-18.260000000000002"/>
  </r>
  <r>
    <s v="ORD-6937"/>
    <x v="111"/>
    <d v="2023-08-30T00:00:00"/>
    <x v="8"/>
    <x v="2"/>
    <x v="1"/>
    <x v="0"/>
    <s v="Tables"/>
    <n v="1962.24"/>
    <n v="6"/>
    <n v="0.16"/>
    <n v="566.92999999999995"/>
  </r>
  <r>
    <s v="ORD-7407"/>
    <x v="112"/>
    <d v="2023-04-13T00:00:00"/>
    <x v="132"/>
    <x v="0"/>
    <x v="1"/>
    <x v="2"/>
    <s v="Paper"/>
    <n v="1937.05"/>
    <n v="8"/>
    <n v="0.03"/>
    <n v="-181.98"/>
  </r>
  <r>
    <s v="ORD-7594"/>
    <x v="113"/>
    <d v="2023-02-05T00:00:00"/>
    <x v="133"/>
    <x v="0"/>
    <x v="1"/>
    <x v="0"/>
    <s v="Tables"/>
    <n v="1977.87"/>
    <n v="10"/>
    <n v="0.06"/>
    <n v="425.06"/>
  </r>
  <r>
    <s v="ORD-4367"/>
    <x v="114"/>
    <d v="2023-12-01T00:00:00"/>
    <x v="134"/>
    <x v="1"/>
    <x v="1"/>
    <x v="1"/>
    <s v="Phones"/>
    <n v="670.55"/>
    <n v="3"/>
    <n v="0.24"/>
    <n v="65.709999999999994"/>
  </r>
  <r>
    <s v="ORD-4406"/>
    <x v="75"/>
    <d v="2023-08-16T00:00:00"/>
    <x v="135"/>
    <x v="1"/>
    <x v="0"/>
    <x v="0"/>
    <s v="Bookcases"/>
    <n v="1601.06"/>
    <n v="2"/>
    <n v="0.2"/>
    <n v="-299.57"/>
  </r>
  <r>
    <s v="ORD-9743"/>
    <x v="115"/>
    <d v="2023-12-22T00:00:00"/>
    <x v="136"/>
    <x v="3"/>
    <x v="0"/>
    <x v="0"/>
    <s v="Bookcases"/>
    <n v="51.25"/>
    <n v="5"/>
    <n v="0.02"/>
    <n v="8.76"/>
  </r>
  <r>
    <s v="ORD-4210"/>
    <x v="116"/>
    <d v="2023-09-05T00:00:00"/>
    <x v="137"/>
    <x v="0"/>
    <x v="0"/>
    <x v="1"/>
    <s v="Phones"/>
    <n v="907.58"/>
    <n v="6"/>
    <n v="0.15"/>
    <n v="-132.03"/>
  </r>
  <r>
    <s v="ORD-5214"/>
    <x v="117"/>
    <d v="2023-08-20T00:00:00"/>
    <x v="138"/>
    <x v="1"/>
    <x v="2"/>
    <x v="1"/>
    <s v="Phones"/>
    <n v="1570.79"/>
    <n v="9"/>
    <n v="0.09"/>
    <n v="191.12"/>
  </r>
  <r>
    <s v="ORD-2858"/>
    <x v="118"/>
    <d v="2023-03-21T00:00:00"/>
    <x v="139"/>
    <x v="0"/>
    <x v="0"/>
    <x v="2"/>
    <s v="Paper"/>
    <n v="1378.47"/>
    <n v="8"/>
    <n v="0.21"/>
    <n v="30.02"/>
  </r>
  <r>
    <s v="ORD-7451"/>
    <x v="119"/>
    <d v="2023-12-23T00:00:00"/>
    <x v="140"/>
    <x v="3"/>
    <x v="1"/>
    <x v="1"/>
    <s v="Phones"/>
    <n v="269.86"/>
    <n v="10"/>
    <n v="0.19"/>
    <n v="20.02"/>
  </r>
  <r>
    <s v="ORD-3685"/>
    <x v="120"/>
    <d v="2023-10-24T00:00:00"/>
    <x v="141"/>
    <x v="2"/>
    <x v="0"/>
    <x v="1"/>
    <s v="Copiers"/>
    <n v="918.36"/>
    <n v="10"/>
    <n v="0.13"/>
    <n v="180.5"/>
  </r>
  <r>
    <s v="ORD-1754"/>
    <x v="121"/>
    <d v="2023-07-30T00:00:00"/>
    <x v="142"/>
    <x v="1"/>
    <x v="1"/>
    <x v="2"/>
    <s v="Paper"/>
    <n v="839.35"/>
    <n v="8"/>
    <n v="0.12"/>
    <n v="138.33000000000001"/>
  </r>
  <r>
    <s v="ORD-3709"/>
    <x v="122"/>
    <d v="2023-02-16T00:00:00"/>
    <x v="143"/>
    <x v="2"/>
    <x v="0"/>
    <x v="2"/>
    <s v="Pens"/>
    <n v="761.12"/>
    <n v="3"/>
    <n v="0.21"/>
    <n v="28.26"/>
  </r>
  <r>
    <s v="ORD-1746"/>
    <x v="123"/>
    <d v="2023-09-11T00:00:00"/>
    <x v="144"/>
    <x v="0"/>
    <x v="1"/>
    <x v="0"/>
    <s v="Tables"/>
    <n v="1494.29"/>
    <n v="6"/>
    <n v="0.24"/>
    <n v="116.83"/>
  </r>
  <r>
    <s v="ORD-7113"/>
    <x v="89"/>
    <d v="2023-05-05T00:00:00"/>
    <x v="145"/>
    <x v="3"/>
    <x v="0"/>
    <x v="1"/>
    <s v="Phones"/>
    <n v="720.12"/>
    <n v="7"/>
    <n v="0.26"/>
    <n v="115.6"/>
  </r>
  <r>
    <s v="ORD-6179"/>
    <x v="94"/>
    <d v="2023-09-22T00:00:00"/>
    <x v="146"/>
    <x v="3"/>
    <x v="2"/>
    <x v="2"/>
    <s v="Binders"/>
    <n v="1024.68"/>
    <n v="3"/>
    <n v="0.2"/>
    <n v="-90.05"/>
  </r>
  <r>
    <s v="ORD-5377"/>
    <x v="124"/>
    <d v="2023-01-15T00:00:00"/>
    <x v="147"/>
    <x v="3"/>
    <x v="1"/>
    <x v="1"/>
    <s v="Accessories"/>
    <n v="1529.96"/>
    <n v="10"/>
    <n v="7.0000000000000007E-2"/>
    <n v="22.27"/>
  </r>
  <r>
    <s v="ORD-5850"/>
    <x v="125"/>
    <d v="2023-09-30T00:00:00"/>
    <x v="148"/>
    <x v="0"/>
    <x v="2"/>
    <x v="1"/>
    <s v="Copiers"/>
    <n v="549.54999999999995"/>
    <n v="3"/>
    <n v="0.08"/>
    <n v="99.58"/>
  </r>
  <r>
    <s v="ORD-7139"/>
    <x v="126"/>
    <d v="2023-11-30T00:00:00"/>
    <x v="149"/>
    <x v="3"/>
    <x v="1"/>
    <x v="0"/>
    <s v="Chairs"/>
    <n v="1141.32"/>
    <n v="7"/>
    <n v="0.02"/>
    <n v="194.58"/>
  </r>
  <r>
    <s v="ORD-9318"/>
    <x v="127"/>
    <d v="2023-02-20T00:00:00"/>
    <x v="150"/>
    <x v="0"/>
    <x v="1"/>
    <x v="1"/>
    <s v="Copiers"/>
    <n v="764.86"/>
    <n v="8"/>
    <n v="0.1"/>
    <n v="-11.45"/>
  </r>
  <r>
    <s v="ORD-3529"/>
    <x v="102"/>
    <d v="2023-12-11T00:00:00"/>
    <x v="151"/>
    <x v="3"/>
    <x v="1"/>
    <x v="1"/>
    <s v="Copiers"/>
    <n v="1769.02"/>
    <n v="3"/>
    <n v="0.05"/>
    <n v="192.68"/>
  </r>
  <r>
    <s v="ORD-8421"/>
    <x v="38"/>
    <d v="2023-02-27T00:00:00"/>
    <x v="152"/>
    <x v="0"/>
    <x v="2"/>
    <x v="2"/>
    <s v="Paper"/>
    <n v="859.55"/>
    <n v="10"/>
    <n v="0.13"/>
    <n v="-54.51"/>
  </r>
  <r>
    <s v="ORD-5024"/>
    <x v="128"/>
    <d v="2023-08-23T00:00:00"/>
    <x v="153"/>
    <x v="0"/>
    <x v="1"/>
    <x v="2"/>
    <s v="Paper"/>
    <n v="580.83000000000004"/>
    <n v="10"/>
    <n v="0.15"/>
    <n v="77.58"/>
  </r>
  <r>
    <s v="ORD-1775"/>
    <x v="53"/>
    <d v="2023-02-16T00:00:00"/>
    <x v="154"/>
    <x v="1"/>
    <x v="1"/>
    <x v="2"/>
    <s v="Pens"/>
    <n v="35.22"/>
    <n v="5"/>
    <n v="0.28000000000000003"/>
    <n v="6.47"/>
  </r>
  <r>
    <s v="ORD-8470"/>
    <x v="129"/>
    <d v="2023-10-14T00:00:00"/>
    <x v="155"/>
    <x v="3"/>
    <x v="1"/>
    <x v="2"/>
    <s v="Binders"/>
    <n v="1004.82"/>
    <n v="7"/>
    <n v="0.05"/>
    <n v="-9.94"/>
  </r>
  <r>
    <s v="ORD-1771"/>
    <x v="125"/>
    <d v="2023-10-01T00:00:00"/>
    <x v="156"/>
    <x v="1"/>
    <x v="2"/>
    <x v="1"/>
    <s v="Copiers"/>
    <n v="1616.28"/>
    <n v="2"/>
    <n v="0.12"/>
    <n v="276.42"/>
  </r>
  <r>
    <s v="ORD-4998"/>
    <x v="104"/>
    <d v="2023-02-24T00:00:00"/>
    <x v="157"/>
    <x v="0"/>
    <x v="0"/>
    <x v="2"/>
    <s v="Binders"/>
    <n v="1160"/>
    <n v="10"/>
    <n v="0.12"/>
    <n v="139.28"/>
  </r>
  <r>
    <s v="ORD-7896"/>
    <x v="130"/>
    <d v="2023-04-29T00:00:00"/>
    <x v="158"/>
    <x v="0"/>
    <x v="0"/>
    <x v="2"/>
    <s v="Binders"/>
    <n v="360.31"/>
    <n v="10"/>
    <n v="0.14000000000000001"/>
    <n v="52.17"/>
  </r>
  <r>
    <s v="ORD-3673"/>
    <x v="131"/>
    <d v="2023-10-11T00:00:00"/>
    <x v="159"/>
    <x v="0"/>
    <x v="1"/>
    <x v="2"/>
    <s v="Binders"/>
    <n v="882.64"/>
    <n v="7"/>
    <n v="0.16"/>
    <n v="-1.87"/>
  </r>
  <r>
    <s v="ORD-6156"/>
    <x v="132"/>
    <d v="2023-06-08T00:00:00"/>
    <x v="160"/>
    <x v="3"/>
    <x v="1"/>
    <x v="0"/>
    <s v="Tables"/>
    <n v="171.23"/>
    <n v="2"/>
    <n v="0.16"/>
    <n v="-17.64"/>
  </r>
  <r>
    <s v="ORD-7111"/>
    <x v="133"/>
    <d v="2023-03-05T00:00:00"/>
    <x v="161"/>
    <x v="3"/>
    <x v="1"/>
    <x v="1"/>
    <s v="Copiers"/>
    <n v="487.81"/>
    <n v="3"/>
    <n v="0.08"/>
    <n v="-55.24"/>
  </r>
  <r>
    <s v="ORD-2809"/>
    <x v="95"/>
    <d v="2023-11-15T00:00:00"/>
    <x v="162"/>
    <x v="0"/>
    <x v="0"/>
    <x v="0"/>
    <s v="Bookcases"/>
    <n v="938.63"/>
    <n v="10"/>
    <n v="0.23"/>
    <n v="22.95"/>
  </r>
  <r>
    <s v="ORD-6049"/>
    <x v="134"/>
    <d v="2023-05-24T00:00:00"/>
    <x v="163"/>
    <x v="3"/>
    <x v="1"/>
    <x v="1"/>
    <s v="Accessories"/>
    <n v="890.73"/>
    <n v="8"/>
    <n v="0.13"/>
    <n v="-43.28"/>
  </r>
  <r>
    <s v="ORD-3273"/>
    <x v="13"/>
    <d v="2023-07-21T00:00:00"/>
    <x v="164"/>
    <x v="0"/>
    <x v="1"/>
    <x v="2"/>
    <s v="Pens"/>
    <n v="634.61"/>
    <n v="8"/>
    <n v="0.01"/>
    <n v="-9.92"/>
  </r>
  <r>
    <s v="ORD-4936"/>
    <x v="53"/>
    <d v="2023-02-18T00:00:00"/>
    <x v="165"/>
    <x v="0"/>
    <x v="2"/>
    <x v="1"/>
    <s v="Phones"/>
    <n v="1196.28"/>
    <n v="7"/>
    <n v="0.14000000000000001"/>
    <n v="92.3"/>
  </r>
  <r>
    <s v="ORD-2445"/>
    <x v="135"/>
    <d v="2023-01-19T00:00:00"/>
    <x v="166"/>
    <x v="0"/>
    <x v="2"/>
    <x v="2"/>
    <s v="Pens"/>
    <n v="392.71"/>
    <n v="10"/>
    <n v="0.14000000000000001"/>
    <n v="-48.92"/>
  </r>
  <r>
    <s v="ORD-6120"/>
    <x v="37"/>
    <d v="2023-08-10T00:00:00"/>
    <x v="167"/>
    <x v="2"/>
    <x v="2"/>
    <x v="0"/>
    <s v="Tables"/>
    <n v="186.97"/>
    <n v="3"/>
    <n v="0.01"/>
    <n v="28.76"/>
  </r>
  <r>
    <s v="ORD-7525"/>
    <x v="136"/>
    <d v="2023-06-18T00:00:00"/>
    <x v="168"/>
    <x v="1"/>
    <x v="0"/>
    <x v="2"/>
    <s v="Paper"/>
    <n v="787.08"/>
    <n v="6"/>
    <n v="0.2"/>
    <n v="-136.81"/>
  </r>
  <r>
    <s v="ORD-1022"/>
    <x v="137"/>
    <d v="2023-08-27T00:00:00"/>
    <x v="169"/>
    <x v="3"/>
    <x v="1"/>
    <x v="0"/>
    <s v="Tables"/>
    <n v="1124.77"/>
    <n v="7"/>
    <n v="0.09"/>
    <n v="182.06"/>
  </r>
  <r>
    <s v="ORD-6797"/>
    <x v="33"/>
    <d v="2023-09-22T00:00:00"/>
    <x v="170"/>
    <x v="1"/>
    <x v="2"/>
    <x v="2"/>
    <s v="Binders"/>
    <n v="1333.95"/>
    <n v="6"/>
    <n v="0.09"/>
    <n v="170.78"/>
  </r>
  <r>
    <s v="ORD-5614"/>
    <x v="53"/>
    <d v="2023-02-21T00:00:00"/>
    <x v="171"/>
    <x v="2"/>
    <x v="2"/>
    <x v="0"/>
    <s v="Bookcases"/>
    <n v="1877.24"/>
    <n v="5"/>
    <n v="0.17"/>
    <n v="228.55"/>
  </r>
  <r>
    <s v="ORD-3690"/>
    <x v="138"/>
    <d v="2023-01-22T00:00:00"/>
    <x v="172"/>
    <x v="1"/>
    <x v="2"/>
    <x v="1"/>
    <s v="Copiers"/>
    <n v="1994.38"/>
    <n v="9"/>
    <n v="0.03"/>
    <n v="269.7"/>
  </r>
  <r>
    <s v="ORD-1076"/>
    <x v="139"/>
    <d v="2023-11-01T00:00:00"/>
    <x v="173"/>
    <x v="3"/>
    <x v="0"/>
    <x v="0"/>
    <s v="Tables"/>
    <n v="376.92"/>
    <n v="4"/>
    <n v="0.1"/>
    <n v="69.010000000000005"/>
  </r>
  <r>
    <s v="ORD-3885"/>
    <x v="41"/>
    <d v="2023-10-04T00:00:00"/>
    <x v="174"/>
    <x v="1"/>
    <x v="1"/>
    <x v="0"/>
    <s v="Chairs"/>
    <n v="605.66999999999996"/>
    <n v="2"/>
    <n v="0.15"/>
    <n v="42.33"/>
  </r>
  <r>
    <s v="ORD-0715"/>
    <x v="68"/>
    <d v="2023-06-26T00:00:00"/>
    <x v="175"/>
    <x v="0"/>
    <x v="2"/>
    <x v="1"/>
    <s v="Accessories"/>
    <n v="279.48"/>
    <n v="7"/>
    <n v="0.05"/>
    <n v="-30.62"/>
  </r>
  <r>
    <s v="ORD-1605"/>
    <x v="140"/>
    <d v="2023-04-30T00:00:00"/>
    <x v="176"/>
    <x v="1"/>
    <x v="1"/>
    <x v="1"/>
    <s v="Accessories"/>
    <n v="833.5"/>
    <n v="4"/>
    <n v="0.28999999999999998"/>
    <n v="87.77"/>
  </r>
  <r>
    <s v="ORD-5161"/>
    <x v="141"/>
    <d v="2023-07-05T00:00:00"/>
    <x v="177"/>
    <x v="2"/>
    <x v="1"/>
    <x v="0"/>
    <s v="Bookcases"/>
    <n v="632.75"/>
    <n v="8"/>
    <n v="0.27"/>
    <n v="-65.17"/>
  </r>
  <r>
    <s v="ORD-1645"/>
    <x v="142"/>
    <d v="2023-07-30T00:00:00"/>
    <x v="178"/>
    <x v="2"/>
    <x v="0"/>
    <x v="2"/>
    <s v="Paper"/>
    <n v="1015.76"/>
    <n v="7"/>
    <n v="0.28999999999999998"/>
    <n v="211.73"/>
  </r>
  <r>
    <s v="ORD-8188"/>
    <x v="143"/>
    <d v="2023-02-05T00:00:00"/>
    <x v="147"/>
    <x v="1"/>
    <x v="2"/>
    <x v="2"/>
    <s v="Binders"/>
    <n v="971.57"/>
    <n v="6"/>
    <n v="0.17"/>
    <n v="-144.47999999999999"/>
  </r>
  <r>
    <s v="ORD-2312"/>
    <x v="129"/>
    <d v="2023-10-16T00:00:00"/>
    <x v="179"/>
    <x v="0"/>
    <x v="1"/>
    <x v="2"/>
    <s v="Binders"/>
    <n v="560.13"/>
    <n v="9"/>
    <n v="0.04"/>
    <n v="10.49"/>
  </r>
  <r>
    <s v="ORD-1277"/>
    <x v="144"/>
    <d v="2023-10-26T00:00:00"/>
    <x v="180"/>
    <x v="2"/>
    <x v="0"/>
    <x v="2"/>
    <s v="Binders"/>
    <n v="125.45"/>
    <n v="9"/>
    <n v="0.11"/>
    <n v="-0.87"/>
  </r>
  <r>
    <s v="ORD-9552"/>
    <x v="145"/>
    <d v="2023-09-09T00:00:00"/>
    <x v="181"/>
    <x v="3"/>
    <x v="0"/>
    <x v="0"/>
    <s v="Chairs"/>
    <n v="1863.04"/>
    <n v="6"/>
    <n v="0.24"/>
    <n v="-244.43"/>
  </r>
  <r>
    <s v="ORD-4490"/>
    <x v="146"/>
    <d v="2023-09-07T00:00:00"/>
    <x v="182"/>
    <x v="2"/>
    <x v="2"/>
    <x v="1"/>
    <s v="Phones"/>
    <n v="948.84"/>
    <n v="10"/>
    <n v="0"/>
    <n v="-152.18"/>
  </r>
  <r>
    <s v="ORD-7005"/>
    <x v="98"/>
    <d v="2023-07-03T00:00:00"/>
    <x v="183"/>
    <x v="1"/>
    <x v="2"/>
    <x v="0"/>
    <s v="Bookcases"/>
    <n v="1225.58"/>
    <n v="7"/>
    <n v="0.03"/>
    <n v="-68.569999999999993"/>
  </r>
  <r>
    <s v="ORD-9867"/>
    <x v="147"/>
    <d v="2023-08-31T00:00:00"/>
    <x v="184"/>
    <x v="0"/>
    <x v="0"/>
    <x v="0"/>
    <s v="Chairs"/>
    <n v="1285.1199999999999"/>
    <n v="10"/>
    <n v="0.14000000000000001"/>
    <n v="-185.79"/>
  </r>
  <r>
    <s v="ORD-3597"/>
    <x v="73"/>
    <d v="2023-09-16T00:00:00"/>
    <x v="185"/>
    <x v="0"/>
    <x v="2"/>
    <x v="1"/>
    <s v="Copiers"/>
    <n v="499.04"/>
    <n v="3"/>
    <n v="0.09"/>
    <n v="-99.42"/>
  </r>
  <r>
    <s v="ORD-5182"/>
    <x v="148"/>
    <d v="2023-11-15T00:00:00"/>
    <x v="186"/>
    <x v="1"/>
    <x v="1"/>
    <x v="1"/>
    <s v="Accessories"/>
    <n v="1335.46"/>
    <n v="2"/>
    <n v="0.16"/>
    <n v="-26.31"/>
  </r>
  <r>
    <s v="ORD-8925"/>
    <x v="142"/>
    <d v="2023-07-29T00:00:00"/>
    <x v="187"/>
    <x v="0"/>
    <x v="1"/>
    <x v="2"/>
    <s v="Paper"/>
    <n v="1278.6300000000001"/>
    <n v="6"/>
    <n v="0.08"/>
    <n v="-245.34"/>
  </r>
  <r>
    <s v="ORD-5905"/>
    <x v="149"/>
    <d v="2023-06-10T00:00:00"/>
    <x v="188"/>
    <x v="3"/>
    <x v="2"/>
    <x v="0"/>
    <s v="Bookcases"/>
    <n v="1263.95"/>
    <n v="10"/>
    <n v="0.22"/>
    <n v="-42.65"/>
  </r>
  <r>
    <s v="ORD-4925"/>
    <x v="150"/>
    <d v="2023-04-23T00:00:00"/>
    <x v="189"/>
    <x v="3"/>
    <x v="2"/>
    <x v="1"/>
    <s v="Accessories"/>
    <n v="366.68"/>
    <n v="8"/>
    <n v="0.28999999999999998"/>
    <n v="14.4"/>
  </r>
  <r>
    <s v="ORD-6291"/>
    <x v="151"/>
    <d v="2023-05-04T00:00:00"/>
    <x v="190"/>
    <x v="1"/>
    <x v="0"/>
    <x v="0"/>
    <s v="Bookcases"/>
    <n v="93.23"/>
    <n v="4"/>
    <n v="0.01"/>
    <n v="-9.35"/>
  </r>
  <r>
    <s v="ORD-2816"/>
    <x v="95"/>
    <d v="2023-11-14T00:00:00"/>
    <x v="191"/>
    <x v="3"/>
    <x v="0"/>
    <x v="2"/>
    <s v="Pens"/>
    <n v="1978.46"/>
    <n v="9"/>
    <n v="0.14000000000000001"/>
    <n v="-359.47"/>
  </r>
  <r>
    <s v="ORD-3573"/>
    <x v="152"/>
    <d v="2023-03-19T00:00:00"/>
    <x v="192"/>
    <x v="1"/>
    <x v="1"/>
    <x v="2"/>
    <s v="Paper"/>
    <n v="1734.28"/>
    <n v="6"/>
    <n v="0.08"/>
    <n v="346.29"/>
  </r>
  <r>
    <s v="ORD-1888"/>
    <x v="130"/>
    <d v="2023-04-30T00:00:00"/>
    <x v="193"/>
    <x v="2"/>
    <x v="0"/>
    <x v="1"/>
    <s v="Accessories"/>
    <n v="691.29"/>
    <n v="3"/>
    <n v="0.15"/>
    <n v="33.71"/>
  </r>
  <r>
    <s v="ORD-6222"/>
    <x v="137"/>
    <d v="2023-08-26T00:00:00"/>
    <x v="194"/>
    <x v="3"/>
    <x v="0"/>
    <x v="0"/>
    <s v="Bookcases"/>
    <n v="176.28"/>
    <n v="10"/>
    <n v="0.3"/>
    <n v="-19.350000000000001"/>
  </r>
  <r>
    <s v="ORD-5379"/>
    <x v="153"/>
    <d v="2023-06-13T00:00:00"/>
    <x v="195"/>
    <x v="3"/>
    <x v="0"/>
    <x v="0"/>
    <s v="Chairs"/>
    <n v="1328.62"/>
    <n v="5"/>
    <n v="0.13"/>
    <n v="211.03"/>
  </r>
  <r>
    <s v="ORD-8347"/>
    <x v="154"/>
    <d v="2023-04-04T00:00:00"/>
    <x v="196"/>
    <x v="2"/>
    <x v="1"/>
    <x v="2"/>
    <s v="Paper"/>
    <n v="1459.09"/>
    <n v="6"/>
    <n v="0.18"/>
    <n v="25.49"/>
  </r>
  <r>
    <s v="ORD-7746"/>
    <x v="26"/>
    <d v="2023-08-17T00:00:00"/>
    <x v="197"/>
    <x v="0"/>
    <x v="2"/>
    <x v="0"/>
    <s v="Bookcases"/>
    <n v="824.3"/>
    <n v="9"/>
    <n v="0.24"/>
    <n v="115.16"/>
  </r>
  <r>
    <s v="ORD-9240"/>
    <x v="48"/>
    <d v="2023-11-10T00:00:00"/>
    <x v="198"/>
    <x v="1"/>
    <x v="0"/>
    <x v="1"/>
    <s v="Copiers"/>
    <n v="88.9"/>
    <n v="2"/>
    <n v="7.0000000000000007E-2"/>
    <n v="10.9"/>
  </r>
  <r>
    <s v="ORD-1814"/>
    <x v="155"/>
    <d v="2024-01-02T00:00:00"/>
    <x v="199"/>
    <x v="2"/>
    <x v="2"/>
    <x v="1"/>
    <s v="Phones"/>
    <n v="323.81"/>
    <n v="8"/>
    <n v="0.28000000000000003"/>
    <n v="-4.53"/>
  </r>
  <r>
    <s v="ORD-8261"/>
    <x v="156"/>
    <d v="2023-12-20T00:00:00"/>
    <x v="200"/>
    <x v="1"/>
    <x v="0"/>
    <x v="1"/>
    <s v="Accessories"/>
    <n v="642.48"/>
    <n v="5"/>
    <n v="7.0000000000000007E-2"/>
    <n v="-92.05"/>
  </r>
  <r>
    <s v="ORD-0606"/>
    <x v="157"/>
    <d v="2023-05-23T00:00:00"/>
    <x v="201"/>
    <x v="1"/>
    <x v="0"/>
    <x v="2"/>
    <s v="Pens"/>
    <n v="1828.81"/>
    <n v="2"/>
    <n v="0.08"/>
    <n v="-127.75"/>
  </r>
  <r>
    <s v="ORD-3051"/>
    <x v="158"/>
    <d v="2023-05-31T00:00:00"/>
    <x v="202"/>
    <x v="1"/>
    <x v="2"/>
    <x v="1"/>
    <s v="Accessories"/>
    <n v="1834.63"/>
    <n v="8"/>
    <n v="0.06"/>
    <n v="-242.42"/>
  </r>
  <r>
    <s v="ORD-4727"/>
    <x v="52"/>
    <d v="2023-01-17T00:00:00"/>
    <x v="203"/>
    <x v="2"/>
    <x v="0"/>
    <x v="0"/>
    <s v="Bookcases"/>
    <n v="1994.58"/>
    <n v="6"/>
    <n v="0.2"/>
    <n v="308.7"/>
  </r>
  <r>
    <s v="ORD-4328"/>
    <x v="159"/>
    <d v="2023-01-14T00:00:00"/>
    <x v="204"/>
    <x v="3"/>
    <x v="2"/>
    <x v="2"/>
    <s v="Binders"/>
    <n v="1424.94"/>
    <n v="3"/>
    <n v="0.24"/>
    <n v="77.489999999999995"/>
  </r>
  <r>
    <s v="ORD-4103"/>
    <x v="160"/>
    <d v="2023-04-05T00:00:00"/>
    <x v="205"/>
    <x v="1"/>
    <x v="0"/>
    <x v="0"/>
    <s v="Chairs"/>
    <n v="72.040000000000006"/>
    <n v="9"/>
    <n v="0.17"/>
    <n v="2.4300000000000002"/>
  </r>
  <r>
    <s v="ORD-1798"/>
    <x v="161"/>
    <d v="2023-01-31T00:00:00"/>
    <x v="206"/>
    <x v="1"/>
    <x v="1"/>
    <x v="1"/>
    <s v="Phones"/>
    <n v="632.4"/>
    <n v="8"/>
    <n v="0.16"/>
    <n v="116.73"/>
  </r>
  <r>
    <s v="ORD-2460"/>
    <x v="131"/>
    <d v="2023-10-13T00:00:00"/>
    <x v="207"/>
    <x v="0"/>
    <x v="2"/>
    <x v="0"/>
    <s v="Tables"/>
    <n v="166.85"/>
    <n v="8"/>
    <n v="0.2"/>
    <n v="-4.63"/>
  </r>
  <r>
    <s v="ORD-1851"/>
    <x v="162"/>
    <d v="2023-03-20T00:00:00"/>
    <x v="208"/>
    <x v="1"/>
    <x v="2"/>
    <x v="0"/>
    <s v="Tables"/>
    <n v="1823.21"/>
    <n v="1"/>
    <n v="0.25"/>
    <n v="107.66"/>
  </r>
  <r>
    <s v="ORD-6540"/>
    <x v="78"/>
    <d v="2023-09-08T00:00:00"/>
    <x v="209"/>
    <x v="1"/>
    <x v="2"/>
    <x v="0"/>
    <s v="Tables"/>
    <n v="466.43"/>
    <n v="9"/>
    <n v="0.27"/>
    <n v="104"/>
  </r>
  <r>
    <s v="ORD-1952"/>
    <x v="83"/>
    <d v="2023-04-08T00:00:00"/>
    <x v="210"/>
    <x v="1"/>
    <x v="0"/>
    <x v="1"/>
    <s v="Copiers"/>
    <n v="267.83999999999997"/>
    <n v="5"/>
    <n v="0.18"/>
    <n v="-41.06"/>
  </r>
  <r>
    <s v="ORD-7722"/>
    <x v="80"/>
    <d v="2023-11-26T00:00:00"/>
    <x v="211"/>
    <x v="1"/>
    <x v="1"/>
    <x v="1"/>
    <s v="Copiers"/>
    <n v="358.98"/>
    <n v="10"/>
    <n v="0.22"/>
    <n v="36.82"/>
  </r>
  <r>
    <s v="ORD-4303"/>
    <x v="52"/>
    <d v="2023-01-21T00:00:00"/>
    <x v="212"/>
    <x v="0"/>
    <x v="1"/>
    <x v="0"/>
    <s v="Chairs"/>
    <n v="1898.12"/>
    <n v="10"/>
    <n v="0.08"/>
    <n v="-179.55"/>
  </r>
  <r>
    <s v="ORD-8740"/>
    <x v="132"/>
    <d v="2023-06-10T00:00:00"/>
    <x v="213"/>
    <x v="2"/>
    <x v="1"/>
    <x v="1"/>
    <s v="Copiers"/>
    <n v="1006.12"/>
    <n v="9"/>
    <n v="0.09"/>
    <n v="280.02999999999997"/>
  </r>
  <r>
    <s v="ORD-0541"/>
    <x v="163"/>
    <d v="2023-11-05T00:00:00"/>
    <x v="214"/>
    <x v="1"/>
    <x v="0"/>
    <x v="1"/>
    <s v="Accessories"/>
    <n v="918.02"/>
    <n v="1"/>
    <n v="0.05"/>
    <n v="7.17"/>
  </r>
  <r>
    <s v="ORD-7652"/>
    <x v="164"/>
    <d v="2023-10-21T00:00:00"/>
    <x v="215"/>
    <x v="1"/>
    <x v="1"/>
    <x v="2"/>
    <s v="Pens"/>
    <n v="638.91"/>
    <n v="6"/>
    <n v="0.22"/>
    <n v="147.19999999999999"/>
  </r>
  <r>
    <s v="ORD-8416"/>
    <x v="165"/>
    <d v="2023-12-30T00:00:00"/>
    <x v="216"/>
    <x v="1"/>
    <x v="2"/>
    <x v="2"/>
    <s v="Pens"/>
    <n v="230.24"/>
    <n v="4"/>
    <n v="0.14000000000000001"/>
    <n v="-15.26"/>
  </r>
  <r>
    <s v="ORD-4511"/>
    <x v="44"/>
    <d v="2023-08-03T00:00:00"/>
    <x v="217"/>
    <x v="1"/>
    <x v="0"/>
    <x v="0"/>
    <s v="Chairs"/>
    <n v="1891.86"/>
    <n v="10"/>
    <n v="0.13"/>
    <n v="532.26"/>
  </r>
  <r>
    <s v="ORD-9627"/>
    <x v="166"/>
    <d v="2023-06-26T00:00:00"/>
    <x v="218"/>
    <x v="3"/>
    <x v="0"/>
    <x v="1"/>
    <s v="Copiers"/>
    <n v="395.87"/>
    <n v="3"/>
    <n v="0.15"/>
    <n v="22.71"/>
  </r>
  <r>
    <s v="ORD-6401"/>
    <x v="147"/>
    <d v="2023-09-01T00:00:00"/>
    <x v="219"/>
    <x v="3"/>
    <x v="1"/>
    <x v="2"/>
    <s v="Binders"/>
    <n v="1891.56"/>
    <n v="9"/>
    <n v="0.14000000000000001"/>
    <n v="-150.63999999999999"/>
  </r>
  <r>
    <s v="ORD-2970"/>
    <x v="124"/>
    <d v="2023-01-19T00:00:00"/>
    <x v="220"/>
    <x v="3"/>
    <x v="0"/>
    <x v="0"/>
    <s v="Chairs"/>
    <n v="999.89"/>
    <n v="8"/>
    <n v="0.09"/>
    <n v="-195.89"/>
  </r>
  <r>
    <s v="ORD-5569"/>
    <x v="167"/>
    <d v="2023-09-10T00:00:00"/>
    <x v="221"/>
    <x v="2"/>
    <x v="2"/>
    <x v="0"/>
    <s v="Tables"/>
    <n v="744.24"/>
    <n v="7"/>
    <n v="0.11"/>
    <n v="0.22"/>
  </r>
  <r>
    <s v="ORD-5719"/>
    <x v="168"/>
    <d v="2023-05-31T00:00:00"/>
    <x v="222"/>
    <x v="1"/>
    <x v="0"/>
    <x v="2"/>
    <s v="Pens"/>
    <n v="165.59"/>
    <n v="9"/>
    <n v="0.14000000000000001"/>
    <n v="12.41"/>
  </r>
  <r>
    <s v="ORD-4310"/>
    <x v="10"/>
    <d v="2023-05-09T00:00:00"/>
    <x v="223"/>
    <x v="0"/>
    <x v="0"/>
    <x v="0"/>
    <s v="Chairs"/>
    <n v="758.93"/>
    <n v="6"/>
    <n v="0.17"/>
    <n v="-13.05"/>
  </r>
  <r>
    <s v="ORD-8144"/>
    <x v="119"/>
    <d v="2023-12-24T00:00:00"/>
    <x v="224"/>
    <x v="1"/>
    <x v="0"/>
    <x v="1"/>
    <s v="Copiers"/>
    <n v="1010.15"/>
    <n v="1"/>
    <n v="0.01"/>
    <n v="158.38999999999999"/>
  </r>
  <r>
    <s v="ORD-7312"/>
    <x v="169"/>
    <d v="2023-10-02T00:00:00"/>
    <x v="225"/>
    <x v="2"/>
    <x v="2"/>
    <x v="0"/>
    <s v="Bookcases"/>
    <n v="296.77"/>
    <n v="10"/>
    <n v="0.1"/>
    <n v="-1.05"/>
  </r>
  <r>
    <s v="ORD-5518"/>
    <x v="170"/>
    <d v="2023-02-10T00:00:00"/>
    <x v="226"/>
    <x v="3"/>
    <x v="2"/>
    <x v="1"/>
    <s v="Accessories"/>
    <n v="1660.01"/>
    <n v="9"/>
    <n v="0.15"/>
    <n v="135.22999999999999"/>
  </r>
  <r>
    <s v="ORD-2583"/>
    <x v="171"/>
    <d v="2023-10-09T00:00:00"/>
    <x v="227"/>
    <x v="0"/>
    <x v="2"/>
    <x v="2"/>
    <s v="Paper"/>
    <n v="237.02"/>
    <n v="7"/>
    <n v="0.18"/>
    <n v="47.02"/>
  </r>
  <r>
    <s v="ORD-7058"/>
    <x v="172"/>
    <d v="2023-11-10T00:00:00"/>
    <x v="228"/>
    <x v="0"/>
    <x v="0"/>
    <x v="1"/>
    <s v="Accessories"/>
    <n v="1934.8"/>
    <n v="10"/>
    <n v="0.17"/>
    <n v="310.92"/>
  </r>
  <r>
    <s v="ORD-9114"/>
    <x v="38"/>
    <d v="2023-02-26T00:00:00"/>
    <x v="229"/>
    <x v="2"/>
    <x v="2"/>
    <x v="0"/>
    <s v="Bookcases"/>
    <n v="1447.94"/>
    <n v="7"/>
    <n v="0.04"/>
    <n v="203.24"/>
  </r>
  <r>
    <s v="ORD-6691"/>
    <x v="173"/>
    <d v="2023-07-26T00:00:00"/>
    <x v="230"/>
    <x v="0"/>
    <x v="0"/>
    <x v="0"/>
    <s v="Chairs"/>
    <n v="641.11"/>
    <n v="3"/>
    <n v="0.12"/>
    <n v="-62.86"/>
  </r>
  <r>
    <s v="ORD-7852"/>
    <x v="29"/>
    <d v="2023-06-30T00:00:00"/>
    <x v="231"/>
    <x v="2"/>
    <x v="1"/>
    <x v="1"/>
    <s v="Copiers"/>
    <n v="1417.43"/>
    <n v="9"/>
    <n v="0.06"/>
    <n v="-53.12"/>
  </r>
  <r>
    <s v="ORD-8018"/>
    <x v="174"/>
    <d v="2023-06-25T00:00:00"/>
    <x v="232"/>
    <x v="2"/>
    <x v="0"/>
    <x v="1"/>
    <s v="Accessories"/>
    <n v="1914.24"/>
    <n v="8"/>
    <n v="0.27"/>
    <n v="-55.2"/>
  </r>
  <r>
    <s v="ORD-3584"/>
    <x v="175"/>
    <d v="2023-05-10T00:00:00"/>
    <x v="233"/>
    <x v="3"/>
    <x v="1"/>
    <x v="1"/>
    <s v="Accessories"/>
    <n v="1915.53"/>
    <n v="5"/>
    <n v="0.17"/>
    <n v="-167.74"/>
  </r>
  <r>
    <s v="ORD-2498"/>
    <x v="176"/>
    <d v="2023-04-21T00:00:00"/>
    <x v="234"/>
    <x v="3"/>
    <x v="2"/>
    <x v="1"/>
    <s v="Phones"/>
    <n v="1415.88"/>
    <n v="6"/>
    <n v="0.14000000000000001"/>
    <n v="113.62"/>
  </r>
  <r>
    <s v="ORD-2299"/>
    <x v="117"/>
    <d v="2023-08-21T00:00:00"/>
    <x v="235"/>
    <x v="3"/>
    <x v="2"/>
    <x v="2"/>
    <s v="Binders"/>
    <n v="1359.71"/>
    <n v="7"/>
    <n v="0.27"/>
    <n v="-3.72"/>
  </r>
  <r>
    <s v="ORD-0109"/>
    <x v="177"/>
    <d v="2023-01-20T00:00:00"/>
    <x v="236"/>
    <x v="1"/>
    <x v="0"/>
    <x v="2"/>
    <s v="Binders"/>
    <n v="1911.52"/>
    <n v="2"/>
    <n v="0.1"/>
    <n v="40.5"/>
  </r>
  <r>
    <s v="ORD-9078"/>
    <x v="65"/>
    <d v="2023-06-15T00:00:00"/>
    <x v="237"/>
    <x v="2"/>
    <x v="2"/>
    <x v="0"/>
    <s v="Chairs"/>
    <n v="556.84"/>
    <n v="9"/>
    <n v="0.21"/>
    <n v="-73.150000000000006"/>
  </r>
  <r>
    <s v="ORD-3647"/>
    <x v="178"/>
    <d v="2023-07-13T00:00:00"/>
    <x v="238"/>
    <x v="1"/>
    <x v="2"/>
    <x v="0"/>
    <s v="Chairs"/>
    <n v="1812.26"/>
    <n v="4"/>
    <n v="0.19"/>
    <n v="-314.89"/>
  </r>
  <r>
    <s v="ORD-7735"/>
    <x v="65"/>
    <d v="2023-06-16T00:00:00"/>
    <x v="239"/>
    <x v="3"/>
    <x v="1"/>
    <x v="1"/>
    <s v="Accessories"/>
    <n v="1368.76"/>
    <n v="3"/>
    <n v="0"/>
    <n v="102.9"/>
  </r>
  <r>
    <s v="ORD-5625"/>
    <x v="179"/>
    <d v="2023-05-08T00:00:00"/>
    <x v="240"/>
    <x v="2"/>
    <x v="0"/>
    <x v="1"/>
    <s v="Accessories"/>
    <n v="1308.07"/>
    <n v="5"/>
    <n v="0.1"/>
    <n v="160.83000000000001"/>
  </r>
  <r>
    <s v="ORD-7321"/>
    <x v="100"/>
    <d v="2023-04-16T00:00:00"/>
    <x v="241"/>
    <x v="1"/>
    <x v="2"/>
    <x v="1"/>
    <s v="Copiers"/>
    <n v="1703.66"/>
    <n v="1"/>
    <n v="0.27"/>
    <n v="-191.61"/>
  </r>
  <r>
    <s v="ORD-2595"/>
    <x v="180"/>
    <d v="2023-04-10T00:00:00"/>
    <x v="242"/>
    <x v="0"/>
    <x v="1"/>
    <x v="2"/>
    <s v="Paper"/>
    <n v="1874.49"/>
    <n v="5"/>
    <n v="0.26"/>
    <n v="-366.21"/>
  </r>
  <r>
    <s v="ORD-7747"/>
    <x v="25"/>
    <d v="2023-07-25T00:00:00"/>
    <x v="243"/>
    <x v="0"/>
    <x v="0"/>
    <x v="2"/>
    <s v="Paper"/>
    <n v="1978.42"/>
    <n v="9"/>
    <n v="0.16"/>
    <n v="483.98"/>
  </r>
  <r>
    <s v="ORD-3395"/>
    <x v="181"/>
    <d v="2023-06-30T00:00:00"/>
    <x v="244"/>
    <x v="2"/>
    <x v="1"/>
    <x v="2"/>
    <s v="Binders"/>
    <n v="674.75"/>
    <n v="8"/>
    <n v="0.19"/>
    <n v="107.49"/>
  </r>
  <r>
    <s v="ORD-8016"/>
    <x v="150"/>
    <d v="2023-04-23T00:00:00"/>
    <x v="245"/>
    <x v="3"/>
    <x v="2"/>
    <x v="2"/>
    <s v="Pens"/>
    <n v="1519.42"/>
    <n v="3"/>
    <n v="0.18"/>
    <n v="181.36"/>
  </r>
  <r>
    <s v="ORD-6506"/>
    <x v="182"/>
    <d v="2023-10-29T00:00:00"/>
    <x v="246"/>
    <x v="2"/>
    <x v="1"/>
    <x v="1"/>
    <s v="Accessories"/>
    <n v="813.65"/>
    <n v="2"/>
    <n v="0.06"/>
    <n v="-105.53"/>
  </r>
  <r>
    <s v="ORD-4168"/>
    <x v="183"/>
    <d v="2023-08-07T00:00:00"/>
    <x v="247"/>
    <x v="1"/>
    <x v="0"/>
    <x v="0"/>
    <s v="Tables"/>
    <n v="486.33"/>
    <n v="5"/>
    <n v="0.28999999999999998"/>
    <n v="-23.84"/>
  </r>
  <r>
    <s v="ORD-9912"/>
    <x v="184"/>
    <d v="2023-11-24T00:00:00"/>
    <x v="248"/>
    <x v="0"/>
    <x v="0"/>
    <x v="2"/>
    <s v="Pens"/>
    <n v="1391.68"/>
    <n v="1"/>
    <n v="0.2"/>
    <n v="45.5"/>
  </r>
  <r>
    <s v="ORD-5239"/>
    <x v="185"/>
    <d v="2023-08-08T00:00:00"/>
    <x v="249"/>
    <x v="2"/>
    <x v="2"/>
    <x v="1"/>
    <s v="Copiers"/>
    <n v="1544.29"/>
    <n v="2"/>
    <n v="0.19"/>
    <n v="417.45"/>
  </r>
  <r>
    <s v="ORD-2578"/>
    <x v="177"/>
    <d v="2023-01-20T00:00:00"/>
    <x v="250"/>
    <x v="1"/>
    <x v="0"/>
    <x v="0"/>
    <s v="Chairs"/>
    <n v="323.31"/>
    <n v="10"/>
    <n v="0.11"/>
    <n v="48.81"/>
  </r>
  <r>
    <s v="ORD-5952"/>
    <x v="186"/>
    <d v="2023-03-01T00:00:00"/>
    <x v="251"/>
    <x v="1"/>
    <x v="2"/>
    <x v="0"/>
    <s v="Bookcases"/>
    <n v="1748.81"/>
    <n v="2"/>
    <n v="0.16"/>
    <n v="112.08"/>
  </r>
  <r>
    <s v="ORD-5888"/>
    <x v="187"/>
    <d v="2023-08-23T00:00:00"/>
    <x v="252"/>
    <x v="0"/>
    <x v="1"/>
    <x v="1"/>
    <s v="Phones"/>
    <n v="1660.97"/>
    <n v="9"/>
    <n v="0.06"/>
    <n v="113.49"/>
  </r>
  <r>
    <s v="ORD-0551"/>
    <x v="188"/>
    <d v="2023-07-07T00:00:00"/>
    <x v="253"/>
    <x v="3"/>
    <x v="1"/>
    <x v="1"/>
    <s v="Accessories"/>
    <n v="1366.98"/>
    <n v="10"/>
    <n v="0.15"/>
    <n v="340.99"/>
  </r>
  <r>
    <s v="ORD-7499"/>
    <x v="137"/>
    <d v="2023-08-25T00:00:00"/>
    <x v="254"/>
    <x v="0"/>
    <x v="2"/>
    <x v="2"/>
    <s v="Binders"/>
    <n v="842.54"/>
    <n v="10"/>
    <n v="0.02"/>
    <n v="26.28"/>
  </r>
  <r>
    <s v="ORD-2896"/>
    <x v="189"/>
    <d v="2023-07-10T00:00:00"/>
    <x v="255"/>
    <x v="0"/>
    <x v="1"/>
    <x v="2"/>
    <s v="Paper"/>
    <n v="1496.69"/>
    <n v="10"/>
    <n v="0.02"/>
    <n v="17.73"/>
  </r>
  <r>
    <s v="ORD-9130"/>
    <x v="124"/>
    <d v="2023-01-20T00:00:00"/>
    <x v="256"/>
    <x v="0"/>
    <x v="1"/>
    <x v="1"/>
    <s v="Phones"/>
    <n v="1972.55"/>
    <n v="8"/>
    <n v="0.01"/>
    <n v="8.75"/>
  </r>
  <r>
    <s v="ORD-3689"/>
    <x v="190"/>
    <d v="2023-06-13T00:00:00"/>
    <x v="257"/>
    <x v="2"/>
    <x v="0"/>
    <x v="2"/>
    <s v="Paper"/>
    <n v="1741.85"/>
    <n v="7"/>
    <n v="0.11"/>
    <n v="246.24"/>
  </r>
  <r>
    <s v="ORD-2838"/>
    <x v="191"/>
    <d v="2023-10-09T00:00:00"/>
    <x v="258"/>
    <x v="1"/>
    <x v="1"/>
    <x v="1"/>
    <s v="Accessories"/>
    <n v="373.38"/>
    <n v="9"/>
    <n v="0.12"/>
    <n v="-50.9"/>
  </r>
  <r>
    <s v="ORD-6527"/>
    <x v="173"/>
    <d v="2023-07-27T00:00:00"/>
    <x v="259"/>
    <x v="0"/>
    <x v="0"/>
    <x v="0"/>
    <s v="Tables"/>
    <n v="1353.53"/>
    <n v="9"/>
    <n v="0.13"/>
    <n v="-14.02"/>
  </r>
  <r>
    <s v="ORD-7334"/>
    <x v="111"/>
    <d v="2023-08-28T00:00:00"/>
    <x v="260"/>
    <x v="1"/>
    <x v="1"/>
    <x v="2"/>
    <s v="Paper"/>
    <n v="565.79"/>
    <n v="2"/>
    <n v="0.01"/>
    <n v="73.61"/>
  </r>
  <r>
    <s v="ORD-4375"/>
    <x v="192"/>
    <d v="2023-11-02T00:00:00"/>
    <x v="261"/>
    <x v="0"/>
    <x v="1"/>
    <x v="0"/>
    <s v="Chairs"/>
    <n v="219.78"/>
    <n v="1"/>
    <n v="0.13"/>
    <n v="29.89"/>
  </r>
  <r>
    <s v="ORD-1986"/>
    <x v="108"/>
    <d v="2023-04-24T00:00:00"/>
    <x v="262"/>
    <x v="1"/>
    <x v="0"/>
    <x v="1"/>
    <s v="Phones"/>
    <n v="889.15"/>
    <n v="9"/>
    <n v="7.0000000000000007E-2"/>
    <n v="206.16"/>
  </r>
  <r>
    <s v="ORD-0415"/>
    <x v="140"/>
    <d v="2023-04-25T00:00:00"/>
    <x v="263"/>
    <x v="1"/>
    <x v="1"/>
    <x v="1"/>
    <s v="Accessories"/>
    <n v="1635.26"/>
    <n v="10"/>
    <n v="0.1"/>
    <n v="161.82"/>
  </r>
  <r>
    <s v="ORD-3848"/>
    <x v="193"/>
    <d v="2023-04-01T00:00:00"/>
    <x v="264"/>
    <x v="3"/>
    <x v="1"/>
    <x v="0"/>
    <s v="Tables"/>
    <n v="1971.68"/>
    <n v="9"/>
    <n v="7.0000000000000007E-2"/>
    <n v="-98.09"/>
  </r>
  <r>
    <s v="ORD-3083"/>
    <x v="160"/>
    <d v="2023-04-05T00:00:00"/>
    <x v="265"/>
    <x v="1"/>
    <x v="0"/>
    <x v="1"/>
    <s v="Copiers"/>
    <n v="1120.58"/>
    <n v="1"/>
    <n v="0.28999999999999998"/>
    <n v="303.45"/>
  </r>
  <r>
    <s v="ORD-7120"/>
    <x v="84"/>
    <d v="2023-05-16T00:00:00"/>
    <x v="266"/>
    <x v="2"/>
    <x v="2"/>
    <x v="1"/>
    <s v="Accessories"/>
    <n v="844.32"/>
    <n v="3"/>
    <n v="0.09"/>
    <n v="-91.24"/>
  </r>
  <r>
    <s v="ORD-7734"/>
    <x v="40"/>
    <d v="2023-12-15T00:00:00"/>
    <x v="267"/>
    <x v="2"/>
    <x v="0"/>
    <x v="0"/>
    <s v="Chairs"/>
    <n v="1717.93"/>
    <n v="3"/>
    <n v="0.24"/>
    <n v="442.14"/>
  </r>
  <r>
    <s v="ORD-1938"/>
    <x v="194"/>
    <d v="2023-12-25T00:00:00"/>
    <x v="268"/>
    <x v="2"/>
    <x v="2"/>
    <x v="2"/>
    <s v="Pens"/>
    <n v="285.5"/>
    <n v="4"/>
    <n v="0.08"/>
    <n v="-9.9499999999999993"/>
  </r>
  <r>
    <s v="ORD-0672"/>
    <x v="155"/>
    <d v="2023-12-31T00:00:00"/>
    <x v="269"/>
    <x v="2"/>
    <x v="2"/>
    <x v="2"/>
    <s v="Binders"/>
    <n v="1454.68"/>
    <n v="4"/>
    <n v="0.02"/>
    <n v="-16.61"/>
  </r>
  <r>
    <s v="ORD-9915"/>
    <x v="67"/>
    <d v="2023-05-02T00:00:00"/>
    <x v="270"/>
    <x v="0"/>
    <x v="2"/>
    <x v="0"/>
    <s v="Chairs"/>
    <n v="1454.12"/>
    <n v="9"/>
    <n v="7.0000000000000007E-2"/>
    <n v="-138.94999999999999"/>
  </r>
  <r>
    <s v="ORD-7287"/>
    <x v="142"/>
    <d v="2023-07-27T00:00:00"/>
    <x v="271"/>
    <x v="3"/>
    <x v="1"/>
    <x v="0"/>
    <s v="Chairs"/>
    <n v="1924.91"/>
    <n v="2"/>
    <n v="0.22"/>
    <n v="341.03"/>
  </r>
  <r>
    <s v="ORD-2742"/>
    <x v="84"/>
    <d v="2023-05-12T00:00:00"/>
    <x v="272"/>
    <x v="1"/>
    <x v="2"/>
    <x v="2"/>
    <s v="Binders"/>
    <n v="656.8"/>
    <n v="5"/>
    <n v="0.11"/>
    <n v="43.89"/>
  </r>
  <r>
    <s v="ORD-3296"/>
    <x v="195"/>
    <d v="2023-08-13T00:00:00"/>
    <x v="273"/>
    <x v="3"/>
    <x v="2"/>
    <x v="2"/>
    <s v="Paper"/>
    <n v="1767.97"/>
    <n v="8"/>
    <n v="0.03"/>
    <n v="513.88"/>
  </r>
  <r>
    <s v="ORD-1227"/>
    <x v="51"/>
    <d v="2023-06-10T00:00:00"/>
    <x v="274"/>
    <x v="3"/>
    <x v="0"/>
    <x v="0"/>
    <s v="Tables"/>
    <n v="839.58"/>
    <n v="10"/>
    <n v="0.26"/>
    <n v="143.25"/>
  </r>
  <r>
    <s v="ORD-6374"/>
    <x v="196"/>
    <d v="2023-04-14T00:00:00"/>
    <x v="275"/>
    <x v="3"/>
    <x v="2"/>
    <x v="1"/>
    <s v="Copiers"/>
    <n v="1445.62"/>
    <n v="5"/>
    <n v="0.05"/>
    <n v="-50.69"/>
  </r>
  <r>
    <s v="ORD-4530"/>
    <x v="197"/>
    <d v="2023-01-10T00:00:00"/>
    <x v="276"/>
    <x v="1"/>
    <x v="2"/>
    <x v="2"/>
    <s v="Pens"/>
    <n v="1888.06"/>
    <n v="6"/>
    <n v="0.08"/>
    <n v="398"/>
  </r>
  <r>
    <s v="ORD-8414"/>
    <x v="125"/>
    <d v="2023-10-01T00:00:00"/>
    <x v="277"/>
    <x v="2"/>
    <x v="2"/>
    <x v="2"/>
    <s v="Binders"/>
    <n v="1594.05"/>
    <n v="3"/>
    <n v="0.04"/>
    <n v="116.8"/>
  </r>
  <r>
    <s v="ORD-7279"/>
    <x v="62"/>
    <d v="2023-02-24T00:00:00"/>
    <x v="278"/>
    <x v="0"/>
    <x v="1"/>
    <x v="1"/>
    <s v="Phones"/>
    <n v="1891.47"/>
    <n v="1"/>
    <n v="0.23"/>
    <n v="11.72"/>
  </r>
  <r>
    <s v="ORD-7833"/>
    <x v="119"/>
    <d v="2023-12-28T00:00:00"/>
    <x v="279"/>
    <x v="1"/>
    <x v="1"/>
    <x v="0"/>
    <s v="Bookcases"/>
    <n v="38.1"/>
    <n v="9"/>
    <n v="0.14000000000000001"/>
    <n v="-6.47"/>
  </r>
  <r>
    <s v="ORD-9108"/>
    <x v="198"/>
    <d v="2023-02-07T00:00:00"/>
    <x v="280"/>
    <x v="2"/>
    <x v="1"/>
    <x v="1"/>
    <s v="Accessories"/>
    <n v="33.090000000000003"/>
    <n v="9"/>
    <n v="0.12"/>
    <n v="-6.34"/>
  </r>
  <r>
    <s v="ORD-5871"/>
    <x v="199"/>
    <d v="2023-03-12T00:00:00"/>
    <x v="281"/>
    <x v="3"/>
    <x v="1"/>
    <x v="1"/>
    <s v="Accessories"/>
    <n v="1014.39"/>
    <n v="7"/>
    <n v="0.24"/>
    <n v="258.55"/>
  </r>
  <r>
    <s v="ORD-8707"/>
    <x v="43"/>
    <d v="2023-02-07T00:00:00"/>
    <x v="282"/>
    <x v="0"/>
    <x v="1"/>
    <x v="1"/>
    <s v="Phones"/>
    <n v="400.03"/>
    <n v="9"/>
    <n v="0.08"/>
    <n v="-9.11"/>
  </r>
  <r>
    <s v="ORD-0874"/>
    <x v="37"/>
    <d v="2023-08-13T00:00:00"/>
    <x v="283"/>
    <x v="0"/>
    <x v="0"/>
    <x v="2"/>
    <s v="Paper"/>
    <n v="1138.7"/>
    <n v="4"/>
    <n v="0.09"/>
    <n v="243.72"/>
  </r>
  <r>
    <s v="ORD-3910"/>
    <x v="99"/>
    <d v="2023-10-19T00:00:00"/>
    <x v="284"/>
    <x v="0"/>
    <x v="0"/>
    <x v="0"/>
    <s v="Tables"/>
    <n v="766.8"/>
    <n v="8"/>
    <n v="0.02"/>
    <n v="-149.74"/>
  </r>
  <r>
    <s v="ORD-0170"/>
    <x v="34"/>
    <d v="2023-08-02T00:00:00"/>
    <x v="285"/>
    <x v="0"/>
    <x v="2"/>
    <x v="2"/>
    <s v="Paper"/>
    <n v="1573.07"/>
    <n v="10"/>
    <n v="0.28999999999999998"/>
    <n v="451.35"/>
  </r>
  <r>
    <s v="ORD-6567"/>
    <x v="200"/>
    <d v="2023-10-31T00:00:00"/>
    <x v="286"/>
    <x v="0"/>
    <x v="2"/>
    <x v="0"/>
    <s v="Chairs"/>
    <n v="1777.36"/>
    <n v="8"/>
    <n v="0.08"/>
    <n v="465.81"/>
  </r>
  <r>
    <s v="ORD-5128"/>
    <x v="62"/>
    <d v="2023-02-28T00:00:00"/>
    <x v="287"/>
    <x v="3"/>
    <x v="2"/>
    <x v="1"/>
    <s v="Copiers"/>
    <n v="85.15"/>
    <n v="6"/>
    <n v="0"/>
    <n v="-8.2100000000000009"/>
  </r>
  <r>
    <s v="ORD-0047"/>
    <x v="201"/>
    <d v="2023-11-24T00:00:00"/>
    <x v="288"/>
    <x v="2"/>
    <x v="1"/>
    <x v="0"/>
    <s v="Tables"/>
    <n v="1136.6400000000001"/>
    <n v="10"/>
    <n v="0.25"/>
    <n v="-6.16"/>
  </r>
  <r>
    <s v="ORD-7524"/>
    <x v="180"/>
    <d v="2023-04-13T00:00:00"/>
    <x v="289"/>
    <x v="3"/>
    <x v="1"/>
    <x v="2"/>
    <s v="Pens"/>
    <n v="1585.19"/>
    <n v="2"/>
    <n v="0.15"/>
    <n v="455.21"/>
  </r>
  <r>
    <s v="ORD-6903"/>
    <x v="124"/>
    <d v="2023-01-15T00:00:00"/>
    <x v="265"/>
    <x v="0"/>
    <x v="1"/>
    <x v="2"/>
    <s v="Binders"/>
    <n v="694.37"/>
    <n v="10"/>
    <n v="0.28999999999999998"/>
    <n v="-1.1399999999999999"/>
  </r>
  <r>
    <s v="ORD-7903"/>
    <x v="202"/>
    <d v="2023-01-18T00:00:00"/>
    <x v="290"/>
    <x v="0"/>
    <x v="0"/>
    <x v="1"/>
    <s v="Accessories"/>
    <n v="991.39"/>
    <n v="6"/>
    <n v="0.17"/>
    <n v="-12.18"/>
  </r>
  <r>
    <s v="ORD-0284"/>
    <x v="203"/>
    <d v="2023-03-29T00:00:00"/>
    <x v="291"/>
    <x v="2"/>
    <x v="0"/>
    <x v="0"/>
    <s v="Bookcases"/>
    <n v="1600.15"/>
    <n v="2"/>
    <n v="0.02"/>
    <n v="-196.64"/>
  </r>
  <r>
    <s v="ORD-5995"/>
    <x v="75"/>
    <d v="2023-08-19T00:00:00"/>
    <x v="292"/>
    <x v="1"/>
    <x v="0"/>
    <x v="1"/>
    <s v="Accessories"/>
    <n v="734.19"/>
    <n v="2"/>
    <n v="0"/>
    <n v="-33.67"/>
  </r>
  <r>
    <s v="ORD-8364"/>
    <x v="204"/>
    <d v="2023-09-18T00:00:00"/>
    <x v="293"/>
    <x v="3"/>
    <x v="1"/>
    <x v="0"/>
    <s v="Chairs"/>
    <n v="391.04"/>
    <n v="8"/>
    <n v="0.17"/>
    <n v="21.98"/>
  </r>
  <r>
    <s v="ORD-2687"/>
    <x v="42"/>
    <d v="2023-12-10T00:00:00"/>
    <x v="294"/>
    <x v="0"/>
    <x v="2"/>
    <x v="0"/>
    <s v="Tables"/>
    <n v="204.27"/>
    <n v="10"/>
    <n v="0.24"/>
    <n v="47.36"/>
  </r>
  <r>
    <s v="ORD-8566"/>
    <x v="205"/>
    <d v="2023-11-04T00:00:00"/>
    <x v="295"/>
    <x v="3"/>
    <x v="1"/>
    <x v="2"/>
    <s v="Paper"/>
    <n v="1455.19"/>
    <n v="9"/>
    <n v="0.27"/>
    <n v="420.68"/>
  </r>
  <r>
    <s v="ORD-8733"/>
    <x v="120"/>
    <d v="2023-10-26T00:00:00"/>
    <x v="296"/>
    <x v="1"/>
    <x v="1"/>
    <x v="1"/>
    <s v="Accessories"/>
    <n v="294.89999999999998"/>
    <n v="5"/>
    <n v="0.08"/>
    <n v="-37.46"/>
  </r>
  <r>
    <s v="ORD-7086"/>
    <x v="61"/>
    <d v="2023-11-12T00:00:00"/>
    <x v="297"/>
    <x v="2"/>
    <x v="0"/>
    <x v="2"/>
    <s v="Paper"/>
    <n v="978.78"/>
    <n v="2"/>
    <n v="0.11"/>
    <n v="266.33999999999997"/>
  </r>
  <r>
    <s v="ORD-3435"/>
    <x v="206"/>
    <d v="2023-06-07T00:00:00"/>
    <x v="298"/>
    <x v="2"/>
    <x v="1"/>
    <x v="1"/>
    <s v="Copiers"/>
    <n v="926.57"/>
    <n v="3"/>
    <n v="0.09"/>
    <n v="254.26"/>
  </r>
  <r>
    <s v="ORD-3046"/>
    <x v="121"/>
    <d v="2023-08-01T00:00:00"/>
    <x v="299"/>
    <x v="2"/>
    <x v="0"/>
    <x v="2"/>
    <s v="Paper"/>
    <n v="872.62"/>
    <n v="10"/>
    <n v="0.04"/>
    <n v="-34.61"/>
  </r>
  <r>
    <s v="ORD-8373"/>
    <x v="85"/>
    <d v="2023-10-16T00:00:00"/>
    <x v="300"/>
    <x v="1"/>
    <x v="1"/>
    <x v="2"/>
    <s v="Paper"/>
    <n v="1929.86"/>
    <n v="6"/>
    <n v="0.09"/>
    <n v="284.61"/>
  </r>
  <r>
    <s v="ORD-3173"/>
    <x v="207"/>
    <d v="2023-03-29T00:00:00"/>
    <x v="301"/>
    <x v="1"/>
    <x v="0"/>
    <x v="2"/>
    <s v="Paper"/>
    <n v="1636.66"/>
    <n v="7"/>
    <n v="0.11"/>
    <n v="435.41"/>
  </r>
  <r>
    <s v="ORD-5467"/>
    <x v="183"/>
    <d v="2023-08-06T00:00:00"/>
    <x v="302"/>
    <x v="1"/>
    <x v="1"/>
    <x v="1"/>
    <s v="Copiers"/>
    <n v="1906.95"/>
    <n v="8"/>
    <n v="0.28000000000000003"/>
    <n v="-181.5"/>
  </r>
  <r>
    <s v="ORD-7717"/>
    <x v="25"/>
    <d v="2023-07-23T00:00:00"/>
    <x v="303"/>
    <x v="0"/>
    <x v="0"/>
    <x v="2"/>
    <s v="Pens"/>
    <n v="295.57"/>
    <n v="5"/>
    <n v="7.0000000000000007E-2"/>
    <n v="38.229999999999997"/>
  </r>
  <r>
    <s v="ORD-6093"/>
    <x v="208"/>
    <d v="2023-05-09T00:00:00"/>
    <x v="304"/>
    <x v="2"/>
    <x v="0"/>
    <x v="2"/>
    <s v="Binders"/>
    <n v="1981.59"/>
    <n v="8"/>
    <n v="0.17"/>
    <n v="133.13"/>
  </r>
  <r>
    <s v="ORD-9964"/>
    <x v="209"/>
    <d v="2024-01-06T00:00:00"/>
    <x v="305"/>
    <x v="2"/>
    <x v="0"/>
    <x v="1"/>
    <s v="Phones"/>
    <n v="1409.24"/>
    <n v="9"/>
    <n v="0.18"/>
    <n v="362.46"/>
  </r>
  <r>
    <s v="ORD-9378"/>
    <x v="32"/>
    <d v="2023-05-30T00:00:00"/>
    <x v="306"/>
    <x v="1"/>
    <x v="0"/>
    <x v="1"/>
    <s v="Copiers"/>
    <n v="349.35"/>
    <n v="10"/>
    <n v="0.01"/>
    <n v="101.94"/>
  </r>
  <r>
    <s v="ORD-7725"/>
    <x v="85"/>
    <d v="2023-10-16T00:00:00"/>
    <x v="307"/>
    <x v="2"/>
    <x v="1"/>
    <x v="2"/>
    <s v="Paper"/>
    <n v="40.880000000000003"/>
    <n v="5"/>
    <n v="7.0000000000000007E-2"/>
    <n v="7.09"/>
  </r>
  <r>
    <s v="ORD-2808"/>
    <x v="210"/>
    <d v="2023-07-15T00:00:00"/>
    <x v="308"/>
    <x v="1"/>
    <x v="0"/>
    <x v="2"/>
    <s v="Paper"/>
    <n v="936.87"/>
    <n v="10"/>
    <n v="0.21"/>
    <n v="-116.76"/>
  </r>
  <r>
    <s v="ORD-0623"/>
    <x v="182"/>
    <d v="2023-10-26T00:00:00"/>
    <x v="309"/>
    <x v="2"/>
    <x v="0"/>
    <x v="0"/>
    <s v="Tables"/>
    <n v="1842.68"/>
    <n v="2"/>
    <n v="0.03"/>
    <n v="498.15"/>
  </r>
  <r>
    <s v="ORD-7509"/>
    <x v="2"/>
    <d v="2023-07-19T00:00:00"/>
    <x v="310"/>
    <x v="3"/>
    <x v="0"/>
    <x v="2"/>
    <s v="Paper"/>
    <n v="1572.85"/>
    <n v="9"/>
    <n v="0.14000000000000001"/>
    <n v="59.9"/>
  </r>
  <r>
    <s v="ORD-8860"/>
    <x v="211"/>
    <d v="2023-01-08T00:00:00"/>
    <x v="311"/>
    <x v="2"/>
    <x v="0"/>
    <x v="2"/>
    <s v="Binders"/>
    <n v="108.47"/>
    <n v="2"/>
    <n v="0.01"/>
    <n v="-3.09"/>
  </r>
  <r>
    <s v="ORD-0862"/>
    <x v="108"/>
    <d v="2023-04-24T00:00:00"/>
    <x v="312"/>
    <x v="1"/>
    <x v="2"/>
    <x v="1"/>
    <s v="Phones"/>
    <n v="365.42"/>
    <n v="3"/>
    <n v="0.1"/>
    <n v="4.82"/>
  </r>
  <r>
    <s v="ORD-9845"/>
    <x v="212"/>
    <d v="2023-03-21T00:00:00"/>
    <x v="313"/>
    <x v="1"/>
    <x v="1"/>
    <x v="2"/>
    <s v="Pens"/>
    <n v="389.05"/>
    <n v="7"/>
    <n v="0.12"/>
    <n v="65.63"/>
  </r>
  <r>
    <s v="ORD-6793"/>
    <x v="168"/>
    <d v="2023-05-28T00:00:00"/>
    <x v="314"/>
    <x v="2"/>
    <x v="0"/>
    <x v="1"/>
    <s v="Accessories"/>
    <n v="28.81"/>
    <n v="4"/>
    <n v="0.06"/>
    <n v="5.08"/>
  </r>
  <r>
    <s v="ORD-1016"/>
    <x v="126"/>
    <d v="2023-11-28T00:00:00"/>
    <x v="315"/>
    <x v="0"/>
    <x v="0"/>
    <x v="1"/>
    <s v="Phones"/>
    <n v="665.45"/>
    <n v="8"/>
    <n v="0.03"/>
    <n v="90.07"/>
  </r>
  <r>
    <s v="ORD-0217"/>
    <x v="87"/>
    <d v="2023-01-27T00:00:00"/>
    <x v="316"/>
    <x v="3"/>
    <x v="2"/>
    <x v="1"/>
    <s v="Accessories"/>
    <n v="797.24"/>
    <n v="2"/>
    <n v="0.1"/>
    <n v="177.59"/>
  </r>
  <r>
    <s v="ORD-1803"/>
    <x v="37"/>
    <d v="2023-08-14T00:00:00"/>
    <x v="317"/>
    <x v="1"/>
    <x v="0"/>
    <x v="1"/>
    <s v="Copiers"/>
    <n v="1838.99"/>
    <n v="10"/>
    <n v="0.03"/>
    <n v="-244.63"/>
  </r>
  <r>
    <s v="ORD-7401"/>
    <x v="195"/>
    <d v="2023-08-11T00:00:00"/>
    <x v="318"/>
    <x v="1"/>
    <x v="1"/>
    <x v="2"/>
    <s v="Binders"/>
    <n v="759.15"/>
    <n v="3"/>
    <n v="0.15"/>
    <n v="6.92"/>
  </r>
  <r>
    <s v="ORD-0250"/>
    <x v="27"/>
    <d v="2023-09-16T00:00:00"/>
    <x v="319"/>
    <x v="2"/>
    <x v="0"/>
    <x v="2"/>
    <s v="Binders"/>
    <n v="1278.29"/>
    <n v="3"/>
    <n v="0.17"/>
    <n v="57.29"/>
  </r>
  <r>
    <s v="ORD-6142"/>
    <x v="213"/>
    <d v="2023-11-18T00:00:00"/>
    <x v="320"/>
    <x v="1"/>
    <x v="2"/>
    <x v="2"/>
    <s v="Paper"/>
    <n v="126.15"/>
    <n v="6"/>
    <n v="0.28999999999999998"/>
    <n v="5.34"/>
  </r>
  <r>
    <s v="ORD-8562"/>
    <x v="66"/>
    <d v="2023-06-04T00:00:00"/>
    <x v="321"/>
    <x v="2"/>
    <x v="2"/>
    <x v="1"/>
    <s v="Copiers"/>
    <n v="1000.04"/>
    <n v="8"/>
    <n v="0.12"/>
    <n v="219.95"/>
  </r>
  <r>
    <s v="ORD-1631"/>
    <x v="214"/>
    <d v="2023-01-26T00:00:00"/>
    <x v="322"/>
    <x v="1"/>
    <x v="1"/>
    <x v="0"/>
    <s v="Bookcases"/>
    <n v="1595.84"/>
    <n v="4"/>
    <n v="0.09"/>
    <n v="-99.86"/>
  </r>
  <r>
    <s v="ORD-5047"/>
    <x v="79"/>
    <d v="2023-11-03T00:00:00"/>
    <x v="323"/>
    <x v="3"/>
    <x v="2"/>
    <x v="0"/>
    <s v="Tables"/>
    <n v="1490.19"/>
    <n v="8"/>
    <n v="0.16"/>
    <n v="-213.69"/>
  </r>
  <r>
    <s v="ORD-6296"/>
    <x v="158"/>
    <d v="2023-05-28T00:00:00"/>
    <x v="324"/>
    <x v="3"/>
    <x v="2"/>
    <x v="1"/>
    <s v="Accessories"/>
    <n v="1648.77"/>
    <n v="1"/>
    <n v="0.23"/>
    <n v="34.1"/>
  </r>
  <r>
    <s v="ORD-1142"/>
    <x v="171"/>
    <d v="2023-10-07T00:00:00"/>
    <x v="325"/>
    <x v="2"/>
    <x v="2"/>
    <x v="0"/>
    <s v="Bookcases"/>
    <n v="1507.66"/>
    <n v="5"/>
    <n v="0.26"/>
    <n v="-277.24"/>
  </r>
  <r>
    <s v="ORD-6551"/>
    <x v="215"/>
    <d v="2023-10-19T00:00:00"/>
    <x v="326"/>
    <x v="3"/>
    <x v="1"/>
    <x v="0"/>
    <s v="Tables"/>
    <n v="1555.75"/>
    <n v="4"/>
    <n v="0.06"/>
    <n v="262.62"/>
  </r>
  <r>
    <s v="ORD-4121"/>
    <x v="216"/>
    <d v="2023-05-27T00:00:00"/>
    <x v="327"/>
    <x v="3"/>
    <x v="2"/>
    <x v="1"/>
    <s v="Copiers"/>
    <n v="867.77"/>
    <n v="10"/>
    <n v="0.04"/>
    <n v="-83.9"/>
  </r>
  <r>
    <s v="ORD-8610"/>
    <x v="55"/>
    <d v="2023-08-07T00:00:00"/>
    <x v="328"/>
    <x v="0"/>
    <x v="2"/>
    <x v="1"/>
    <s v="Accessories"/>
    <n v="576.54999999999995"/>
    <n v="9"/>
    <n v="0.05"/>
    <n v="166.91"/>
  </r>
  <r>
    <s v="ORD-6046"/>
    <x v="217"/>
    <d v="2023-12-06T00:00:00"/>
    <x v="329"/>
    <x v="3"/>
    <x v="2"/>
    <x v="1"/>
    <s v="Accessories"/>
    <n v="1971.27"/>
    <n v="2"/>
    <n v="0.04"/>
    <n v="345.07"/>
  </r>
  <r>
    <s v="ORD-3982"/>
    <x v="156"/>
    <d v="2023-12-23T00:00:00"/>
    <x v="330"/>
    <x v="0"/>
    <x v="1"/>
    <x v="2"/>
    <s v="Pens"/>
    <n v="1408.82"/>
    <n v="3"/>
    <n v="7.0000000000000007E-2"/>
    <n v="219.35"/>
  </r>
  <r>
    <s v="ORD-4721"/>
    <x v="218"/>
    <d v="2023-04-30T00:00:00"/>
    <x v="331"/>
    <x v="2"/>
    <x v="2"/>
    <x v="2"/>
    <s v="Binders"/>
    <n v="1272.1600000000001"/>
    <n v="7"/>
    <n v="0.11"/>
    <n v="-206.4"/>
  </r>
  <r>
    <s v="ORD-7154"/>
    <x v="218"/>
    <d v="2023-04-29T00:00:00"/>
    <x v="332"/>
    <x v="2"/>
    <x v="0"/>
    <x v="1"/>
    <s v="Copiers"/>
    <n v="1395.51"/>
    <n v="6"/>
    <n v="0.14000000000000001"/>
    <n v="61.43"/>
  </r>
  <r>
    <s v="ORD-9371"/>
    <x v="187"/>
    <d v="2023-08-25T00:00:00"/>
    <x v="333"/>
    <x v="0"/>
    <x v="2"/>
    <x v="1"/>
    <s v="Phones"/>
    <n v="1944.86"/>
    <n v="6"/>
    <n v="0.26"/>
    <n v="384.77"/>
  </r>
  <r>
    <s v="ORD-5965"/>
    <x v="11"/>
    <d v="2023-06-08T00:00:00"/>
    <x v="334"/>
    <x v="1"/>
    <x v="0"/>
    <x v="2"/>
    <s v="Binders"/>
    <n v="551.70000000000005"/>
    <n v="5"/>
    <n v="0.1"/>
    <n v="49.08"/>
  </r>
  <r>
    <s v="ORD-5937"/>
    <x v="218"/>
    <d v="2023-05-03T00:00:00"/>
    <x v="335"/>
    <x v="2"/>
    <x v="1"/>
    <x v="2"/>
    <s v="Pens"/>
    <n v="110.97"/>
    <n v="8"/>
    <n v="0"/>
    <n v="29.38"/>
  </r>
  <r>
    <s v="ORD-4793"/>
    <x v="219"/>
    <d v="2023-05-07T00:00:00"/>
    <x v="336"/>
    <x v="2"/>
    <x v="0"/>
    <x v="2"/>
    <s v="Binders"/>
    <n v="420.59"/>
    <n v="3"/>
    <n v="0.26"/>
    <n v="-20.64"/>
  </r>
  <r>
    <s v="ORD-8280"/>
    <x v="220"/>
    <d v="2023-05-26T00:00:00"/>
    <x v="337"/>
    <x v="0"/>
    <x v="0"/>
    <x v="1"/>
    <s v="Accessories"/>
    <n v="183.19"/>
    <n v="3"/>
    <n v="0.02"/>
    <n v="20.66"/>
  </r>
  <r>
    <s v="ORD-4167"/>
    <x v="63"/>
    <d v="2023-06-27T00:00:00"/>
    <x v="338"/>
    <x v="1"/>
    <x v="1"/>
    <x v="2"/>
    <s v="Pens"/>
    <n v="1413.32"/>
    <n v="1"/>
    <n v="0.06"/>
    <n v="-227.59"/>
  </r>
  <r>
    <s v="ORD-2661"/>
    <x v="112"/>
    <d v="2023-04-15T00:00:00"/>
    <x v="339"/>
    <x v="1"/>
    <x v="0"/>
    <x v="1"/>
    <s v="Copiers"/>
    <n v="38.39"/>
    <n v="6"/>
    <n v="0.25"/>
    <n v="11.29"/>
  </r>
  <r>
    <s v="ORD-6886"/>
    <x v="221"/>
    <d v="2023-08-20T00:00:00"/>
    <x v="340"/>
    <x v="1"/>
    <x v="1"/>
    <x v="2"/>
    <s v="Binders"/>
    <n v="778.48"/>
    <n v="2"/>
    <n v="0.03"/>
    <n v="-12.63"/>
  </r>
  <r>
    <s v="ORD-1135"/>
    <x v="187"/>
    <d v="2023-08-23T00:00:00"/>
    <x v="341"/>
    <x v="1"/>
    <x v="2"/>
    <x v="2"/>
    <s v="Binders"/>
    <n v="1986.02"/>
    <n v="3"/>
    <n v="0.02"/>
    <n v="162.15"/>
  </r>
  <r>
    <s v="ORD-6561"/>
    <x v="222"/>
    <d v="2023-08-13T00:00:00"/>
    <x v="342"/>
    <x v="1"/>
    <x v="2"/>
    <x v="2"/>
    <s v="Paper"/>
    <n v="441.85"/>
    <n v="3"/>
    <n v="0.28000000000000003"/>
    <n v="47.74"/>
  </r>
  <r>
    <s v="ORD-8899"/>
    <x v="223"/>
    <d v="2023-10-23T00:00:00"/>
    <x v="343"/>
    <x v="1"/>
    <x v="1"/>
    <x v="0"/>
    <s v="Chairs"/>
    <n v="1509.84"/>
    <n v="10"/>
    <n v="0.22"/>
    <n v="-36.590000000000003"/>
  </r>
  <r>
    <s v="ORD-9825"/>
    <x v="98"/>
    <d v="2023-07-04T00:00:00"/>
    <x v="344"/>
    <x v="3"/>
    <x v="0"/>
    <x v="0"/>
    <s v="Chairs"/>
    <n v="1296.3499999999999"/>
    <n v="4"/>
    <n v="0.17"/>
    <n v="129.63999999999999"/>
  </r>
  <r>
    <s v="ORD-1125"/>
    <x v="69"/>
    <d v="2023-12-30T00:00:00"/>
    <x v="345"/>
    <x v="3"/>
    <x v="2"/>
    <x v="1"/>
    <s v="Phones"/>
    <n v="1754.14"/>
    <n v="4"/>
    <n v="0.16"/>
    <n v="96.06"/>
  </r>
  <r>
    <s v="ORD-7571"/>
    <x v="224"/>
    <d v="2023-07-29T00:00:00"/>
    <x v="346"/>
    <x v="2"/>
    <x v="1"/>
    <x v="2"/>
    <s v="Pens"/>
    <n v="1571.93"/>
    <n v="4"/>
    <n v="0.15"/>
    <n v="-225.77"/>
  </r>
  <r>
    <s v="ORD-1401"/>
    <x v="219"/>
    <d v="2023-05-09T00:00:00"/>
    <x v="347"/>
    <x v="0"/>
    <x v="0"/>
    <x v="1"/>
    <s v="Phones"/>
    <n v="1869.17"/>
    <n v="3"/>
    <n v="0.12"/>
    <n v="410.26"/>
  </r>
  <r>
    <s v="ORD-2382"/>
    <x v="1"/>
    <d v="2023-09-25T00:00:00"/>
    <x v="348"/>
    <x v="3"/>
    <x v="1"/>
    <x v="1"/>
    <s v="Copiers"/>
    <n v="1530.2"/>
    <n v="2"/>
    <n v="0.01"/>
    <n v="-254.37"/>
  </r>
  <r>
    <s v="ORD-3622"/>
    <x v="98"/>
    <d v="2023-07-03T00:00:00"/>
    <x v="349"/>
    <x v="1"/>
    <x v="0"/>
    <x v="0"/>
    <s v="Chairs"/>
    <n v="1023.09"/>
    <n v="9"/>
    <n v="0.23"/>
    <n v="12.06"/>
  </r>
  <r>
    <s v="ORD-9660"/>
    <x v="29"/>
    <d v="2023-06-29T00:00:00"/>
    <x v="350"/>
    <x v="0"/>
    <x v="2"/>
    <x v="1"/>
    <s v="Copiers"/>
    <n v="1239.77"/>
    <n v="5"/>
    <n v="0.03"/>
    <n v="-198.97"/>
  </r>
  <r>
    <s v="ORD-1918"/>
    <x v="41"/>
    <d v="2023-10-04T00:00:00"/>
    <x v="351"/>
    <x v="1"/>
    <x v="0"/>
    <x v="1"/>
    <s v="Accessories"/>
    <n v="1181.1500000000001"/>
    <n v="2"/>
    <n v="0.09"/>
    <n v="22.14"/>
  </r>
  <r>
    <s v="ORD-1478"/>
    <x v="181"/>
    <d v="2023-06-30T00:00:00"/>
    <x v="352"/>
    <x v="0"/>
    <x v="0"/>
    <x v="0"/>
    <s v="Chairs"/>
    <n v="249.65"/>
    <n v="10"/>
    <n v="0.18"/>
    <n v="-11.32"/>
  </r>
  <r>
    <s v="ORD-1557"/>
    <x v="93"/>
    <d v="2023-08-23T00:00:00"/>
    <x v="353"/>
    <x v="1"/>
    <x v="2"/>
    <x v="0"/>
    <s v="Chairs"/>
    <n v="291.68"/>
    <n v="1"/>
    <n v="0.05"/>
    <n v="80.650000000000006"/>
  </r>
  <r>
    <s v="ORD-4991"/>
    <x v="47"/>
    <d v="2023-11-13T00:00:00"/>
    <x v="354"/>
    <x v="3"/>
    <x v="1"/>
    <x v="0"/>
    <s v="Tables"/>
    <n v="1504.56"/>
    <n v="5"/>
    <n v="0.22"/>
    <n v="-212.1"/>
  </r>
  <r>
    <s v="ORD-1252"/>
    <x v="89"/>
    <d v="2023-05-01T00:00:00"/>
    <x v="355"/>
    <x v="3"/>
    <x v="2"/>
    <x v="2"/>
    <s v="Paper"/>
    <n v="146.47"/>
    <n v="10"/>
    <n v="0.19"/>
    <n v="7.04"/>
  </r>
  <r>
    <s v="ORD-6627"/>
    <x v="75"/>
    <d v="2023-08-18T00:00:00"/>
    <x v="356"/>
    <x v="3"/>
    <x v="2"/>
    <x v="0"/>
    <s v="Tables"/>
    <n v="350.43"/>
    <n v="3"/>
    <n v="0.08"/>
    <n v="-52.06"/>
  </r>
  <r>
    <s v="ORD-2257"/>
    <x v="140"/>
    <d v="2023-04-29T00:00:00"/>
    <x v="357"/>
    <x v="0"/>
    <x v="2"/>
    <x v="0"/>
    <s v="Bookcases"/>
    <n v="25.09"/>
    <n v="1"/>
    <n v="7.0000000000000007E-2"/>
    <n v="0.9"/>
  </r>
  <r>
    <s v="ORD-2368"/>
    <x v="225"/>
    <d v="2023-07-13T00:00:00"/>
    <x v="358"/>
    <x v="1"/>
    <x v="2"/>
    <x v="0"/>
    <s v="Chairs"/>
    <n v="1610.17"/>
    <n v="7"/>
    <n v="7.0000000000000007E-2"/>
    <n v="-122.16"/>
  </r>
  <r>
    <s v="ORD-7721"/>
    <x v="65"/>
    <d v="2023-06-18T00:00:00"/>
    <x v="359"/>
    <x v="3"/>
    <x v="2"/>
    <x v="2"/>
    <s v="Binders"/>
    <n v="758.16"/>
    <n v="9"/>
    <n v="0.2"/>
    <n v="-131.66999999999999"/>
  </r>
  <r>
    <s v="ORD-4384"/>
    <x v="124"/>
    <d v="2023-01-16T00:00:00"/>
    <x v="360"/>
    <x v="0"/>
    <x v="0"/>
    <x v="2"/>
    <s v="Binders"/>
    <n v="1734.74"/>
    <n v="5"/>
    <n v="0.1"/>
    <n v="132.79"/>
  </r>
  <r>
    <s v="ORD-7881"/>
    <x v="164"/>
    <d v="2023-10-18T00:00:00"/>
    <x v="361"/>
    <x v="3"/>
    <x v="2"/>
    <x v="0"/>
    <s v="Tables"/>
    <n v="1573.32"/>
    <n v="10"/>
    <n v="7.0000000000000007E-2"/>
    <n v="-24.96"/>
  </r>
  <r>
    <s v="ORD-0783"/>
    <x v="34"/>
    <d v="2023-08-04T00:00:00"/>
    <x v="362"/>
    <x v="1"/>
    <x v="1"/>
    <x v="1"/>
    <s v="Copiers"/>
    <n v="318.12"/>
    <n v="7"/>
    <n v="0.01"/>
    <n v="22.51"/>
  </r>
  <r>
    <s v="ORD-0745"/>
    <x v="67"/>
    <d v="2023-05-03T00:00:00"/>
    <x v="363"/>
    <x v="0"/>
    <x v="2"/>
    <x v="2"/>
    <s v="Binders"/>
    <n v="765.02"/>
    <n v="5"/>
    <n v="0.03"/>
    <n v="49.66"/>
  </r>
  <r>
    <s v="ORD-9629"/>
    <x v="88"/>
    <d v="2023-11-01T00:00:00"/>
    <x v="364"/>
    <x v="2"/>
    <x v="1"/>
    <x v="2"/>
    <s v="Binders"/>
    <n v="1429.07"/>
    <n v="2"/>
    <n v="0.01"/>
    <n v="-120.42"/>
  </r>
  <r>
    <s v="ORD-0958"/>
    <x v="226"/>
    <d v="2023-03-28T00:00:00"/>
    <x v="365"/>
    <x v="2"/>
    <x v="0"/>
    <x v="1"/>
    <s v="Accessories"/>
    <n v="1949.62"/>
    <n v="2"/>
    <n v="0.17"/>
    <n v="102.77"/>
  </r>
  <r>
    <s v="ORD-4494"/>
    <x v="175"/>
    <d v="2023-05-13T00:00:00"/>
    <x v="366"/>
    <x v="2"/>
    <x v="2"/>
    <x v="0"/>
    <s v="Bookcases"/>
    <n v="143.32"/>
    <n v="3"/>
    <n v="7.0000000000000007E-2"/>
    <n v="-9.9600000000000009"/>
  </r>
  <r>
    <s v="ORD-0422"/>
    <x v="227"/>
    <d v="2023-12-27T00:00:00"/>
    <x v="307"/>
    <x v="2"/>
    <x v="0"/>
    <x v="1"/>
    <s v="Copiers"/>
    <n v="649.75"/>
    <n v="5"/>
    <n v="7.0000000000000007E-2"/>
    <n v="176.59"/>
  </r>
  <r>
    <s v="ORD-3672"/>
    <x v="228"/>
    <d v="2023-11-21T00:00:00"/>
    <x v="367"/>
    <x v="0"/>
    <x v="1"/>
    <x v="0"/>
    <s v="Chairs"/>
    <n v="910.14"/>
    <n v="6"/>
    <n v="0.12"/>
    <n v="61.86"/>
  </r>
  <r>
    <s v="ORD-1168"/>
    <x v="229"/>
    <d v="2023-06-28T00:00:00"/>
    <x v="368"/>
    <x v="2"/>
    <x v="0"/>
    <x v="2"/>
    <s v="Paper"/>
    <n v="1707.91"/>
    <n v="2"/>
    <n v="0.05"/>
    <n v="244.28"/>
  </r>
  <r>
    <s v="ORD-7590"/>
    <x v="71"/>
    <d v="2023-07-03T00:00:00"/>
    <x v="369"/>
    <x v="0"/>
    <x v="1"/>
    <x v="0"/>
    <s v="Tables"/>
    <n v="200.6"/>
    <n v="4"/>
    <n v="0.28999999999999998"/>
    <n v="-0.38"/>
  </r>
  <r>
    <s v="ORD-1863"/>
    <x v="230"/>
    <d v="2023-11-29T00:00:00"/>
    <x v="370"/>
    <x v="3"/>
    <x v="1"/>
    <x v="2"/>
    <s v="Binders"/>
    <n v="1905.15"/>
    <n v="8"/>
    <n v="0.17"/>
    <n v="143"/>
  </r>
  <r>
    <s v="ORD-5458"/>
    <x v="9"/>
    <d v="2023-04-17T00:00:00"/>
    <x v="371"/>
    <x v="2"/>
    <x v="1"/>
    <x v="0"/>
    <s v="Chairs"/>
    <n v="43.67"/>
    <n v="4"/>
    <n v="0.04"/>
    <n v="9.25"/>
  </r>
  <r>
    <s v="ORD-5001"/>
    <x v="172"/>
    <d v="2023-11-07T00:00:00"/>
    <x v="372"/>
    <x v="0"/>
    <x v="0"/>
    <x v="1"/>
    <s v="Copiers"/>
    <n v="1836.51"/>
    <n v="2"/>
    <n v="0.01"/>
    <n v="-308.10000000000002"/>
  </r>
  <r>
    <s v="ORD-7063"/>
    <x v="231"/>
    <d v="2023-06-28T00:00:00"/>
    <x v="338"/>
    <x v="2"/>
    <x v="0"/>
    <x v="0"/>
    <s v="Chairs"/>
    <n v="262.60000000000002"/>
    <n v="8"/>
    <n v="0.02"/>
    <n v="68.819999999999993"/>
  </r>
  <r>
    <s v="ORD-4154"/>
    <x v="232"/>
    <d v="2023-12-11T00:00:00"/>
    <x v="373"/>
    <x v="2"/>
    <x v="0"/>
    <x v="2"/>
    <s v="Binders"/>
    <n v="1372.76"/>
    <n v="3"/>
    <n v="0.11"/>
    <n v="348.89"/>
  </r>
  <r>
    <s v="ORD-6436"/>
    <x v="214"/>
    <d v="2023-01-25T00:00:00"/>
    <x v="374"/>
    <x v="3"/>
    <x v="1"/>
    <x v="2"/>
    <s v="Binders"/>
    <n v="1235.93"/>
    <n v="10"/>
    <n v="7.0000000000000007E-2"/>
    <n v="-64.819999999999993"/>
  </r>
  <r>
    <s v="ORD-1293"/>
    <x v="233"/>
    <d v="2023-07-10T00:00:00"/>
    <x v="375"/>
    <x v="2"/>
    <x v="0"/>
    <x v="0"/>
    <s v="Chairs"/>
    <n v="778.37"/>
    <n v="7"/>
    <n v="0.06"/>
    <n v="188.62"/>
  </r>
  <r>
    <s v="ORD-1627"/>
    <x v="234"/>
    <d v="2023-11-20T00:00:00"/>
    <x v="376"/>
    <x v="1"/>
    <x v="1"/>
    <x v="1"/>
    <s v="Copiers"/>
    <n v="1979.02"/>
    <n v="6"/>
    <n v="0.14000000000000001"/>
    <n v="377.43"/>
  </r>
  <r>
    <s v="ORD-5542"/>
    <x v="235"/>
    <d v="2023-02-14T00:00:00"/>
    <x v="377"/>
    <x v="3"/>
    <x v="1"/>
    <x v="2"/>
    <s v="Paper"/>
    <n v="71.599999999999994"/>
    <n v="10"/>
    <n v="7.0000000000000007E-2"/>
    <n v="17.75"/>
  </r>
  <r>
    <s v="ORD-2189"/>
    <x v="145"/>
    <d v="2023-09-11T00:00:00"/>
    <x v="378"/>
    <x v="0"/>
    <x v="0"/>
    <x v="2"/>
    <s v="Pens"/>
    <n v="1538.35"/>
    <n v="4"/>
    <n v="0.28999999999999998"/>
    <n v="-230.65"/>
  </r>
  <r>
    <s v="ORD-3269"/>
    <x v="236"/>
    <d v="2023-05-24T00:00:00"/>
    <x v="379"/>
    <x v="1"/>
    <x v="2"/>
    <x v="2"/>
    <s v="Pens"/>
    <n v="130.69999999999999"/>
    <n v="4"/>
    <n v="0.17"/>
    <n v="38.08"/>
  </r>
  <r>
    <s v="ORD-1219"/>
    <x v="237"/>
    <d v="2023-12-20T00:00:00"/>
    <x v="380"/>
    <x v="3"/>
    <x v="1"/>
    <x v="0"/>
    <s v="Chairs"/>
    <n v="1193.19"/>
    <n v="6"/>
    <n v="0.27"/>
    <n v="-221.81"/>
  </r>
  <r>
    <s v="ORD-2341"/>
    <x v="10"/>
    <d v="2023-05-10T00:00:00"/>
    <x v="381"/>
    <x v="3"/>
    <x v="1"/>
    <x v="1"/>
    <s v="Copiers"/>
    <n v="1134.96"/>
    <n v="4"/>
    <n v="0.25"/>
    <n v="232.89"/>
  </r>
  <r>
    <s v="ORD-9404"/>
    <x v="238"/>
    <d v="2023-10-13T00:00:00"/>
    <x v="382"/>
    <x v="3"/>
    <x v="1"/>
    <x v="0"/>
    <s v="Tables"/>
    <n v="198.71"/>
    <n v="4"/>
    <n v="0.18"/>
    <n v="-37.76"/>
  </r>
  <r>
    <s v="ORD-6403"/>
    <x v="239"/>
    <d v="2023-03-20T00:00:00"/>
    <x v="383"/>
    <x v="0"/>
    <x v="1"/>
    <x v="2"/>
    <s v="Pens"/>
    <n v="1616.76"/>
    <n v="6"/>
    <n v="0.22"/>
    <n v="419.37"/>
  </r>
  <r>
    <s v="ORD-9180"/>
    <x v="17"/>
    <d v="2023-07-18T00:00:00"/>
    <x v="384"/>
    <x v="0"/>
    <x v="2"/>
    <x v="0"/>
    <s v="Chairs"/>
    <n v="1415.3"/>
    <n v="3"/>
    <n v="0.23"/>
    <n v="315.95"/>
  </r>
  <r>
    <s v="ORD-9658"/>
    <x v="206"/>
    <d v="2023-06-04T00:00:00"/>
    <x v="385"/>
    <x v="0"/>
    <x v="2"/>
    <x v="2"/>
    <s v="Pens"/>
    <n v="803.28"/>
    <n v="2"/>
    <n v="0.1"/>
    <n v="-31.09"/>
  </r>
  <r>
    <s v="ORD-1091"/>
    <x v="192"/>
    <d v="2023-10-30T00:00:00"/>
    <x v="386"/>
    <x v="2"/>
    <x v="2"/>
    <x v="1"/>
    <s v="Accessories"/>
    <n v="648.22"/>
    <n v="9"/>
    <n v="0.21"/>
    <n v="171.4"/>
  </r>
  <r>
    <s v="ORD-6848"/>
    <x v="172"/>
    <d v="2023-11-07T00:00:00"/>
    <x v="387"/>
    <x v="1"/>
    <x v="1"/>
    <x v="1"/>
    <s v="Copiers"/>
    <n v="769.2"/>
    <n v="5"/>
    <n v="0.04"/>
    <n v="126.47"/>
  </r>
  <r>
    <s v="ORD-8892"/>
    <x v="70"/>
    <d v="2023-02-09T00:00:00"/>
    <x v="388"/>
    <x v="2"/>
    <x v="1"/>
    <x v="1"/>
    <s v="Phones"/>
    <n v="1212.73"/>
    <n v="10"/>
    <n v="7.0000000000000007E-2"/>
    <n v="100.38"/>
  </r>
  <r>
    <s v="ORD-3285"/>
    <x v="240"/>
    <d v="2023-07-23T00:00:00"/>
    <x v="389"/>
    <x v="1"/>
    <x v="1"/>
    <x v="2"/>
    <s v="Pens"/>
    <n v="491.23"/>
    <n v="6"/>
    <n v="0.05"/>
    <n v="119.2"/>
  </r>
  <r>
    <s v="ORD-6303"/>
    <x v="151"/>
    <d v="2023-05-03T00:00:00"/>
    <x v="390"/>
    <x v="3"/>
    <x v="0"/>
    <x v="2"/>
    <s v="Binders"/>
    <n v="435.17"/>
    <n v="2"/>
    <n v="0.11"/>
    <n v="84.21"/>
  </r>
  <r>
    <s v="ORD-2102"/>
    <x v="151"/>
    <d v="2023-05-08T00:00:00"/>
    <x v="391"/>
    <x v="0"/>
    <x v="0"/>
    <x v="0"/>
    <s v="Tables"/>
    <n v="1470.52"/>
    <n v="3"/>
    <n v="0.27"/>
    <n v="68.44"/>
  </r>
  <r>
    <s v="ORD-8425"/>
    <x v="142"/>
    <d v="2023-07-28T00:00:00"/>
    <x v="392"/>
    <x v="3"/>
    <x v="1"/>
    <x v="1"/>
    <s v="Accessories"/>
    <n v="1661.04"/>
    <n v="10"/>
    <n v="0.2"/>
    <n v="238.49"/>
  </r>
  <r>
    <s v="ORD-1056"/>
    <x v="9"/>
    <d v="2023-04-18T00:00:00"/>
    <x v="393"/>
    <x v="2"/>
    <x v="0"/>
    <x v="0"/>
    <s v="Chairs"/>
    <n v="59.75"/>
    <n v="5"/>
    <n v="0.28999999999999998"/>
    <n v="-9.73"/>
  </r>
  <r>
    <s v="ORD-9177"/>
    <x v="171"/>
    <d v="2023-10-07T00:00:00"/>
    <x v="394"/>
    <x v="2"/>
    <x v="1"/>
    <x v="0"/>
    <s v="Bookcases"/>
    <n v="1103.1500000000001"/>
    <n v="2"/>
    <n v="0.1"/>
    <n v="322.82"/>
  </r>
  <r>
    <s v="ORD-5241"/>
    <x v="31"/>
    <d v="2023-03-11T00:00:00"/>
    <x v="395"/>
    <x v="0"/>
    <x v="1"/>
    <x v="2"/>
    <s v="Pens"/>
    <n v="1222.49"/>
    <n v="7"/>
    <n v="0.05"/>
    <n v="-182.6"/>
  </r>
  <r>
    <s v="ORD-0307"/>
    <x v="138"/>
    <d v="2023-01-21T00:00:00"/>
    <x v="396"/>
    <x v="1"/>
    <x v="2"/>
    <x v="2"/>
    <s v="Pens"/>
    <n v="1449.64"/>
    <n v="9"/>
    <n v="0.08"/>
    <n v="-85.87"/>
  </r>
  <r>
    <s v="ORD-0863"/>
    <x v="241"/>
    <d v="2023-03-14T00:00:00"/>
    <x v="397"/>
    <x v="0"/>
    <x v="2"/>
    <x v="0"/>
    <s v="Tables"/>
    <n v="1108.33"/>
    <n v="8"/>
    <n v="0.05"/>
    <n v="-21.71"/>
  </r>
  <r>
    <s v="ORD-1951"/>
    <x v="242"/>
    <d v="2023-04-21T00:00:00"/>
    <x v="398"/>
    <x v="0"/>
    <x v="2"/>
    <x v="2"/>
    <s v="Pens"/>
    <n v="1208.43"/>
    <n v="4"/>
    <n v="0.03"/>
    <n v="-116.64"/>
  </r>
  <r>
    <s v="ORD-6174"/>
    <x v="138"/>
    <d v="2023-01-25T00:00:00"/>
    <x v="399"/>
    <x v="3"/>
    <x v="1"/>
    <x v="0"/>
    <s v="Tables"/>
    <n v="630.54"/>
    <n v="7"/>
    <n v="0.14000000000000001"/>
    <n v="156.02000000000001"/>
  </r>
  <r>
    <s v="ORD-0534"/>
    <x v="181"/>
    <d v="2023-07-01T00:00:00"/>
    <x v="400"/>
    <x v="0"/>
    <x v="0"/>
    <x v="1"/>
    <s v="Copiers"/>
    <n v="386.06"/>
    <n v="7"/>
    <n v="0.11"/>
    <n v="8.84"/>
  </r>
  <r>
    <s v="ORD-5973"/>
    <x v="243"/>
    <d v="2023-07-04T00:00:00"/>
    <x v="401"/>
    <x v="2"/>
    <x v="1"/>
    <x v="2"/>
    <s v="Paper"/>
    <n v="1677.42"/>
    <n v="10"/>
    <n v="0.02"/>
    <n v="295.42"/>
  </r>
  <r>
    <s v="ORD-0385"/>
    <x v="153"/>
    <d v="2023-06-16T00:00:00"/>
    <x v="402"/>
    <x v="0"/>
    <x v="0"/>
    <x v="0"/>
    <s v="Bookcases"/>
    <n v="1620.2"/>
    <n v="7"/>
    <n v="0.28999999999999998"/>
    <n v="153.69999999999999"/>
  </r>
  <r>
    <s v="ORD-4138"/>
    <x v="126"/>
    <d v="2023-12-02T00:00:00"/>
    <x v="403"/>
    <x v="0"/>
    <x v="0"/>
    <x v="2"/>
    <s v="Pens"/>
    <n v="1931.94"/>
    <n v="8"/>
    <n v="0.17"/>
    <n v="-158.76"/>
  </r>
  <r>
    <s v="ORD-2410"/>
    <x v="244"/>
    <d v="2023-01-28T00:00:00"/>
    <x v="404"/>
    <x v="0"/>
    <x v="1"/>
    <x v="2"/>
    <s v="Pens"/>
    <n v="1014.16"/>
    <n v="9"/>
    <n v="0.24"/>
    <n v="140.72999999999999"/>
  </r>
  <r>
    <s v="ORD-1826"/>
    <x v="245"/>
    <d v="2023-10-06T00:00:00"/>
    <x v="405"/>
    <x v="1"/>
    <x v="1"/>
    <x v="0"/>
    <s v="Tables"/>
    <n v="1899.14"/>
    <n v="3"/>
    <n v="0.28999999999999998"/>
    <n v="387.86"/>
  </r>
  <r>
    <s v="ORD-2344"/>
    <x v="33"/>
    <d v="2023-09-18T00:00:00"/>
    <x v="406"/>
    <x v="0"/>
    <x v="2"/>
    <x v="2"/>
    <s v="Binders"/>
    <n v="882.08"/>
    <n v="3"/>
    <n v="0.25"/>
    <n v="-62.68"/>
  </r>
  <r>
    <s v="ORD-5574"/>
    <x v="245"/>
    <d v="2023-10-07T00:00:00"/>
    <x v="407"/>
    <x v="0"/>
    <x v="2"/>
    <x v="0"/>
    <s v="Tables"/>
    <n v="806.76"/>
    <n v="6"/>
    <n v="0.26"/>
    <n v="48.28"/>
  </r>
  <r>
    <s v="ORD-9121"/>
    <x v="246"/>
    <d v="2023-02-24T00:00:00"/>
    <x v="408"/>
    <x v="2"/>
    <x v="1"/>
    <x v="0"/>
    <s v="Tables"/>
    <n v="313.44"/>
    <n v="10"/>
    <n v="0.17"/>
    <n v="88.52"/>
  </r>
  <r>
    <s v="ORD-1853"/>
    <x v="56"/>
    <d v="2023-06-09T00:00:00"/>
    <x v="409"/>
    <x v="0"/>
    <x v="0"/>
    <x v="1"/>
    <s v="Phones"/>
    <n v="1737.6"/>
    <n v="6"/>
    <n v="0.26"/>
    <n v="-118.04"/>
  </r>
  <r>
    <s v="ORD-1124"/>
    <x v="247"/>
    <d v="2023-12-05T00:00:00"/>
    <x v="410"/>
    <x v="2"/>
    <x v="0"/>
    <x v="1"/>
    <s v="Copiers"/>
    <n v="94.18"/>
    <n v="5"/>
    <n v="0.12"/>
    <n v="10.28"/>
  </r>
  <r>
    <s v="ORD-1356"/>
    <x v="248"/>
    <d v="2023-03-06T00:00:00"/>
    <x v="411"/>
    <x v="2"/>
    <x v="0"/>
    <x v="0"/>
    <s v="Tables"/>
    <n v="1387.22"/>
    <n v="1"/>
    <n v="0.22"/>
    <n v="361.26"/>
  </r>
  <r>
    <s v="ORD-6788"/>
    <x v="124"/>
    <d v="2023-01-17T00:00:00"/>
    <x v="412"/>
    <x v="0"/>
    <x v="0"/>
    <x v="2"/>
    <s v="Paper"/>
    <n v="575.09"/>
    <n v="8"/>
    <n v="0.26"/>
    <n v="81.91"/>
  </r>
  <r>
    <s v="ORD-2100"/>
    <x v="61"/>
    <d v="2023-11-12T00:00:00"/>
    <x v="413"/>
    <x v="1"/>
    <x v="0"/>
    <x v="2"/>
    <s v="Pens"/>
    <n v="1552.58"/>
    <n v="6"/>
    <n v="0.08"/>
    <n v="13.02"/>
  </r>
  <r>
    <s v="ORD-5199"/>
    <x v="51"/>
    <d v="2023-06-12T00:00:00"/>
    <x v="414"/>
    <x v="0"/>
    <x v="1"/>
    <x v="0"/>
    <s v="Tables"/>
    <n v="1828.6"/>
    <n v="7"/>
    <n v="0.22"/>
    <n v="328.68"/>
  </r>
  <r>
    <s v="ORD-1372"/>
    <x v="249"/>
    <d v="2023-01-13T00:00:00"/>
    <x v="415"/>
    <x v="0"/>
    <x v="1"/>
    <x v="1"/>
    <s v="Phones"/>
    <n v="636.02"/>
    <n v="9"/>
    <n v="0.12"/>
    <n v="121.01"/>
  </r>
  <r>
    <s v="ORD-0702"/>
    <x v="250"/>
    <d v="2023-02-23T00:00:00"/>
    <x v="416"/>
    <x v="0"/>
    <x v="1"/>
    <x v="0"/>
    <s v="Chairs"/>
    <n v="1677.21"/>
    <n v="4"/>
    <n v="0.01"/>
    <n v="-293.04000000000002"/>
  </r>
  <r>
    <s v="ORD-0662"/>
    <x v="251"/>
    <d v="2023-07-16T00:00:00"/>
    <x v="417"/>
    <x v="1"/>
    <x v="0"/>
    <x v="2"/>
    <s v="Paper"/>
    <n v="1020.15"/>
    <n v="2"/>
    <n v="0.2"/>
    <n v="-80.62"/>
  </r>
  <r>
    <s v="ORD-4720"/>
    <x v="176"/>
    <d v="2023-04-22T00:00:00"/>
    <x v="418"/>
    <x v="2"/>
    <x v="2"/>
    <x v="0"/>
    <s v="Tables"/>
    <n v="1111.6400000000001"/>
    <n v="6"/>
    <n v="0.05"/>
    <n v="274.85000000000002"/>
  </r>
  <r>
    <s v="ORD-8701"/>
    <x v="190"/>
    <d v="2023-06-17T00:00:00"/>
    <x v="419"/>
    <x v="0"/>
    <x v="0"/>
    <x v="2"/>
    <s v="Binders"/>
    <n v="118.31"/>
    <n v="10"/>
    <n v="0.23"/>
    <n v="-10.98"/>
  </r>
  <r>
    <s v="ORD-8380"/>
    <x v="118"/>
    <d v="2023-03-22T00:00:00"/>
    <x v="420"/>
    <x v="1"/>
    <x v="0"/>
    <x v="1"/>
    <s v="Phones"/>
    <n v="1310.1400000000001"/>
    <n v="9"/>
    <n v="0.01"/>
    <n v="249.13"/>
  </r>
  <r>
    <s v="ORD-8759"/>
    <x v="189"/>
    <d v="2023-07-13T00:00:00"/>
    <x v="421"/>
    <x v="0"/>
    <x v="2"/>
    <x v="2"/>
    <s v="Binders"/>
    <n v="362.94"/>
    <n v="1"/>
    <n v="7.0000000000000007E-2"/>
    <n v="37.81"/>
  </r>
  <r>
    <s v="ORD-5930"/>
    <x v="92"/>
    <d v="2023-01-15T00:00:00"/>
    <x v="422"/>
    <x v="3"/>
    <x v="0"/>
    <x v="2"/>
    <s v="Paper"/>
    <n v="928.82"/>
    <n v="4"/>
    <n v="0.14000000000000001"/>
    <n v="128.72999999999999"/>
  </r>
  <r>
    <s v="ORD-5932"/>
    <x v="15"/>
    <d v="2023-07-31T00:00:00"/>
    <x v="423"/>
    <x v="2"/>
    <x v="1"/>
    <x v="1"/>
    <s v="Phones"/>
    <n v="1032.8"/>
    <n v="6"/>
    <n v="0.17"/>
    <n v="100.06"/>
  </r>
  <r>
    <s v="ORD-0396"/>
    <x v="252"/>
    <d v="2023-07-31T00:00:00"/>
    <x v="424"/>
    <x v="3"/>
    <x v="0"/>
    <x v="1"/>
    <s v="Phones"/>
    <n v="146.4"/>
    <n v="5"/>
    <n v="0.19"/>
    <n v="33.78"/>
  </r>
  <r>
    <s v="ORD-3955"/>
    <x v="253"/>
    <d v="2023-03-14T00:00:00"/>
    <x v="425"/>
    <x v="3"/>
    <x v="2"/>
    <x v="0"/>
    <s v="Chairs"/>
    <n v="1535.64"/>
    <n v="1"/>
    <n v="0.24"/>
    <n v="308.94"/>
  </r>
  <r>
    <s v="ORD-2937"/>
    <x v="222"/>
    <d v="2023-08-13T00:00:00"/>
    <x v="426"/>
    <x v="2"/>
    <x v="2"/>
    <x v="1"/>
    <s v="Accessories"/>
    <n v="297.06"/>
    <n v="1"/>
    <n v="0.2"/>
    <n v="88.74"/>
  </r>
  <r>
    <s v="ORD-0393"/>
    <x v="43"/>
    <d v="2023-02-09T00:00:00"/>
    <x v="427"/>
    <x v="2"/>
    <x v="2"/>
    <x v="2"/>
    <s v="Paper"/>
    <n v="89.93"/>
    <n v="10"/>
    <n v="0.24"/>
    <n v="-2.56"/>
  </r>
  <r>
    <s v="ORD-9325"/>
    <x v="227"/>
    <d v="2023-12-30T00:00:00"/>
    <x v="428"/>
    <x v="1"/>
    <x v="2"/>
    <x v="1"/>
    <s v="Copiers"/>
    <n v="1574.1"/>
    <n v="6"/>
    <n v="0.15"/>
    <n v="350.57"/>
  </r>
  <r>
    <s v="ORD-0029"/>
    <x v="175"/>
    <d v="2023-05-13T00:00:00"/>
    <x v="429"/>
    <x v="1"/>
    <x v="0"/>
    <x v="2"/>
    <s v="Binders"/>
    <n v="273.33"/>
    <n v="5"/>
    <n v="0.22"/>
    <n v="21.73"/>
  </r>
  <r>
    <s v="ORD-5156"/>
    <x v="173"/>
    <d v="2023-07-27T00:00:00"/>
    <x v="430"/>
    <x v="3"/>
    <x v="1"/>
    <x v="1"/>
    <s v="Phones"/>
    <n v="723.46"/>
    <n v="5"/>
    <n v="0.13"/>
    <n v="176.11"/>
  </r>
  <r>
    <s v="ORD-6752"/>
    <x v="35"/>
    <d v="2023-03-07T00:00:00"/>
    <x v="431"/>
    <x v="3"/>
    <x v="0"/>
    <x v="1"/>
    <s v="Accessories"/>
    <n v="1705.4"/>
    <n v="8"/>
    <n v="0.02"/>
    <n v="199.87"/>
  </r>
  <r>
    <s v="ORD-2644"/>
    <x v="254"/>
    <d v="2023-11-19T00:00:00"/>
    <x v="432"/>
    <x v="0"/>
    <x v="2"/>
    <x v="2"/>
    <s v="Binders"/>
    <n v="257.24"/>
    <n v="7"/>
    <n v="0.16"/>
    <n v="1.69"/>
  </r>
  <r>
    <s v="ORD-9690"/>
    <x v="245"/>
    <d v="2023-10-03T00:00:00"/>
    <x v="433"/>
    <x v="1"/>
    <x v="0"/>
    <x v="0"/>
    <s v="Tables"/>
    <n v="1974.64"/>
    <n v="8"/>
    <n v="0.04"/>
    <n v="456.53"/>
  </r>
  <r>
    <s v="ORD-9391"/>
    <x v="148"/>
    <d v="2023-11-14T00:00:00"/>
    <x v="434"/>
    <x v="0"/>
    <x v="2"/>
    <x v="2"/>
    <s v="Paper"/>
    <n v="1973.55"/>
    <n v="6"/>
    <n v="0.19"/>
    <n v="-390.06"/>
  </r>
  <r>
    <s v="ORD-5521"/>
    <x v="160"/>
    <d v="2023-04-07T00:00:00"/>
    <x v="435"/>
    <x v="1"/>
    <x v="1"/>
    <x v="0"/>
    <s v="Bookcases"/>
    <n v="989.36"/>
    <n v="2"/>
    <n v="0.04"/>
    <n v="16.68"/>
  </r>
  <r>
    <s v="ORD-3154"/>
    <x v="8"/>
    <d v="2023-03-28T00:00:00"/>
    <x v="436"/>
    <x v="2"/>
    <x v="0"/>
    <x v="2"/>
    <s v="Paper"/>
    <n v="29.24"/>
    <n v="9"/>
    <n v="0.06"/>
    <n v="-0.39"/>
  </r>
  <r>
    <s v="ORD-6267"/>
    <x v="63"/>
    <d v="2023-06-22T00:00:00"/>
    <x v="437"/>
    <x v="3"/>
    <x v="1"/>
    <x v="1"/>
    <s v="Phones"/>
    <n v="1359.96"/>
    <n v="4"/>
    <n v="7.0000000000000007E-2"/>
    <n v="324.33999999999997"/>
  </r>
  <r>
    <s v="ORD-7932"/>
    <x v="4"/>
    <d v="2023-02-13T00:00:00"/>
    <x v="438"/>
    <x v="1"/>
    <x v="2"/>
    <x v="0"/>
    <s v="Tables"/>
    <n v="1185.57"/>
    <n v="3"/>
    <n v="0.02"/>
    <n v="-210.01"/>
  </r>
  <r>
    <s v="ORD-1526"/>
    <x v="130"/>
    <d v="2023-04-29T00:00:00"/>
    <x v="439"/>
    <x v="2"/>
    <x v="2"/>
    <x v="1"/>
    <s v="Copiers"/>
    <n v="1057.75"/>
    <n v="7"/>
    <n v="0.27"/>
    <n v="314.93"/>
  </r>
  <r>
    <s v="ORD-1599"/>
    <x v="237"/>
    <d v="2023-12-19T00:00:00"/>
    <x v="440"/>
    <x v="2"/>
    <x v="1"/>
    <x v="2"/>
    <s v="Binders"/>
    <n v="1897.21"/>
    <n v="7"/>
    <n v="0.01"/>
    <n v="-166.65"/>
  </r>
  <r>
    <s v="ORD-2962"/>
    <x v="73"/>
    <d v="2023-09-14T00:00:00"/>
    <x v="441"/>
    <x v="1"/>
    <x v="2"/>
    <x v="1"/>
    <s v="Phones"/>
    <n v="1019.17"/>
    <n v="2"/>
    <n v="0.11"/>
    <n v="127.67"/>
  </r>
  <r>
    <s v="ORD-8844"/>
    <x v="149"/>
    <d v="2023-06-10T00:00:00"/>
    <x v="442"/>
    <x v="2"/>
    <x v="2"/>
    <x v="1"/>
    <s v="Accessories"/>
    <n v="1253.81"/>
    <n v="10"/>
    <n v="0.3"/>
    <n v="164.23"/>
  </r>
  <r>
    <s v="ORD-9872"/>
    <x v="255"/>
    <d v="2023-06-09T00:00:00"/>
    <x v="443"/>
    <x v="0"/>
    <x v="1"/>
    <x v="0"/>
    <s v="Bookcases"/>
    <n v="845.22"/>
    <n v="7"/>
    <n v="0.04"/>
    <n v="-62.23"/>
  </r>
  <r>
    <s v="ORD-9731"/>
    <x v="130"/>
    <d v="2023-05-02T00:00:00"/>
    <x v="444"/>
    <x v="1"/>
    <x v="2"/>
    <x v="0"/>
    <s v="Bookcases"/>
    <n v="1268.02"/>
    <n v="5"/>
    <n v="0.13"/>
    <n v="-189.58"/>
  </r>
  <r>
    <s v="ORD-7146"/>
    <x v="64"/>
    <d v="2023-02-07T00:00:00"/>
    <x v="445"/>
    <x v="3"/>
    <x v="2"/>
    <x v="1"/>
    <s v="Copiers"/>
    <n v="291.58"/>
    <n v="2"/>
    <n v="0.15"/>
    <n v="31.74"/>
  </r>
  <r>
    <s v="ORD-8625"/>
    <x v="43"/>
    <d v="2023-02-09T00:00:00"/>
    <x v="446"/>
    <x v="0"/>
    <x v="1"/>
    <x v="0"/>
    <s v="Tables"/>
    <n v="1225.82"/>
    <n v="5"/>
    <n v="0.25"/>
    <n v="351.27"/>
  </r>
  <r>
    <s v="ORD-4774"/>
    <x v="138"/>
    <d v="2023-01-22T00:00:00"/>
    <x v="447"/>
    <x v="2"/>
    <x v="1"/>
    <x v="2"/>
    <s v="Binders"/>
    <n v="1105.31"/>
    <n v="4"/>
    <n v="0.21"/>
    <n v="44.58"/>
  </r>
  <r>
    <s v="ORD-2115"/>
    <x v="244"/>
    <d v="2023-01-27T00:00:00"/>
    <x v="448"/>
    <x v="0"/>
    <x v="1"/>
    <x v="0"/>
    <s v="Bookcases"/>
    <n v="1815.62"/>
    <n v="10"/>
    <n v="0.2"/>
    <n v="-227.73"/>
  </r>
  <r>
    <s v="ORD-8068"/>
    <x v="256"/>
    <d v="2023-04-01T00:00:00"/>
    <x v="449"/>
    <x v="0"/>
    <x v="1"/>
    <x v="1"/>
    <s v="Copiers"/>
    <n v="1811.46"/>
    <n v="4"/>
    <n v="0.14000000000000001"/>
    <n v="522.87"/>
  </r>
  <r>
    <s v="ORD-3741"/>
    <x v="257"/>
    <d v="2023-08-15T00:00:00"/>
    <x v="450"/>
    <x v="2"/>
    <x v="1"/>
    <x v="0"/>
    <s v="Chairs"/>
    <n v="1750.8"/>
    <n v="5"/>
    <n v="0.11"/>
    <n v="242.28"/>
  </r>
  <r>
    <s v="ORD-9899"/>
    <x v="17"/>
    <d v="2023-07-19T00:00:00"/>
    <x v="451"/>
    <x v="0"/>
    <x v="1"/>
    <x v="0"/>
    <s v="Chairs"/>
    <n v="1706.96"/>
    <n v="3"/>
    <n v="0.1"/>
    <n v="422.07"/>
  </r>
  <r>
    <s v="ORD-2233"/>
    <x v="29"/>
    <d v="2023-06-30T00:00:00"/>
    <x v="452"/>
    <x v="3"/>
    <x v="0"/>
    <x v="1"/>
    <s v="Phones"/>
    <n v="1633.63"/>
    <n v="3"/>
    <n v="0.03"/>
    <n v="0.2"/>
  </r>
  <r>
    <s v="ORD-6329"/>
    <x v="258"/>
    <d v="2023-09-28T00:00:00"/>
    <x v="453"/>
    <x v="3"/>
    <x v="0"/>
    <x v="2"/>
    <s v="Pens"/>
    <n v="1603.8"/>
    <n v="3"/>
    <n v="0.03"/>
    <n v="237.5"/>
  </r>
  <r>
    <s v="ORD-6868"/>
    <x v="20"/>
    <d v="2023-02-05T00:00:00"/>
    <x v="454"/>
    <x v="1"/>
    <x v="2"/>
    <x v="0"/>
    <s v="Tables"/>
    <n v="975.7"/>
    <n v="10"/>
    <n v="0.2"/>
    <n v="-106.71"/>
  </r>
  <r>
    <s v="ORD-0998"/>
    <x v="181"/>
    <d v="2023-07-02T00:00:00"/>
    <x v="455"/>
    <x v="3"/>
    <x v="2"/>
    <x v="1"/>
    <s v="Phones"/>
    <n v="1762.3"/>
    <n v="3"/>
    <n v="0.14000000000000001"/>
    <n v="77.650000000000006"/>
  </r>
  <r>
    <s v="ORD-9991"/>
    <x v="248"/>
    <d v="2023-03-04T00:00:00"/>
    <x v="456"/>
    <x v="2"/>
    <x v="0"/>
    <x v="0"/>
    <s v="Chairs"/>
    <n v="1316.85"/>
    <n v="1"/>
    <n v="0.21"/>
    <n v="183"/>
  </r>
  <r>
    <s v="ORD-8564"/>
    <x v="7"/>
    <d v="2023-12-10T00:00:00"/>
    <x v="457"/>
    <x v="1"/>
    <x v="2"/>
    <x v="1"/>
    <s v="Accessories"/>
    <n v="1055.74"/>
    <n v="10"/>
    <n v="0.03"/>
    <n v="138.15"/>
  </r>
  <r>
    <s v="ORD-7024"/>
    <x v="111"/>
    <d v="2023-08-28T00:00:00"/>
    <x v="458"/>
    <x v="2"/>
    <x v="2"/>
    <x v="2"/>
    <s v="Pens"/>
    <n v="1289.98"/>
    <n v="3"/>
    <n v="0.25"/>
    <n v="102.13"/>
  </r>
  <r>
    <s v="ORD-6530"/>
    <x v="177"/>
    <d v="2023-01-22T00:00:00"/>
    <x v="459"/>
    <x v="0"/>
    <x v="1"/>
    <x v="0"/>
    <s v="Bookcases"/>
    <n v="1021.02"/>
    <n v="8"/>
    <n v="0.26"/>
    <n v="239.64"/>
  </r>
  <r>
    <s v="ORD-5444"/>
    <x v="159"/>
    <d v="2023-01-10T00:00:00"/>
    <x v="460"/>
    <x v="2"/>
    <x v="0"/>
    <x v="2"/>
    <s v="Binders"/>
    <n v="1940.89"/>
    <n v="1"/>
    <n v="0.15"/>
    <n v="146.05000000000001"/>
  </r>
  <r>
    <s v="ORD-3247"/>
    <x v="102"/>
    <d v="2023-12-09T00:00:00"/>
    <x v="461"/>
    <x v="2"/>
    <x v="0"/>
    <x v="0"/>
    <s v="Chairs"/>
    <n v="899.49"/>
    <n v="10"/>
    <n v="0.13"/>
    <n v="205.35"/>
  </r>
  <r>
    <s v="ORD-1373"/>
    <x v="259"/>
    <d v="2023-08-28T00:00:00"/>
    <x v="462"/>
    <x v="3"/>
    <x v="2"/>
    <x v="0"/>
    <s v="Tables"/>
    <n v="1313.68"/>
    <n v="2"/>
    <n v="0.12"/>
    <n v="-239.2"/>
  </r>
  <r>
    <s v="ORD-5082"/>
    <x v="7"/>
    <d v="2023-12-09T00:00:00"/>
    <x v="463"/>
    <x v="0"/>
    <x v="2"/>
    <x v="0"/>
    <s v="Bookcases"/>
    <n v="1282.33"/>
    <n v="9"/>
    <n v="0.17"/>
    <n v="163.24"/>
  </r>
  <r>
    <s v="ORD-8902"/>
    <x v="246"/>
    <d v="2023-02-27T00:00:00"/>
    <x v="464"/>
    <x v="3"/>
    <x v="1"/>
    <x v="2"/>
    <s v="Binders"/>
    <n v="1691.75"/>
    <n v="6"/>
    <n v="0.17"/>
    <n v="185.89"/>
  </r>
  <r>
    <s v="ORD-3070"/>
    <x v="260"/>
    <d v="2023-01-28T00:00:00"/>
    <x v="465"/>
    <x v="3"/>
    <x v="1"/>
    <x v="1"/>
    <s v="Accessories"/>
    <n v="212.93"/>
    <n v="4"/>
    <n v="0"/>
    <n v="-4.78"/>
  </r>
  <r>
    <s v="ORD-7861"/>
    <x v="261"/>
    <d v="2023-05-31T00:00:00"/>
    <x v="466"/>
    <x v="3"/>
    <x v="0"/>
    <x v="1"/>
    <s v="Copiers"/>
    <n v="1410.15"/>
    <n v="1"/>
    <n v="0.27"/>
    <n v="65.16"/>
  </r>
  <r>
    <s v="ORD-7985"/>
    <x v="253"/>
    <d v="2023-03-17T00:00:00"/>
    <x v="467"/>
    <x v="2"/>
    <x v="2"/>
    <x v="0"/>
    <s v="Tables"/>
    <n v="407.92"/>
    <n v="2"/>
    <n v="0.28000000000000003"/>
    <n v="-1.45"/>
  </r>
  <r>
    <s v="ORD-1406"/>
    <x v="223"/>
    <d v="2023-10-23T00:00:00"/>
    <x v="468"/>
    <x v="1"/>
    <x v="1"/>
    <x v="1"/>
    <s v="Accessories"/>
    <n v="1519.16"/>
    <n v="1"/>
    <n v="0.28000000000000003"/>
    <n v="332.29"/>
  </r>
  <r>
    <s v="ORD-3334"/>
    <x v="262"/>
    <d v="2023-12-05T00:00:00"/>
    <x v="469"/>
    <x v="0"/>
    <x v="2"/>
    <x v="2"/>
    <s v="Paper"/>
    <n v="1186.8499999999999"/>
    <n v="9"/>
    <n v="0.04"/>
    <n v="58.65"/>
  </r>
  <r>
    <s v="ORD-2290"/>
    <x v="188"/>
    <d v="2023-07-10T00:00:00"/>
    <x v="470"/>
    <x v="0"/>
    <x v="2"/>
    <x v="1"/>
    <s v="Accessories"/>
    <n v="976.21"/>
    <n v="9"/>
    <n v="0.23"/>
    <n v="249.02"/>
  </r>
  <r>
    <s v="ORD-4665"/>
    <x v="89"/>
    <d v="2023-05-06T00:00:00"/>
    <x v="471"/>
    <x v="1"/>
    <x v="1"/>
    <x v="1"/>
    <s v="Phones"/>
    <n v="787.06"/>
    <n v="10"/>
    <n v="0.18"/>
    <n v="-30.76"/>
  </r>
  <r>
    <s v="ORD-8969"/>
    <x v="76"/>
    <d v="2023-05-03T00:00:00"/>
    <x v="472"/>
    <x v="2"/>
    <x v="1"/>
    <x v="1"/>
    <s v="Copiers"/>
    <n v="561.72"/>
    <n v="6"/>
    <n v="0.28999999999999998"/>
    <n v="14.84"/>
  </r>
  <r>
    <s v="ORD-9944"/>
    <x v="222"/>
    <d v="2023-08-10T00:00:00"/>
    <x v="473"/>
    <x v="1"/>
    <x v="2"/>
    <x v="2"/>
    <s v="Pens"/>
    <n v="1775.14"/>
    <n v="9"/>
    <n v="0.09"/>
    <n v="267.60000000000002"/>
  </r>
  <r>
    <s v="ORD-3283"/>
    <x v="0"/>
    <d v="2023-09-10T00:00:00"/>
    <x v="474"/>
    <x v="1"/>
    <x v="2"/>
    <x v="0"/>
    <s v="Chairs"/>
    <n v="1434.48"/>
    <n v="6"/>
    <n v="0.28000000000000003"/>
    <n v="-191.74"/>
  </r>
  <r>
    <s v="ORD-5207"/>
    <x v="204"/>
    <d v="2023-09-21T00:00:00"/>
    <x v="475"/>
    <x v="1"/>
    <x v="2"/>
    <x v="1"/>
    <s v="Copiers"/>
    <n v="1281.02"/>
    <n v="2"/>
    <n v="0.23"/>
    <n v="103.94"/>
  </r>
  <r>
    <s v="ORD-6099"/>
    <x v="56"/>
    <d v="2023-06-13T00:00:00"/>
    <x v="245"/>
    <x v="2"/>
    <x v="2"/>
    <x v="1"/>
    <s v="Copiers"/>
    <n v="586.14"/>
    <n v="7"/>
    <n v="0.24"/>
    <n v="35.97"/>
  </r>
  <r>
    <s v="ORD-8758"/>
    <x v="49"/>
    <d v="2023-03-30T00:00:00"/>
    <x v="476"/>
    <x v="2"/>
    <x v="2"/>
    <x v="0"/>
    <s v="Chairs"/>
    <n v="132.08000000000001"/>
    <n v="5"/>
    <n v="0.23"/>
    <n v="-15.79"/>
  </r>
  <r>
    <s v="ORD-4172"/>
    <x v="152"/>
    <d v="2023-03-16T00:00:00"/>
    <x v="477"/>
    <x v="3"/>
    <x v="2"/>
    <x v="0"/>
    <s v="Chairs"/>
    <n v="1573.03"/>
    <n v="4"/>
    <n v="0.23"/>
    <n v="-289.2"/>
  </r>
  <r>
    <s v="ORD-2513"/>
    <x v="182"/>
    <d v="2023-10-29T00:00:00"/>
    <x v="260"/>
    <x v="0"/>
    <x v="2"/>
    <x v="1"/>
    <s v="Copiers"/>
    <n v="1132.53"/>
    <n v="4"/>
    <n v="0.22"/>
    <n v="91.32"/>
  </r>
  <r>
    <s v="ORD-5549"/>
    <x v="136"/>
    <d v="2023-06-16T00:00:00"/>
    <x v="478"/>
    <x v="3"/>
    <x v="1"/>
    <x v="1"/>
    <s v="Copiers"/>
    <n v="1854.44"/>
    <n v="7"/>
    <n v="0.12"/>
    <n v="359.86"/>
  </r>
  <r>
    <s v="ORD-0999"/>
    <x v="72"/>
    <d v="2023-07-09T00:00:00"/>
    <x v="479"/>
    <x v="3"/>
    <x v="1"/>
    <x v="1"/>
    <s v="Phones"/>
    <n v="1492.47"/>
    <n v="4"/>
    <n v="0.19"/>
    <n v="284.26"/>
  </r>
  <r>
    <s v="ORD-6846"/>
    <x v="23"/>
    <d v="2023-02-21T00:00:00"/>
    <x v="480"/>
    <x v="1"/>
    <x v="2"/>
    <x v="1"/>
    <s v="Copiers"/>
    <n v="1302.31"/>
    <n v="10"/>
    <n v="0.16"/>
    <n v="132.44"/>
  </r>
  <r>
    <s v="ORD-5697"/>
    <x v="118"/>
    <d v="2023-03-26T00:00:00"/>
    <x v="239"/>
    <x v="1"/>
    <x v="1"/>
    <x v="2"/>
    <s v="Paper"/>
    <n v="1967.24"/>
    <n v="2"/>
    <n v="0.06"/>
    <n v="-222.5"/>
  </r>
  <r>
    <s v="ORD-1752"/>
    <x v="152"/>
    <d v="2023-03-18T00:00:00"/>
    <x v="481"/>
    <x v="0"/>
    <x v="0"/>
    <x v="2"/>
    <s v="Binders"/>
    <n v="572.64"/>
    <n v="5"/>
    <n v="0.04"/>
    <n v="52.68"/>
  </r>
  <r>
    <s v="ORD-4329"/>
    <x v="229"/>
    <d v="2023-06-29T00:00:00"/>
    <x v="482"/>
    <x v="0"/>
    <x v="2"/>
    <x v="2"/>
    <s v="Paper"/>
    <n v="1876.24"/>
    <n v="1"/>
    <n v="0.05"/>
    <n v="-72.58"/>
  </r>
  <r>
    <s v="ORD-1296"/>
    <x v="46"/>
    <d v="2023-11-01T00:00:00"/>
    <x v="483"/>
    <x v="3"/>
    <x v="2"/>
    <x v="2"/>
    <s v="Pens"/>
    <n v="729.01"/>
    <n v="6"/>
    <n v="0.16"/>
    <n v="203.02"/>
  </r>
  <r>
    <s v="ORD-0083"/>
    <x v="263"/>
    <d v="2023-06-04T00:00:00"/>
    <x v="66"/>
    <x v="0"/>
    <x v="0"/>
    <x v="1"/>
    <s v="Phones"/>
    <n v="1095.3"/>
    <n v="7"/>
    <n v="0.03"/>
    <n v="-97.92"/>
  </r>
  <r>
    <s v="ORD-8300"/>
    <x v="22"/>
    <d v="2023-10-24T00:00:00"/>
    <x v="484"/>
    <x v="3"/>
    <x v="0"/>
    <x v="2"/>
    <s v="Paper"/>
    <n v="452.52"/>
    <n v="10"/>
    <n v="0.16"/>
    <n v="134.99"/>
  </r>
  <r>
    <s v="ORD-4216"/>
    <x v="264"/>
    <d v="2023-05-21T00:00:00"/>
    <x v="485"/>
    <x v="0"/>
    <x v="0"/>
    <x v="0"/>
    <s v="Bookcases"/>
    <n v="902.42"/>
    <n v="10"/>
    <n v="0.28000000000000003"/>
    <n v="-70.47"/>
  </r>
  <r>
    <s v="ORD-4789"/>
    <x v="67"/>
    <d v="2023-04-28T00:00:00"/>
    <x v="486"/>
    <x v="3"/>
    <x v="0"/>
    <x v="2"/>
    <s v="Binders"/>
    <n v="528.04999999999995"/>
    <n v="5"/>
    <n v="0.01"/>
    <n v="30.86"/>
  </r>
  <r>
    <s v="ORD-7532"/>
    <x v="264"/>
    <d v="2023-05-18T00:00:00"/>
    <x v="487"/>
    <x v="2"/>
    <x v="0"/>
    <x v="2"/>
    <s v="Binders"/>
    <n v="1798.6"/>
    <n v="4"/>
    <n v="0.1"/>
    <n v="-285.67"/>
  </r>
  <r>
    <s v="ORD-2309"/>
    <x v="129"/>
    <d v="2023-10-12T00:00:00"/>
    <x v="488"/>
    <x v="1"/>
    <x v="1"/>
    <x v="1"/>
    <s v="Copiers"/>
    <n v="1261.33"/>
    <n v="4"/>
    <n v="0.2"/>
    <n v="235.61"/>
  </r>
  <r>
    <s v="ORD-0648"/>
    <x v="265"/>
    <d v="2023-09-17T00:00:00"/>
    <x v="489"/>
    <x v="2"/>
    <x v="2"/>
    <x v="0"/>
    <s v="Chairs"/>
    <n v="1660.92"/>
    <n v="7"/>
    <n v="0.19"/>
    <n v="448.24"/>
  </r>
  <r>
    <s v="ORD-0016"/>
    <x v="73"/>
    <d v="2023-09-18T00:00:00"/>
    <x v="490"/>
    <x v="1"/>
    <x v="2"/>
    <x v="0"/>
    <s v="Tables"/>
    <n v="676.8"/>
    <n v="2"/>
    <n v="0.02"/>
    <n v="-75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76C50-20A0-49F9-9514-7AE84DA3B74A}" name="PivotTable6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E13:H16" firstHeaderRow="0" firstDataRow="1" firstDataCol="1"/>
  <pivotFields count="13">
    <pivotField showAll="0"/>
    <pivotField numFmtId="14" showAll="0">
      <items count="267">
        <item x="211"/>
        <item x="197"/>
        <item x="105"/>
        <item x="159"/>
        <item x="249"/>
        <item x="92"/>
        <item x="135"/>
        <item x="124"/>
        <item x="202"/>
        <item x="52"/>
        <item x="177"/>
        <item x="103"/>
        <item x="138"/>
        <item x="214"/>
        <item x="87"/>
        <item x="260"/>
        <item x="244"/>
        <item x="161"/>
        <item x="77"/>
        <item x="113"/>
        <item x="143"/>
        <item x="198"/>
        <item x="64"/>
        <item x="70"/>
        <item x="20"/>
        <item x="170"/>
        <item x="43"/>
        <item x="39"/>
        <item x="4"/>
        <item x="235"/>
        <item x="122"/>
        <item x="16"/>
        <item x="53"/>
        <item x="23"/>
        <item x="250"/>
        <item x="127"/>
        <item x="104"/>
        <item x="38"/>
        <item x="62"/>
        <item x="246"/>
        <item x="186"/>
        <item x="110"/>
        <item x="248"/>
        <item x="133"/>
        <item x="35"/>
        <item x="18"/>
        <item x="199"/>
        <item x="31"/>
        <item x="253"/>
        <item x="241"/>
        <item x="152"/>
        <item x="162"/>
        <item x="239"/>
        <item x="212"/>
        <item x="50"/>
        <item x="118"/>
        <item x="226"/>
        <item x="8"/>
        <item x="207"/>
        <item x="193"/>
        <item x="203"/>
        <item x="24"/>
        <item x="49"/>
        <item x="91"/>
        <item x="256"/>
        <item x="154"/>
        <item x="160"/>
        <item x="83"/>
        <item x="180"/>
        <item x="112"/>
        <item x="196"/>
        <item x="12"/>
        <item x="100"/>
        <item x="9"/>
        <item x="242"/>
        <item x="176"/>
        <item x="3"/>
        <item x="150"/>
        <item x="108"/>
        <item x="140"/>
        <item x="130"/>
        <item x="67"/>
        <item x="218"/>
        <item x="76"/>
        <item x="89"/>
        <item x="45"/>
        <item x="151"/>
        <item x="208"/>
        <item x="10"/>
        <item x="219"/>
        <item x="179"/>
        <item x="175"/>
        <item x="84"/>
        <item x="81"/>
        <item x="106"/>
        <item x="82"/>
        <item x="264"/>
        <item x="157"/>
        <item x="236"/>
        <item x="134"/>
        <item x="216"/>
        <item x="86"/>
        <item x="220"/>
        <item x="261"/>
        <item x="168"/>
        <item x="158"/>
        <item x="32"/>
        <item x="263"/>
        <item x="206"/>
        <item x="66"/>
        <item x="255"/>
        <item x="11"/>
        <item x="132"/>
        <item x="51"/>
        <item x="36"/>
        <item x="56"/>
        <item x="149"/>
        <item x="153"/>
        <item x="190"/>
        <item x="65"/>
        <item x="136"/>
        <item x="174"/>
        <item x="68"/>
        <item x="63"/>
        <item x="231"/>
        <item x="30"/>
        <item x="166"/>
        <item x="29"/>
        <item x="229"/>
        <item x="71"/>
        <item x="181"/>
        <item x="141"/>
        <item x="98"/>
        <item x="243"/>
        <item x="72"/>
        <item x="74"/>
        <item x="188"/>
        <item x="233"/>
        <item x="189"/>
        <item x="178"/>
        <item x="225"/>
        <item x="210"/>
        <item x="60"/>
        <item x="251"/>
        <item x="17"/>
        <item x="2"/>
        <item x="13"/>
        <item x="240"/>
        <item x="25"/>
        <item x="96"/>
        <item x="224"/>
        <item x="142"/>
        <item x="173"/>
        <item x="15"/>
        <item x="252"/>
        <item x="121"/>
        <item x="101"/>
        <item x="34"/>
        <item x="44"/>
        <item x="21"/>
        <item x="183"/>
        <item x="55"/>
        <item x="185"/>
        <item x="222"/>
        <item x="37"/>
        <item x="195"/>
        <item x="26"/>
        <item x="257"/>
        <item x="75"/>
        <item x="6"/>
        <item x="117"/>
        <item x="221"/>
        <item x="93"/>
        <item x="128"/>
        <item x="187"/>
        <item x="137"/>
        <item x="259"/>
        <item x="57"/>
        <item x="111"/>
        <item x="59"/>
        <item x="147"/>
        <item x="116"/>
        <item x="146"/>
        <item x="78"/>
        <item x="0"/>
        <item x="145"/>
        <item x="167"/>
        <item x="123"/>
        <item x="265"/>
        <item x="73"/>
        <item x="27"/>
        <item x="204"/>
        <item x="33"/>
        <item x="94"/>
        <item x="28"/>
        <item x="1"/>
        <item x="14"/>
        <item x="258"/>
        <item x="125"/>
        <item x="90"/>
        <item x="169"/>
        <item x="245"/>
        <item x="41"/>
        <item x="191"/>
        <item x="97"/>
        <item x="171"/>
        <item x="131"/>
        <item x="238"/>
        <item x="85"/>
        <item x="129"/>
        <item x="5"/>
        <item x="215"/>
        <item x="164"/>
        <item x="99"/>
        <item x="223"/>
        <item x="120"/>
        <item x="22"/>
        <item x="144"/>
        <item x="182"/>
        <item x="200"/>
        <item x="139"/>
        <item x="192"/>
        <item x="79"/>
        <item x="88"/>
        <item x="46"/>
        <item x="163"/>
        <item x="205"/>
        <item x="172"/>
        <item x="47"/>
        <item x="48"/>
        <item x="61"/>
        <item x="148"/>
        <item x="95"/>
        <item x="254"/>
        <item x="234"/>
        <item x="213"/>
        <item x="184"/>
        <item x="228"/>
        <item x="80"/>
        <item x="201"/>
        <item x="114"/>
        <item x="126"/>
        <item x="230"/>
        <item x="247"/>
        <item x="262"/>
        <item x="217"/>
        <item x="7"/>
        <item x="102"/>
        <item x="107"/>
        <item x="232"/>
        <item x="42"/>
        <item x="40"/>
        <item x="237"/>
        <item x="58"/>
        <item x="109"/>
        <item x="156"/>
        <item x="194"/>
        <item x="115"/>
        <item x="119"/>
        <item x="227"/>
        <item x="69"/>
        <item x="165"/>
        <item x="54"/>
        <item x="19"/>
        <item x="155"/>
        <item x="209"/>
        <item t="default"/>
      </items>
    </pivotField>
    <pivotField numFmtId="14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6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iscount" fld="10" subtotal="average" baseField="0" baseItem="0" numFmtId="10"/>
    <dataField name="Sum of Profit" fld="11" baseField="0" baseItem="0" numFmtId="170"/>
    <dataField name="Sum of Profit margin" fld="12" showDataAs="percentOfTotal" baseField="0" baseItem="0" numFmtId="10"/>
  </dataFields>
  <formats count="7">
    <format dxfId="3">
      <pivotArea collapsedLevelsAreSubtotals="1" fieldPosition="0">
        <references count="2">
          <reference field="4294967294" count="1" selected="0">
            <x v="0"/>
          </reference>
          <reference field="6" count="1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C2E3E-C15D-4765-891A-F00C1F8F7CA3}" name="PivotTable5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A13:B23" firstHeaderRow="1" firstDataRow="1" firstDataCol="1"/>
  <pivotFields count="13">
    <pivotField showAll="0"/>
    <pivotField numFmtId="14" showAll="0">
      <items count="267">
        <item x="211"/>
        <item x="197"/>
        <item x="105"/>
        <item x="159"/>
        <item x="249"/>
        <item x="92"/>
        <item x="135"/>
        <item x="124"/>
        <item x="202"/>
        <item x="52"/>
        <item x="177"/>
        <item x="103"/>
        <item x="138"/>
        <item x="214"/>
        <item x="87"/>
        <item x="260"/>
        <item x="244"/>
        <item x="161"/>
        <item x="77"/>
        <item x="113"/>
        <item x="143"/>
        <item x="198"/>
        <item x="64"/>
        <item x="70"/>
        <item x="20"/>
        <item x="170"/>
        <item x="43"/>
        <item x="39"/>
        <item x="4"/>
        <item x="235"/>
        <item x="122"/>
        <item x="16"/>
        <item x="53"/>
        <item x="23"/>
        <item x="250"/>
        <item x="127"/>
        <item x="104"/>
        <item x="38"/>
        <item x="62"/>
        <item x="246"/>
        <item x="186"/>
        <item x="110"/>
        <item x="248"/>
        <item x="133"/>
        <item x="35"/>
        <item x="18"/>
        <item x="199"/>
        <item x="31"/>
        <item x="253"/>
        <item x="241"/>
        <item x="152"/>
        <item x="162"/>
        <item x="239"/>
        <item x="212"/>
        <item x="50"/>
        <item x="118"/>
        <item x="226"/>
        <item x="8"/>
        <item x="207"/>
        <item x="193"/>
        <item x="203"/>
        <item x="24"/>
        <item x="49"/>
        <item x="91"/>
        <item x="256"/>
        <item x="154"/>
        <item x="160"/>
        <item x="83"/>
        <item x="180"/>
        <item x="112"/>
        <item x="196"/>
        <item x="12"/>
        <item x="100"/>
        <item x="9"/>
        <item x="242"/>
        <item x="176"/>
        <item x="3"/>
        <item x="150"/>
        <item x="108"/>
        <item x="140"/>
        <item x="130"/>
        <item x="67"/>
        <item x="218"/>
        <item x="76"/>
        <item x="89"/>
        <item x="45"/>
        <item x="151"/>
        <item x="208"/>
        <item x="10"/>
        <item x="219"/>
        <item x="179"/>
        <item x="175"/>
        <item x="84"/>
        <item x="81"/>
        <item x="106"/>
        <item x="82"/>
        <item x="264"/>
        <item x="157"/>
        <item x="236"/>
        <item x="134"/>
        <item x="216"/>
        <item x="86"/>
        <item x="220"/>
        <item x="261"/>
        <item x="168"/>
        <item x="158"/>
        <item x="32"/>
        <item x="263"/>
        <item x="206"/>
        <item x="66"/>
        <item x="255"/>
        <item x="11"/>
        <item x="132"/>
        <item x="51"/>
        <item x="36"/>
        <item x="56"/>
        <item x="149"/>
        <item x="153"/>
        <item x="190"/>
        <item x="65"/>
        <item x="136"/>
        <item x="174"/>
        <item x="68"/>
        <item x="63"/>
        <item x="231"/>
        <item x="30"/>
        <item x="166"/>
        <item x="29"/>
        <item x="229"/>
        <item x="71"/>
        <item x="181"/>
        <item x="141"/>
        <item x="98"/>
        <item x="243"/>
        <item x="72"/>
        <item x="74"/>
        <item x="188"/>
        <item x="233"/>
        <item x="189"/>
        <item x="178"/>
        <item x="225"/>
        <item x="210"/>
        <item x="60"/>
        <item x="251"/>
        <item x="17"/>
        <item x="2"/>
        <item x="13"/>
        <item x="240"/>
        <item x="25"/>
        <item x="96"/>
        <item x="224"/>
        <item x="142"/>
        <item x="173"/>
        <item x="15"/>
        <item x="252"/>
        <item x="121"/>
        <item x="101"/>
        <item x="34"/>
        <item x="44"/>
        <item x="21"/>
        <item x="183"/>
        <item x="55"/>
        <item x="185"/>
        <item x="222"/>
        <item x="37"/>
        <item x="195"/>
        <item x="26"/>
        <item x="257"/>
        <item x="75"/>
        <item x="6"/>
        <item x="117"/>
        <item x="221"/>
        <item x="93"/>
        <item x="128"/>
        <item x="187"/>
        <item x="137"/>
        <item x="259"/>
        <item x="57"/>
        <item x="111"/>
        <item x="59"/>
        <item x="147"/>
        <item x="116"/>
        <item x="146"/>
        <item x="78"/>
        <item x="0"/>
        <item x="145"/>
        <item x="167"/>
        <item x="123"/>
        <item x="265"/>
        <item x="73"/>
        <item x="27"/>
        <item x="204"/>
        <item x="33"/>
        <item x="94"/>
        <item x="28"/>
        <item x="1"/>
        <item x="14"/>
        <item x="258"/>
        <item x="125"/>
        <item x="90"/>
        <item x="169"/>
        <item x="245"/>
        <item x="41"/>
        <item x="191"/>
        <item x="97"/>
        <item x="171"/>
        <item x="131"/>
        <item x="238"/>
        <item x="85"/>
        <item x="129"/>
        <item x="5"/>
        <item x="215"/>
        <item x="164"/>
        <item x="99"/>
        <item x="223"/>
        <item x="120"/>
        <item x="22"/>
        <item x="144"/>
        <item x="182"/>
        <item x="200"/>
        <item x="139"/>
        <item x="192"/>
        <item x="79"/>
        <item x="88"/>
        <item x="46"/>
        <item x="163"/>
        <item x="205"/>
        <item x="172"/>
        <item x="47"/>
        <item x="48"/>
        <item x="61"/>
        <item x="148"/>
        <item x="95"/>
        <item x="254"/>
        <item x="234"/>
        <item x="213"/>
        <item x="184"/>
        <item x="228"/>
        <item x="80"/>
        <item x="201"/>
        <item x="114"/>
        <item x="126"/>
        <item x="230"/>
        <item x="247"/>
        <item x="262"/>
        <item x="217"/>
        <item x="7"/>
        <item x="102"/>
        <item x="107"/>
        <item x="232"/>
        <item x="42"/>
        <item x="40"/>
        <item x="237"/>
        <item x="58"/>
        <item x="109"/>
        <item x="156"/>
        <item x="194"/>
        <item x="115"/>
        <item x="119"/>
        <item x="227"/>
        <item x="69"/>
        <item x="165"/>
        <item x="54"/>
        <item x="19"/>
        <item x="155"/>
        <item x="209"/>
        <item t="default"/>
      </items>
    </pivotField>
    <pivotField numFmtId="14" showAll="0"/>
    <pivotField axis="axisRow" showAll="0" measureFilter="1">
      <items count="492">
        <item x="166"/>
        <item x="135"/>
        <item x="393"/>
        <item x="83"/>
        <item x="259"/>
        <item x="191"/>
        <item x="190"/>
        <item x="448"/>
        <item x="377"/>
        <item x="261"/>
        <item x="355"/>
        <item x="31"/>
        <item x="380"/>
        <item x="437"/>
        <item x="315"/>
        <item x="286"/>
        <item x="175"/>
        <item x="346"/>
        <item x="21"/>
        <item x="50"/>
        <item x="90"/>
        <item x="422"/>
        <item x="394"/>
        <item x="71"/>
        <item x="293"/>
        <item x="197"/>
        <item x="445"/>
        <item x="440"/>
        <item x="365"/>
        <item x="352"/>
        <item x="262"/>
        <item x="14"/>
        <item x="142"/>
        <item x="420"/>
        <item x="4"/>
        <item x="322"/>
        <item x="183"/>
        <item x="277"/>
        <item x="85"/>
        <item x="388"/>
        <item x="61"/>
        <item x="334"/>
        <item x="284"/>
        <item x="367"/>
        <item x="219"/>
        <item x="146"/>
        <item x="383"/>
        <item x="481"/>
        <item x="39"/>
        <item x="117"/>
        <item x="237"/>
        <item x="325"/>
        <item x="236"/>
        <item x="264"/>
        <item x="217"/>
        <item x="263"/>
        <item x="247"/>
        <item x="103"/>
        <item x="401"/>
        <item x="152"/>
        <item x="51"/>
        <item x="144"/>
        <item x="423"/>
        <item x="99"/>
        <item x="192"/>
        <item x="444"/>
        <item x="131"/>
        <item x="484"/>
        <item x="413"/>
        <item x="28"/>
        <item x="186"/>
        <item x="398"/>
        <item x="307"/>
        <item x="432"/>
        <item x="0"/>
        <item x="115"/>
        <item x="350"/>
        <item x="395"/>
        <item x="153"/>
        <item x="172"/>
        <item x="227"/>
        <item x="106"/>
        <item x="305"/>
        <item x="410"/>
        <item x="468"/>
        <item x="17"/>
        <item x="466"/>
        <item x="173"/>
        <item x="134"/>
        <item x="376"/>
        <item x="268"/>
        <item x="8"/>
        <item x="366"/>
        <item x="391"/>
        <item x="256"/>
        <item x="162"/>
        <item x="160"/>
        <item x="132"/>
        <item x="252"/>
        <item x="3"/>
        <item x="339"/>
        <item x="251"/>
        <item x="462"/>
        <item x="127"/>
        <item x="349"/>
        <item x="205"/>
        <item x="7"/>
        <item x="467"/>
        <item x="362"/>
        <item x="125"/>
        <item x="84"/>
        <item x="460"/>
        <item x="485"/>
        <item x="122"/>
        <item x="203"/>
        <item x="297"/>
        <item x="335"/>
        <item x="426"/>
        <item x="53"/>
        <item x="121"/>
        <item x="114"/>
        <item x="337"/>
        <item x="126"/>
        <item x="368"/>
        <item x="379"/>
        <item x="387"/>
        <item x="250"/>
        <item x="148"/>
        <item x="107"/>
        <item x="91"/>
        <item x="215"/>
        <item x="310"/>
        <item x="87"/>
        <item x="330"/>
        <item x="179"/>
        <item x="490"/>
        <item x="271"/>
        <item x="465"/>
        <item x="417"/>
        <item x="10"/>
        <item x="136"/>
        <item x="12"/>
        <item x="260"/>
        <item x="431"/>
        <item x="168"/>
        <item x="93"/>
        <item x="477"/>
        <item x="400"/>
        <item x="201"/>
        <item x="207"/>
        <item x="37"/>
        <item x="397"/>
        <item x="113"/>
        <item x="442"/>
        <item x="306"/>
        <item x="181"/>
        <item x="438"/>
        <item x="475"/>
        <item x="461"/>
        <item x="138"/>
        <item x="267"/>
        <item x="195"/>
        <item x="80"/>
        <item x="15"/>
        <item x="44"/>
        <item x="275"/>
        <item x="300"/>
        <item x="229"/>
        <item x="49"/>
        <item x="77"/>
        <item x="471"/>
        <item x="43"/>
        <item x="209"/>
        <item x="137"/>
        <item x="302"/>
        <item x="202"/>
        <item x="436"/>
        <item x="167"/>
        <item x="11"/>
        <item x="281"/>
        <item x="254"/>
        <item x="238"/>
        <item x="78"/>
        <item x="439"/>
        <item x="116"/>
        <item x="341"/>
        <item x="169"/>
        <item x="374"/>
        <item x="332"/>
        <item x="47"/>
        <item x="309"/>
        <item x="13"/>
        <item x="128"/>
        <item x="63"/>
        <item x="425"/>
        <item x="70"/>
        <item x="289"/>
        <item x="418"/>
        <item x="411"/>
        <item x="338"/>
        <item x="392"/>
        <item x="211"/>
        <item x="193"/>
        <item x="272"/>
        <item x="67"/>
        <item x="16"/>
        <item x="55"/>
        <item x="56"/>
        <item x="194"/>
        <item x="25"/>
        <item x="369"/>
        <item x="20"/>
        <item x="94"/>
        <item x="206"/>
        <item x="22"/>
        <item x="313"/>
        <item x="119"/>
        <item x="26"/>
        <item x="224"/>
        <item x="88"/>
        <item x="453"/>
        <item x="69"/>
        <item x="180"/>
        <item x="86"/>
        <item x="139"/>
        <item x="399"/>
        <item x="345"/>
        <item x="329"/>
        <item x="459"/>
        <item x="140"/>
        <item x="235"/>
        <item x="476"/>
        <item x="454"/>
        <item x="296"/>
        <item x="130"/>
        <item x="52"/>
        <item x="163"/>
        <item x="101"/>
        <item x="110"/>
        <item x="159"/>
        <item x="269"/>
        <item x="170"/>
        <item x="280"/>
        <item x="23"/>
        <item x="246"/>
        <item x="81"/>
        <item x="58"/>
        <item x="405"/>
        <item x="35"/>
        <item x="381"/>
        <item x="382"/>
        <item x="36"/>
        <item x="234"/>
        <item x="378"/>
        <item x="319"/>
        <item x="79"/>
        <item x="189"/>
        <item x="221"/>
        <item x="356"/>
        <item x="150"/>
        <item x="311"/>
        <item x="321"/>
        <item x="5"/>
        <item x="456"/>
        <item x="433"/>
        <item x="320"/>
        <item x="371"/>
        <item x="222"/>
        <item x="282"/>
        <item x="165"/>
        <item x="279"/>
        <item x="19"/>
        <item x="89"/>
        <item x="60"/>
        <item x="427"/>
        <item x="489"/>
        <item x="316"/>
        <item x="57"/>
        <item x="336"/>
        <item x="312"/>
        <item x="33"/>
        <item x="45"/>
        <item x="1"/>
        <item x="265"/>
        <item x="82"/>
        <item x="220"/>
        <item x="62"/>
        <item x="342"/>
        <item x="304"/>
        <item x="244"/>
        <item x="149"/>
        <item x="441"/>
        <item x="488"/>
        <item x="24"/>
        <item x="452"/>
        <item x="30"/>
        <item x="185"/>
        <item x="407"/>
        <item x="326"/>
        <item x="243"/>
        <item x="451"/>
        <item x="412"/>
        <item x="472"/>
        <item x="100"/>
        <item x="450"/>
        <item x="358"/>
        <item x="157"/>
        <item x="469"/>
        <item x="409"/>
        <item x="288"/>
        <item x="226"/>
        <item x="396"/>
        <item x="419"/>
        <item x="421"/>
        <item x="457"/>
        <item x="323"/>
        <item x="97"/>
        <item x="9"/>
        <item x="404"/>
        <item x="299"/>
        <item x="324"/>
        <item x="429"/>
        <item x="65"/>
        <item x="353"/>
        <item x="109"/>
        <item x="242"/>
        <item x="255"/>
        <item x="199"/>
        <item x="48"/>
        <item x="317"/>
        <item x="158"/>
        <item x="464"/>
        <item x="95"/>
        <item x="364"/>
        <item x="102"/>
        <item x="447"/>
        <item x="359"/>
        <item x="123"/>
        <item x="415"/>
        <item x="347"/>
        <item x="428"/>
        <item x="308"/>
        <item x="480"/>
        <item x="474"/>
        <item x="147"/>
        <item x="357"/>
        <item x="141"/>
        <item x="64"/>
        <item x="291"/>
        <item x="200"/>
        <item x="176"/>
        <item x="360"/>
        <item x="231"/>
        <item x="340"/>
        <item x="385"/>
        <item x="249"/>
        <item x="483"/>
        <item x="318"/>
        <item x="74"/>
        <item x="287"/>
        <item x="111"/>
        <item x="285"/>
        <item x="118"/>
        <item x="112"/>
        <item x="278"/>
        <item x="273"/>
        <item x="2"/>
        <item x="303"/>
        <item x="32"/>
        <item x="455"/>
        <item x="204"/>
        <item x="92"/>
        <item x="143"/>
        <item x="171"/>
        <item x="486"/>
        <item x="257"/>
        <item x="187"/>
        <item x="414"/>
        <item x="214"/>
        <item x="54"/>
        <item x="406"/>
        <item x="384"/>
        <item x="120"/>
        <item x="41"/>
        <item x="424"/>
        <item x="198"/>
        <item x="435"/>
        <item x="218"/>
        <item x="274"/>
        <item x="34"/>
        <item x="270"/>
        <item x="449"/>
        <item x="27"/>
        <item x="253"/>
        <item x="68"/>
        <item x="372"/>
        <item x="487"/>
        <item x="375"/>
        <item x="72"/>
        <item x="223"/>
        <item x="177"/>
        <item x="473"/>
        <item x="216"/>
        <item x="38"/>
        <item x="161"/>
        <item x="344"/>
        <item x="105"/>
        <item x="390"/>
        <item x="46"/>
        <item x="266"/>
        <item x="129"/>
        <item x="225"/>
        <item x="73"/>
        <item x="108"/>
        <item x="283"/>
        <item x="331"/>
        <item x="482"/>
        <item x="59"/>
        <item x="276"/>
        <item x="40"/>
        <item x="155"/>
        <item x="298"/>
        <item x="174"/>
        <item x="363"/>
        <item x="208"/>
        <item x="248"/>
        <item x="343"/>
        <item x="479"/>
        <item x="184"/>
        <item x="301"/>
        <item x="290"/>
        <item x="327"/>
        <item x="145"/>
        <item x="408"/>
        <item x="124"/>
        <item x="403"/>
        <item x="154"/>
        <item x="66"/>
        <item x="478"/>
        <item x="370"/>
        <item x="228"/>
        <item x="434"/>
        <item x="458"/>
        <item x="6"/>
        <item x="18"/>
        <item x="416"/>
        <item x="75"/>
        <item x="133"/>
        <item x="402"/>
        <item x="333"/>
        <item x="443"/>
        <item x="210"/>
        <item x="328"/>
        <item x="348"/>
        <item x="96"/>
        <item x="470"/>
        <item x="156"/>
        <item x="188"/>
        <item x="354"/>
        <item x="230"/>
        <item x="373"/>
        <item x="196"/>
        <item x="232"/>
        <item x="314"/>
        <item x="233"/>
        <item x="104"/>
        <item x="386"/>
        <item x="463"/>
        <item x="245"/>
        <item x="240"/>
        <item x="42"/>
        <item x="430"/>
        <item x="178"/>
        <item x="361"/>
        <item x="351"/>
        <item x="164"/>
        <item x="213"/>
        <item x="151"/>
        <item x="239"/>
        <item x="292"/>
        <item x="295"/>
        <item x="76"/>
        <item x="212"/>
        <item x="98"/>
        <item x="294"/>
        <item x="241"/>
        <item x="258"/>
        <item x="182"/>
        <item x="389"/>
        <item x="446"/>
        <item x="29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3"/>
  </rowFields>
  <rowItems count="10">
    <i>
      <x v="15"/>
    </i>
    <i>
      <x v="54"/>
    </i>
    <i>
      <x v="91"/>
    </i>
    <i>
      <x v="178"/>
    </i>
    <i>
      <x v="190"/>
    </i>
    <i>
      <x v="196"/>
    </i>
    <i>
      <x v="264"/>
    </i>
    <i>
      <x v="299"/>
    </i>
    <i>
      <x v="365"/>
    </i>
    <i>
      <x v="391"/>
    </i>
  </rowItems>
  <colItems count="1">
    <i/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C80A4-68EF-4F87-B9D7-E3EA6CB31F4E}" name="PivotTable3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2">
  <location ref="H3:J6" firstHeaderRow="0" firstDataRow="1" firstDataCol="1"/>
  <pivotFields count="13">
    <pivotField showAll="0"/>
    <pivotField numFmtId="14" showAll="0">
      <items count="267">
        <item x="211"/>
        <item x="197"/>
        <item x="105"/>
        <item x="159"/>
        <item x="249"/>
        <item x="92"/>
        <item x="135"/>
        <item x="124"/>
        <item x="202"/>
        <item x="52"/>
        <item x="177"/>
        <item x="103"/>
        <item x="138"/>
        <item x="214"/>
        <item x="87"/>
        <item x="260"/>
        <item x="244"/>
        <item x="161"/>
        <item x="77"/>
        <item x="113"/>
        <item x="143"/>
        <item x="198"/>
        <item x="64"/>
        <item x="70"/>
        <item x="20"/>
        <item x="170"/>
        <item x="43"/>
        <item x="39"/>
        <item x="4"/>
        <item x="235"/>
        <item x="122"/>
        <item x="16"/>
        <item x="53"/>
        <item x="23"/>
        <item x="250"/>
        <item x="127"/>
        <item x="104"/>
        <item x="38"/>
        <item x="62"/>
        <item x="246"/>
        <item x="186"/>
        <item x="110"/>
        <item x="248"/>
        <item x="133"/>
        <item x="35"/>
        <item x="18"/>
        <item x="199"/>
        <item x="31"/>
        <item x="253"/>
        <item x="241"/>
        <item x="152"/>
        <item x="162"/>
        <item x="239"/>
        <item x="212"/>
        <item x="50"/>
        <item x="118"/>
        <item x="226"/>
        <item x="8"/>
        <item x="207"/>
        <item x="193"/>
        <item x="203"/>
        <item x="24"/>
        <item x="49"/>
        <item x="91"/>
        <item x="256"/>
        <item x="154"/>
        <item x="160"/>
        <item x="83"/>
        <item x="180"/>
        <item x="112"/>
        <item x="196"/>
        <item x="12"/>
        <item x="100"/>
        <item x="9"/>
        <item x="242"/>
        <item x="176"/>
        <item x="3"/>
        <item x="150"/>
        <item x="108"/>
        <item x="140"/>
        <item x="130"/>
        <item x="67"/>
        <item x="218"/>
        <item x="76"/>
        <item x="89"/>
        <item x="45"/>
        <item x="151"/>
        <item x="208"/>
        <item x="10"/>
        <item x="219"/>
        <item x="179"/>
        <item x="175"/>
        <item x="84"/>
        <item x="81"/>
        <item x="106"/>
        <item x="82"/>
        <item x="264"/>
        <item x="157"/>
        <item x="236"/>
        <item x="134"/>
        <item x="216"/>
        <item x="86"/>
        <item x="220"/>
        <item x="261"/>
        <item x="168"/>
        <item x="158"/>
        <item x="32"/>
        <item x="263"/>
        <item x="206"/>
        <item x="66"/>
        <item x="255"/>
        <item x="11"/>
        <item x="132"/>
        <item x="51"/>
        <item x="36"/>
        <item x="56"/>
        <item x="149"/>
        <item x="153"/>
        <item x="190"/>
        <item x="65"/>
        <item x="136"/>
        <item x="174"/>
        <item x="68"/>
        <item x="63"/>
        <item x="231"/>
        <item x="30"/>
        <item x="166"/>
        <item x="29"/>
        <item x="229"/>
        <item x="71"/>
        <item x="181"/>
        <item x="141"/>
        <item x="98"/>
        <item x="243"/>
        <item x="72"/>
        <item x="74"/>
        <item x="188"/>
        <item x="233"/>
        <item x="189"/>
        <item x="178"/>
        <item x="225"/>
        <item x="210"/>
        <item x="60"/>
        <item x="251"/>
        <item x="17"/>
        <item x="2"/>
        <item x="13"/>
        <item x="240"/>
        <item x="25"/>
        <item x="96"/>
        <item x="224"/>
        <item x="142"/>
        <item x="173"/>
        <item x="15"/>
        <item x="252"/>
        <item x="121"/>
        <item x="101"/>
        <item x="34"/>
        <item x="44"/>
        <item x="21"/>
        <item x="183"/>
        <item x="55"/>
        <item x="185"/>
        <item x="222"/>
        <item x="37"/>
        <item x="195"/>
        <item x="26"/>
        <item x="257"/>
        <item x="75"/>
        <item x="6"/>
        <item x="117"/>
        <item x="221"/>
        <item x="93"/>
        <item x="128"/>
        <item x="187"/>
        <item x="137"/>
        <item x="259"/>
        <item x="57"/>
        <item x="111"/>
        <item x="59"/>
        <item x="147"/>
        <item x="116"/>
        <item x="146"/>
        <item x="78"/>
        <item x="0"/>
        <item x="145"/>
        <item x="167"/>
        <item x="123"/>
        <item x="265"/>
        <item x="73"/>
        <item x="27"/>
        <item x="204"/>
        <item x="33"/>
        <item x="94"/>
        <item x="28"/>
        <item x="1"/>
        <item x="14"/>
        <item x="258"/>
        <item x="125"/>
        <item x="90"/>
        <item x="169"/>
        <item x="245"/>
        <item x="41"/>
        <item x="191"/>
        <item x="97"/>
        <item x="171"/>
        <item x="131"/>
        <item x="238"/>
        <item x="85"/>
        <item x="129"/>
        <item x="5"/>
        <item x="215"/>
        <item x="164"/>
        <item x="99"/>
        <item x="223"/>
        <item x="120"/>
        <item x="22"/>
        <item x="144"/>
        <item x="182"/>
        <item x="200"/>
        <item x="139"/>
        <item x="192"/>
        <item x="79"/>
        <item x="88"/>
        <item x="46"/>
        <item x="163"/>
        <item x="205"/>
        <item x="172"/>
        <item x="47"/>
        <item x="48"/>
        <item x="61"/>
        <item x="148"/>
        <item x="95"/>
        <item x="254"/>
        <item x="234"/>
        <item x="213"/>
        <item x="184"/>
        <item x="228"/>
        <item x="80"/>
        <item x="201"/>
        <item x="114"/>
        <item x="126"/>
        <item x="230"/>
        <item x="247"/>
        <item x="262"/>
        <item x="217"/>
        <item x="7"/>
        <item x="102"/>
        <item x="107"/>
        <item x="232"/>
        <item x="42"/>
        <item x="40"/>
        <item x="237"/>
        <item x="58"/>
        <item x="109"/>
        <item x="156"/>
        <item x="194"/>
        <item x="115"/>
        <item x="119"/>
        <item x="227"/>
        <item x="69"/>
        <item x="165"/>
        <item x="54"/>
        <item x="19"/>
        <item x="155"/>
        <item x="209"/>
        <item t="default"/>
      </items>
    </pivotField>
    <pivotField numFmtId="14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ragToRow="0" dragToCol="0" dragToPage="0" showAll="0" defaultSubtotal="0"/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Sales" fld="8" baseField="0" baseItem="0"/>
    <dataField name="Count of Quantity" fld="9" subtotal="count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87BC-9822-4BAD-B2DC-829159A1F119}" name="PivotTable2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E3:F6" firstHeaderRow="1" firstDataRow="1" firstDataCol="1"/>
  <pivotFields count="13">
    <pivotField showAll="0"/>
    <pivotField numFmtId="14" showAll="0">
      <items count="267">
        <item x="211"/>
        <item x="197"/>
        <item x="105"/>
        <item x="159"/>
        <item x="249"/>
        <item x="92"/>
        <item x="135"/>
        <item x="124"/>
        <item x="202"/>
        <item x="52"/>
        <item x="177"/>
        <item x="103"/>
        <item x="138"/>
        <item x="214"/>
        <item x="87"/>
        <item x="260"/>
        <item x="244"/>
        <item x="161"/>
        <item x="77"/>
        <item x="113"/>
        <item x="143"/>
        <item x="198"/>
        <item x="64"/>
        <item x="70"/>
        <item x="20"/>
        <item x="170"/>
        <item x="43"/>
        <item x="39"/>
        <item x="4"/>
        <item x="235"/>
        <item x="122"/>
        <item x="16"/>
        <item x="53"/>
        <item x="23"/>
        <item x="250"/>
        <item x="127"/>
        <item x="104"/>
        <item x="38"/>
        <item x="62"/>
        <item x="246"/>
        <item x="186"/>
        <item x="110"/>
        <item x="248"/>
        <item x="133"/>
        <item x="35"/>
        <item x="18"/>
        <item x="199"/>
        <item x="31"/>
        <item x="253"/>
        <item x="241"/>
        <item x="152"/>
        <item x="162"/>
        <item x="239"/>
        <item x="212"/>
        <item x="50"/>
        <item x="118"/>
        <item x="226"/>
        <item x="8"/>
        <item x="207"/>
        <item x="193"/>
        <item x="203"/>
        <item x="24"/>
        <item x="49"/>
        <item x="91"/>
        <item x="256"/>
        <item x="154"/>
        <item x="160"/>
        <item x="83"/>
        <item x="180"/>
        <item x="112"/>
        <item x="196"/>
        <item x="12"/>
        <item x="100"/>
        <item x="9"/>
        <item x="242"/>
        <item x="176"/>
        <item x="3"/>
        <item x="150"/>
        <item x="108"/>
        <item x="140"/>
        <item x="130"/>
        <item x="67"/>
        <item x="218"/>
        <item x="76"/>
        <item x="89"/>
        <item x="45"/>
        <item x="151"/>
        <item x="208"/>
        <item x="10"/>
        <item x="219"/>
        <item x="179"/>
        <item x="175"/>
        <item x="84"/>
        <item x="81"/>
        <item x="106"/>
        <item x="82"/>
        <item x="264"/>
        <item x="157"/>
        <item x="236"/>
        <item x="134"/>
        <item x="216"/>
        <item x="86"/>
        <item x="220"/>
        <item x="261"/>
        <item x="168"/>
        <item x="158"/>
        <item x="32"/>
        <item x="263"/>
        <item x="206"/>
        <item x="66"/>
        <item x="255"/>
        <item x="11"/>
        <item x="132"/>
        <item x="51"/>
        <item x="36"/>
        <item x="56"/>
        <item x="149"/>
        <item x="153"/>
        <item x="190"/>
        <item x="65"/>
        <item x="136"/>
        <item x="174"/>
        <item x="68"/>
        <item x="63"/>
        <item x="231"/>
        <item x="30"/>
        <item x="166"/>
        <item x="29"/>
        <item x="229"/>
        <item x="71"/>
        <item x="181"/>
        <item x="141"/>
        <item x="98"/>
        <item x="243"/>
        <item x="72"/>
        <item x="74"/>
        <item x="188"/>
        <item x="233"/>
        <item x="189"/>
        <item x="178"/>
        <item x="225"/>
        <item x="210"/>
        <item x="60"/>
        <item x="251"/>
        <item x="17"/>
        <item x="2"/>
        <item x="13"/>
        <item x="240"/>
        <item x="25"/>
        <item x="96"/>
        <item x="224"/>
        <item x="142"/>
        <item x="173"/>
        <item x="15"/>
        <item x="252"/>
        <item x="121"/>
        <item x="101"/>
        <item x="34"/>
        <item x="44"/>
        <item x="21"/>
        <item x="183"/>
        <item x="55"/>
        <item x="185"/>
        <item x="222"/>
        <item x="37"/>
        <item x="195"/>
        <item x="26"/>
        <item x="257"/>
        <item x="75"/>
        <item x="6"/>
        <item x="117"/>
        <item x="221"/>
        <item x="93"/>
        <item x="128"/>
        <item x="187"/>
        <item x="137"/>
        <item x="259"/>
        <item x="57"/>
        <item x="111"/>
        <item x="59"/>
        <item x="147"/>
        <item x="116"/>
        <item x="146"/>
        <item x="78"/>
        <item x="0"/>
        <item x="145"/>
        <item x="167"/>
        <item x="123"/>
        <item x="265"/>
        <item x="73"/>
        <item x="27"/>
        <item x="204"/>
        <item x="33"/>
        <item x="94"/>
        <item x="28"/>
        <item x="1"/>
        <item x="14"/>
        <item x="258"/>
        <item x="125"/>
        <item x="90"/>
        <item x="169"/>
        <item x="245"/>
        <item x="41"/>
        <item x="191"/>
        <item x="97"/>
        <item x="171"/>
        <item x="131"/>
        <item x="238"/>
        <item x="85"/>
        <item x="129"/>
        <item x="5"/>
        <item x="215"/>
        <item x="164"/>
        <item x="99"/>
        <item x="223"/>
        <item x="120"/>
        <item x="22"/>
        <item x="144"/>
        <item x="182"/>
        <item x="200"/>
        <item x="139"/>
        <item x="192"/>
        <item x="79"/>
        <item x="88"/>
        <item x="46"/>
        <item x="163"/>
        <item x="205"/>
        <item x="172"/>
        <item x="47"/>
        <item x="48"/>
        <item x="61"/>
        <item x="148"/>
        <item x="95"/>
        <item x="254"/>
        <item x="234"/>
        <item x="213"/>
        <item x="184"/>
        <item x="228"/>
        <item x="80"/>
        <item x="201"/>
        <item x="114"/>
        <item x="126"/>
        <item x="230"/>
        <item x="247"/>
        <item x="262"/>
        <item x="217"/>
        <item x="7"/>
        <item x="102"/>
        <item x="107"/>
        <item x="232"/>
        <item x="42"/>
        <item x="40"/>
        <item x="237"/>
        <item x="58"/>
        <item x="109"/>
        <item x="156"/>
        <item x="194"/>
        <item x="115"/>
        <item x="119"/>
        <item x="227"/>
        <item x="69"/>
        <item x="165"/>
        <item x="54"/>
        <item x="19"/>
        <item x="155"/>
        <item x="209"/>
        <item t="default"/>
      </items>
    </pivotField>
    <pivotField numFmtId="14" showAll="0"/>
    <pivotField showAll="0"/>
    <pivotField showAll="0"/>
    <pivotField showAll="0"/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6"/>
  </rowFields>
  <rowItems count="3">
    <i>
      <x v="1"/>
    </i>
    <i>
      <x/>
    </i>
    <i>
      <x v="2"/>
    </i>
  </rowItems>
  <colItems count="1">
    <i/>
  </colItems>
  <dataFields count="1">
    <dataField name="Sum of Profit" fld="11" baseField="0" baseItem="0"/>
  </dataField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4B3A7-0D87-4BBA-B19B-48D0DB7AF8AB}" name="PivotTable1" cacheId="2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>
  <location ref="A3:C7" firstHeaderRow="0" firstDataRow="1" firstDataCol="1"/>
  <pivotFields count="13">
    <pivotField showAll="0"/>
    <pivotField numFmtId="14" showAll="0">
      <items count="267">
        <item x="211"/>
        <item x="197"/>
        <item x="105"/>
        <item x="159"/>
        <item x="249"/>
        <item x="92"/>
        <item x="135"/>
        <item x="124"/>
        <item x="202"/>
        <item x="52"/>
        <item x="177"/>
        <item x="103"/>
        <item x="138"/>
        <item x="214"/>
        <item x="87"/>
        <item x="260"/>
        <item x="244"/>
        <item x="161"/>
        <item x="77"/>
        <item x="113"/>
        <item x="143"/>
        <item x="198"/>
        <item x="64"/>
        <item x="70"/>
        <item x="20"/>
        <item x="170"/>
        <item x="43"/>
        <item x="39"/>
        <item x="4"/>
        <item x="235"/>
        <item x="122"/>
        <item x="16"/>
        <item x="53"/>
        <item x="23"/>
        <item x="250"/>
        <item x="127"/>
        <item x="104"/>
        <item x="38"/>
        <item x="62"/>
        <item x="246"/>
        <item x="186"/>
        <item x="110"/>
        <item x="248"/>
        <item x="133"/>
        <item x="35"/>
        <item x="18"/>
        <item x="199"/>
        <item x="31"/>
        <item x="253"/>
        <item x="241"/>
        <item x="152"/>
        <item x="162"/>
        <item x="239"/>
        <item x="212"/>
        <item x="50"/>
        <item x="118"/>
        <item x="226"/>
        <item x="8"/>
        <item x="207"/>
        <item x="193"/>
        <item x="203"/>
        <item x="24"/>
        <item x="49"/>
        <item x="91"/>
        <item x="256"/>
        <item x="154"/>
        <item x="160"/>
        <item x="83"/>
        <item x="180"/>
        <item x="112"/>
        <item x="196"/>
        <item x="12"/>
        <item x="100"/>
        <item x="9"/>
        <item x="242"/>
        <item x="176"/>
        <item x="3"/>
        <item x="150"/>
        <item x="108"/>
        <item x="140"/>
        <item x="130"/>
        <item x="67"/>
        <item x="218"/>
        <item x="76"/>
        <item x="89"/>
        <item x="45"/>
        <item x="151"/>
        <item x="208"/>
        <item x="10"/>
        <item x="219"/>
        <item x="179"/>
        <item x="175"/>
        <item x="84"/>
        <item x="81"/>
        <item x="106"/>
        <item x="82"/>
        <item x="264"/>
        <item x="157"/>
        <item x="236"/>
        <item x="134"/>
        <item x="216"/>
        <item x="86"/>
        <item x="220"/>
        <item x="261"/>
        <item x="168"/>
        <item x="158"/>
        <item x="32"/>
        <item x="263"/>
        <item x="206"/>
        <item x="66"/>
        <item x="255"/>
        <item x="11"/>
        <item x="132"/>
        <item x="51"/>
        <item x="36"/>
        <item x="56"/>
        <item x="149"/>
        <item x="153"/>
        <item x="190"/>
        <item x="65"/>
        <item x="136"/>
        <item x="174"/>
        <item x="68"/>
        <item x="63"/>
        <item x="231"/>
        <item x="30"/>
        <item x="166"/>
        <item x="29"/>
        <item x="229"/>
        <item x="71"/>
        <item x="181"/>
        <item x="141"/>
        <item x="98"/>
        <item x="243"/>
        <item x="72"/>
        <item x="74"/>
        <item x="188"/>
        <item x="233"/>
        <item x="189"/>
        <item x="178"/>
        <item x="225"/>
        <item x="210"/>
        <item x="60"/>
        <item x="251"/>
        <item x="17"/>
        <item x="2"/>
        <item x="13"/>
        <item x="240"/>
        <item x="25"/>
        <item x="96"/>
        <item x="224"/>
        <item x="142"/>
        <item x="173"/>
        <item x="15"/>
        <item x="252"/>
        <item x="121"/>
        <item x="101"/>
        <item x="34"/>
        <item x="44"/>
        <item x="21"/>
        <item x="183"/>
        <item x="55"/>
        <item x="185"/>
        <item x="222"/>
        <item x="37"/>
        <item x="195"/>
        <item x="26"/>
        <item x="257"/>
        <item x="75"/>
        <item x="6"/>
        <item x="117"/>
        <item x="221"/>
        <item x="93"/>
        <item x="128"/>
        <item x="187"/>
        <item x="137"/>
        <item x="259"/>
        <item x="57"/>
        <item x="111"/>
        <item x="59"/>
        <item x="147"/>
        <item x="116"/>
        <item x="146"/>
        <item x="78"/>
        <item x="0"/>
        <item x="145"/>
        <item x="167"/>
        <item x="123"/>
        <item x="265"/>
        <item x="73"/>
        <item x="27"/>
        <item x="204"/>
        <item x="33"/>
        <item x="94"/>
        <item x="28"/>
        <item x="1"/>
        <item x="14"/>
        <item x="258"/>
        <item x="125"/>
        <item x="90"/>
        <item x="169"/>
        <item x="245"/>
        <item x="41"/>
        <item x="191"/>
        <item x="97"/>
        <item x="171"/>
        <item x="131"/>
        <item x="238"/>
        <item x="85"/>
        <item x="129"/>
        <item x="5"/>
        <item x="215"/>
        <item x="164"/>
        <item x="99"/>
        <item x="223"/>
        <item x="120"/>
        <item x="22"/>
        <item x="144"/>
        <item x="182"/>
        <item x="200"/>
        <item x="139"/>
        <item x="192"/>
        <item x="79"/>
        <item x="88"/>
        <item x="46"/>
        <item x="163"/>
        <item x="205"/>
        <item x="172"/>
        <item x="47"/>
        <item x="48"/>
        <item x="61"/>
        <item x="148"/>
        <item x="95"/>
        <item x="254"/>
        <item x="234"/>
        <item x="213"/>
        <item x="184"/>
        <item x="228"/>
        <item x="80"/>
        <item x="201"/>
        <item x="114"/>
        <item x="126"/>
        <item x="230"/>
        <item x="247"/>
        <item x="262"/>
        <item x="217"/>
        <item x="7"/>
        <item x="102"/>
        <item x="107"/>
        <item x="232"/>
        <item x="42"/>
        <item x="40"/>
        <item x="237"/>
        <item x="58"/>
        <item x="109"/>
        <item x="156"/>
        <item x="194"/>
        <item x="115"/>
        <item x="119"/>
        <item x="227"/>
        <item x="69"/>
        <item x="165"/>
        <item x="54"/>
        <item x="19"/>
        <item x="155"/>
        <item x="209"/>
        <item t="default"/>
      </items>
    </pivotField>
    <pivotField numFmtId="1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Sales" fld="8" baseField="0" baseItem="0"/>
  </dataFields>
  <chartFormats count="2"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8DFF4-D048-4518-B204-D7CBDDAF0984}" name="Table1" displayName="Table1" ref="A1:E454" totalsRowShown="0">
  <autoFilter ref="A1:E454" xr:uid="{57A8DFF4-D048-4518-B204-D7CBDDAF0984}"/>
  <tableColumns count="5">
    <tableColumn id="1" xr3:uid="{744D76DE-AF01-4ED9-B13A-9DBB62EC5D56}" name="Row Labels" dataDxfId="2"/>
    <tableColumn id="2" xr3:uid="{8DD73D6B-66FF-41C9-8D94-0238B412E14D}" name="Sum of Sales"/>
    <tableColumn id="3" xr3:uid="{DC6A00EC-4535-471F-A386-861ADC408888}" name="Forecast(Sum of Sales)">
      <calculatedColumnFormula>_xlfn.FORECAST.ETS(A2,$B$2:$B$363,$A$2:$A$363,1,1)</calculatedColumnFormula>
    </tableColumn>
    <tableColumn id="4" xr3:uid="{043B71FE-FC40-4268-A227-B6D2179E9B9C}" name="Lower Confidence Bound(Sum of Sales)" dataDxfId="1">
      <calculatedColumnFormula>C2-_xlfn.FORECAST.ETS.CONFINT(A2,$B$2:$B$363,$A$2:$A$363,0.95,1,1)</calculatedColumnFormula>
    </tableColumn>
    <tableColumn id="5" xr3:uid="{448E02EC-52AD-4479-AC9B-863C3DD622E0}" name="Upper Confidence Bound(Sum of Sales)" dataDxfId="0">
      <calculatedColumnFormula>C2+_xlfn.FORECAST.ETS.CONFINT(A2,$B$2:$B$363,$A$2:$A$363,0.95,1,1)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DB23-D6F5-40ED-A7B5-8E671C02E3E1}">
  <dimension ref="A2:J23"/>
  <sheetViews>
    <sheetView topLeftCell="A6"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12.140625" bestFit="1" customWidth="1"/>
    <col min="4" max="4" width="16.28515625" bestFit="1" customWidth="1"/>
    <col min="5" max="5" width="14.5703125" bestFit="1" customWidth="1"/>
    <col min="6" max="6" width="15.28515625" customWidth="1"/>
    <col min="7" max="7" width="14.28515625" customWidth="1"/>
    <col min="8" max="8" width="19.7109375" customWidth="1"/>
    <col min="9" max="9" width="12.140625" bestFit="1" customWidth="1"/>
    <col min="10" max="10" width="16.85546875" bestFit="1" customWidth="1"/>
  </cols>
  <sheetData>
    <row r="2" spans="1:10" x14ac:dyDescent="0.25">
      <c r="A2" t="s">
        <v>1025</v>
      </c>
      <c r="E2" t="s">
        <v>1026</v>
      </c>
      <c r="H2" t="s">
        <v>1028</v>
      </c>
    </row>
    <row r="3" spans="1:10" x14ac:dyDescent="0.25">
      <c r="A3" s="5" t="s">
        <v>1024</v>
      </c>
      <c r="B3" t="s">
        <v>1022</v>
      </c>
      <c r="C3" t="s">
        <v>1023</v>
      </c>
      <c r="E3" s="5" t="s">
        <v>1024</v>
      </c>
      <c r="F3" t="s">
        <v>1022</v>
      </c>
      <c r="H3" s="5" t="s">
        <v>1024</v>
      </c>
      <c r="I3" t="s">
        <v>1023</v>
      </c>
      <c r="J3" t="s">
        <v>1027</v>
      </c>
    </row>
    <row r="4" spans="1:10" x14ac:dyDescent="0.25">
      <c r="A4" s="6" t="s">
        <v>1006</v>
      </c>
      <c r="B4" s="4">
        <v>6207.0999999999985</v>
      </c>
      <c r="C4" s="4">
        <v>122865.27000000002</v>
      </c>
      <c r="E4" s="6" t="s">
        <v>1012</v>
      </c>
      <c r="F4" s="4">
        <v>6679.989999999998</v>
      </c>
      <c r="H4" s="6" t="s">
        <v>1008</v>
      </c>
      <c r="I4" s="4">
        <v>176863.45999999993</v>
      </c>
      <c r="J4" s="4">
        <v>165</v>
      </c>
    </row>
    <row r="5" spans="1:10" x14ac:dyDescent="0.25">
      <c r="A5" s="6" t="s">
        <v>1003</v>
      </c>
      <c r="B5" s="4">
        <v>4817.6899999999996</v>
      </c>
      <c r="C5" s="4">
        <v>144565.82</v>
      </c>
      <c r="E5" s="6" t="s">
        <v>1010</v>
      </c>
      <c r="F5" s="4">
        <v>7930.3299999999963</v>
      </c>
      <c r="H5" s="6" t="s">
        <v>1007</v>
      </c>
      <c r="I5" s="4">
        <v>183696.22999999995</v>
      </c>
      <c r="J5" s="4">
        <v>175</v>
      </c>
    </row>
    <row r="6" spans="1:10" x14ac:dyDescent="0.25">
      <c r="A6" s="6" t="s">
        <v>1004</v>
      </c>
      <c r="B6" s="4">
        <v>6591.3699999999972</v>
      </c>
      <c r="C6" s="4">
        <v>139735.28999999992</v>
      </c>
      <c r="E6" s="6" t="s">
        <v>1011</v>
      </c>
      <c r="F6" s="4">
        <v>12728.390000000005</v>
      </c>
      <c r="H6" s="6" t="s">
        <v>1009</v>
      </c>
      <c r="I6" s="4">
        <v>166536.47999999998</v>
      </c>
      <c r="J6" s="4">
        <v>160</v>
      </c>
    </row>
    <row r="7" spans="1:10" x14ac:dyDescent="0.25">
      <c r="A7" s="6" t="s">
        <v>1005</v>
      </c>
      <c r="B7" s="4">
        <v>9722.5499999999993</v>
      </c>
      <c r="C7" s="4">
        <v>119929.78999999996</v>
      </c>
    </row>
    <row r="13" spans="1:10" x14ac:dyDescent="0.25">
      <c r="A13" s="5" t="s">
        <v>1024</v>
      </c>
      <c r="B13" t="s">
        <v>1022</v>
      </c>
      <c r="E13" s="5" t="s">
        <v>1024</v>
      </c>
      <c r="F13" s="7" t="s">
        <v>1029</v>
      </c>
      <c r="G13" s="8" t="s">
        <v>1022</v>
      </c>
      <c r="H13" s="7" t="s">
        <v>1030</v>
      </c>
    </row>
    <row r="14" spans="1:10" x14ac:dyDescent="0.25">
      <c r="A14" s="6" t="s">
        <v>798</v>
      </c>
      <c r="B14" s="4">
        <v>465.81</v>
      </c>
      <c r="E14" s="6" t="s">
        <v>1010</v>
      </c>
      <c r="F14" s="7">
        <v>0.15400000000000003</v>
      </c>
      <c r="G14" s="8">
        <v>7930.3299999999963</v>
      </c>
      <c r="H14" s="7">
        <v>0.97677180494215055</v>
      </c>
    </row>
    <row r="15" spans="1:10" x14ac:dyDescent="0.25">
      <c r="A15" s="6" t="s">
        <v>729</v>
      </c>
      <c r="B15" s="4">
        <v>532.26</v>
      </c>
      <c r="E15" s="6" t="s">
        <v>1012</v>
      </c>
      <c r="F15" s="7">
        <v>0.13760233918128659</v>
      </c>
      <c r="G15" s="8">
        <v>6679.989999999998</v>
      </c>
      <c r="H15" s="7">
        <v>0.69238708290258533</v>
      </c>
    </row>
    <row r="16" spans="1:10" x14ac:dyDescent="0.25">
      <c r="A16" s="6" t="s">
        <v>520</v>
      </c>
      <c r="B16" s="4">
        <v>545.93999999999994</v>
      </c>
      <c r="E16" s="6" t="s">
        <v>1011</v>
      </c>
      <c r="F16" s="7">
        <v>0.1347486033519554</v>
      </c>
      <c r="G16" s="8">
        <v>12728.390000000005</v>
      </c>
      <c r="H16" s="7">
        <v>1.3297490534877616</v>
      </c>
    </row>
    <row r="17" spans="1:2" x14ac:dyDescent="0.25">
      <c r="A17" s="6" t="s">
        <v>523</v>
      </c>
      <c r="B17" s="4">
        <v>536.9</v>
      </c>
    </row>
    <row r="18" spans="1:2" x14ac:dyDescent="0.25">
      <c r="A18" s="6" t="s">
        <v>821</v>
      </c>
      <c r="B18" s="4">
        <v>498.15</v>
      </c>
    </row>
    <row r="19" spans="1:2" x14ac:dyDescent="0.25">
      <c r="A19" s="6" t="s">
        <v>801</v>
      </c>
      <c r="B19" s="4">
        <v>455.21</v>
      </c>
    </row>
    <row r="20" spans="1:2" x14ac:dyDescent="0.25">
      <c r="A20" s="6" t="s">
        <v>945</v>
      </c>
      <c r="B20" s="4">
        <v>456.53</v>
      </c>
    </row>
    <row r="21" spans="1:2" x14ac:dyDescent="0.25">
      <c r="A21" s="6" t="s">
        <v>755</v>
      </c>
      <c r="B21" s="4">
        <v>483.98</v>
      </c>
    </row>
    <row r="22" spans="1:2" x14ac:dyDescent="0.25">
      <c r="A22" s="6" t="s">
        <v>785</v>
      </c>
      <c r="B22" s="4">
        <v>513.88</v>
      </c>
    </row>
    <row r="23" spans="1:2" x14ac:dyDescent="0.25">
      <c r="A23" s="6" t="s">
        <v>961</v>
      </c>
      <c r="B23" s="4">
        <v>522.87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D114-A5C3-43C2-ACC9-287332D05291}">
  <dimension ref="A1:E454"/>
  <sheetViews>
    <sheetView workbookViewId="0">
      <selection activeCell="G10" sqref="G10"/>
    </sheetView>
  </sheetViews>
  <sheetFormatPr defaultRowHeight="15" x14ac:dyDescent="0.25"/>
  <cols>
    <col min="1" max="1" width="13" customWidth="1"/>
    <col min="2" max="2" width="14.28515625" customWidth="1"/>
    <col min="3" max="3" width="23.140625" customWidth="1"/>
    <col min="4" max="4" width="37.85546875" customWidth="1"/>
    <col min="5" max="5" width="38" customWidth="1"/>
  </cols>
  <sheetData>
    <row r="1" spans="1:5" x14ac:dyDescent="0.25">
      <c r="A1" t="s">
        <v>1024</v>
      </c>
      <c r="B1" t="s">
        <v>1023</v>
      </c>
      <c r="C1" t="s">
        <v>1031</v>
      </c>
      <c r="D1" t="s">
        <v>1032</v>
      </c>
      <c r="E1" t="s">
        <v>1033</v>
      </c>
    </row>
    <row r="2" spans="1:5" x14ac:dyDescent="0.25">
      <c r="A2" s="3">
        <v>44929</v>
      </c>
      <c r="B2">
        <v>108.47</v>
      </c>
    </row>
    <row r="3" spans="1:5" x14ac:dyDescent="0.25">
      <c r="A3" s="3">
        <v>44930</v>
      </c>
      <c r="B3">
        <v>998.26499999999999</v>
      </c>
    </row>
    <row r="4" spans="1:5" x14ac:dyDescent="0.25">
      <c r="A4" s="3">
        <v>44931</v>
      </c>
      <c r="B4">
        <v>1888.06</v>
      </c>
    </row>
    <row r="5" spans="1:5" x14ac:dyDescent="0.25">
      <c r="A5" s="3">
        <v>44932</v>
      </c>
      <c r="B5">
        <v>1585.55</v>
      </c>
    </row>
    <row r="6" spans="1:5" x14ac:dyDescent="0.25">
      <c r="A6" s="3">
        <v>44933</v>
      </c>
      <c r="B6">
        <v>2475.69</v>
      </c>
    </row>
    <row r="7" spans="1:5" x14ac:dyDescent="0.25">
      <c r="A7" s="3">
        <v>44934</v>
      </c>
      <c r="B7">
        <v>3365.83</v>
      </c>
    </row>
    <row r="8" spans="1:5" x14ac:dyDescent="0.25">
      <c r="A8" s="3">
        <v>44935</v>
      </c>
      <c r="B8">
        <v>636.02</v>
      </c>
    </row>
    <row r="9" spans="1:5" x14ac:dyDescent="0.25">
      <c r="A9" s="3">
        <v>44936</v>
      </c>
      <c r="B9">
        <v>1289.69</v>
      </c>
    </row>
    <row r="10" spans="1:5" x14ac:dyDescent="0.25">
      <c r="A10" s="3">
        <v>44937</v>
      </c>
      <c r="B10">
        <v>1943.3600000000001</v>
      </c>
    </row>
    <row r="11" spans="1:5" x14ac:dyDescent="0.25">
      <c r="A11" s="3">
        <v>44938</v>
      </c>
      <c r="B11">
        <v>392.71</v>
      </c>
    </row>
    <row r="12" spans="1:5" x14ac:dyDescent="0.25">
      <c r="A12" s="3">
        <v>44939</v>
      </c>
      <c r="B12">
        <v>7506.5999999999995</v>
      </c>
    </row>
    <row r="13" spans="1:5" x14ac:dyDescent="0.25">
      <c r="A13" s="3">
        <v>44940</v>
      </c>
      <c r="B13">
        <v>991.39</v>
      </c>
    </row>
    <row r="14" spans="1:5" x14ac:dyDescent="0.25">
      <c r="A14" s="3">
        <v>44941</v>
      </c>
      <c r="B14">
        <v>4849.6099999999997</v>
      </c>
    </row>
    <row r="15" spans="1:5" x14ac:dyDescent="0.25">
      <c r="A15" s="3">
        <v>44942</v>
      </c>
      <c r="B15">
        <v>3255.85</v>
      </c>
    </row>
    <row r="16" spans="1:5" x14ac:dyDescent="0.25">
      <c r="A16" s="3">
        <v>44943</v>
      </c>
      <c r="B16">
        <v>1577.3</v>
      </c>
    </row>
    <row r="17" spans="1:2" x14ac:dyDescent="0.25">
      <c r="A17" s="3">
        <v>44944</v>
      </c>
      <c r="B17">
        <v>5179.8700000000008</v>
      </c>
    </row>
    <row r="18" spans="1:2" x14ac:dyDescent="0.25">
      <c r="A18" s="3">
        <v>44945</v>
      </c>
      <c r="B18">
        <v>4397.17</v>
      </c>
    </row>
    <row r="19" spans="1:2" x14ac:dyDescent="0.25">
      <c r="A19" s="3">
        <v>44946</v>
      </c>
      <c r="B19">
        <v>3614.4700000000003</v>
      </c>
    </row>
    <row r="20" spans="1:2" x14ac:dyDescent="0.25">
      <c r="A20" s="3">
        <v>44947</v>
      </c>
      <c r="B20">
        <v>2831.77</v>
      </c>
    </row>
    <row r="21" spans="1:2" x14ac:dyDescent="0.25">
      <c r="A21" s="3">
        <v>44948</v>
      </c>
      <c r="B21">
        <v>1747.8600000000001</v>
      </c>
    </row>
    <row r="22" spans="1:2" x14ac:dyDescent="0.25">
      <c r="A22" s="3">
        <v>44949</v>
      </c>
      <c r="B22">
        <v>212.93</v>
      </c>
    </row>
    <row r="23" spans="1:2" x14ac:dyDescent="0.25">
      <c r="A23" s="3">
        <v>44950</v>
      </c>
      <c r="B23">
        <v>2829.7799999999997</v>
      </c>
    </row>
    <row r="24" spans="1:2" x14ac:dyDescent="0.25">
      <c r="A24" s="3">
        <v>44951</v>
      </c>
      <c r="B24">
        <v>632.4</v>
      </c>
    </row>
    <row r="25" spans="1:2" x14ac:dyDescent="0.25">
      <c r="A25" s="3">
        <v>44952</v>
      </c>
      <c r="B25">
        <v>615.41499999999996</v>
      </c>
    </row>
    <row r="26" spans="1:2" x14ac:dyDescent="0.25">
      <c r="A26" s="3">
        <v>44953</v>
      </c>
      <c r="B26">
        <v>598.42999999999995</v>
      </c>
    </row>
    <row r="27" spans="1:2" x14ac:dyDescent="0.25">
      <c r="A27" s="3">
        <v>44954</v>
      </c>
      <c r="B27">
        <v>1288.1500000000001</v>
      </c>
    </row>
    <row r="28" spans="1:2" x14ac:dyDescent="0.25">
      <c r="A28" s="3">
        <v>44955</v>
      </c>
      <c r="B28">
        <v>1977.87</v>
      </c>
    </row>
    <row r="29" spans="1:2" x14ac:dyDescent="0.25">
      <c r="A29" s="3">
        <v>44956</v>
      </c>
      <c r="B29">
        <v>971.57</v>
      </c>
    </row>
    <row r="30" spans="1:2" x14ac:dyDescent="0.25">
      <c r="A30" s="3">
        <v>44957</v>
      </c>
      <c r="B30">
        <v>33.090000000000003</v>
      </c>
    </row>
    <row r="31" spans="1:2" x14ac:dyDescent="0.25">
      <c r="A31" s="3">
        <v>44958</v>
      </c>
      <c r="B31">
        <v>2219.77</v>
      </c>
    </row>
    <row r="32" spans="1:2" x14ac:dyDescent="0.25">
      <c r="A32" s="3">
        <v>44959</v>
      </c>
      <c r="B32">
        <v>2361.0299999999997</v>
      </c>
    </row>
    <row r="33" spans="1:2" x14ac:dyDescent="0.25">
      <c r="A33" s="3">
        <v>44960</v>
      </c>
      <c r="B33">
        <v>1393.98</v>
      </c>
    </row>
    <row r="34" spans="1:2" x14ac:dyDescent="0.25">
      <c r="A34" s="3">
        <v>44961</v>
      </c>
      <c r="B34">
        <v>1660.01</v>
      </c>
    </row>
    <row r="35" spans="1:2" x14ac:dyDescent="0.25">
      <c r="A35" s="3">
        <v>44962</v>
      </c>
      <c r="B35">
        <v>3194.1800000000003</v>
      </c>
    </row>
    <row r="36" spans="1:2" x14ac:dyDescent="0.25">
      <c r="A36" s="3">
        <v>44963</v>
      </c>
      <c r="B36">
        <v>2733.6433333333334</v>
      </c>
    </row>
    <row r="37" spans="1:2" x14ac:dyDescent="0.25">
      <c r="A37" s="3">
        <v>44964</v>
      </c>
      <c r="B37">
        <v>2273.1066666666666</v>
      </c>
    </row>
    <row r="38" spans="1:2" x14ac:dyDescent="0.25">
      <c r="A38" s="3">
        <v>44965</v>
      </c>
      <c r="B38">
        <v>1812.57</v>
      </c>
    </row>
    <row r="39" spans="1:2" x14ac:dyDescent="0.25">
      <c r="A39" s="3">
        <v>44966</v>
      </c>
      <c r="B39">
        <v>2400.9499999999998</v>
      </c>
    </row>
    <row r="40" spans="1:2" x14ac:dyDescent="0.25">
      <c r="A40" s="3">
        <v>44967</v>
      </c>
      <c r="B40">
        <v>71.599999999999994</v>
      </c>
    </row>
    <row r="41" spans="1:2" x14ac:dyDescent="0.25">
      <c r="A41" s="3">
        <v>44968</v>
      </c>
      <c r="B41">
        <v>416.36</v>
      </c>
    </row>
    <row r="42" spans="1:2" x14ac:dyDescent="0.25">
      <c r="A42" s="3">
        <v>44969</v>
      </c>
      <c r="B42">
        <v>761.12</v>
      </c>
    </row>
    <row r="43" spans="1:2" x14ac:dyDescent="0.25">
      <c r="A43" s="3">
        <v>44970</v>
      </c>
      <c r="B43">
        <v>413.84</v>
      </c>
    </row>
    <row r="44" spans="1:2" x14ac:dyDescent="0.25">
      <c r="A44" s="3">
        <v>44971</v>
      </c>
      <c r="B44">
        <v>3992.8900000000003</v>
      </c>
    </row>
    <row r="45" spans="1:2" x14ac:dyDescent="0.25">
      <c r="A45" s="3">
        <v>44972</v>
      </c>
      <c r="B45">
        <v>3319.8900000000003</v>
      </c>
    </row>
    <row r="46" spans="1:2" x14ac:dyDescent="0.25">
      <c r="A46" s="3">
        <v>44973</v>
      </c>
      <c r="B46">
        <v>2646.89</v>
      </c>
    </row>
    <row r="47" spans="1:2" x14ac:dyDescent="0.25">
      <c r="A47" s="3">
        <v>44974</v>
      </c>
      <c r="B47">
        <v>1677.21</v>
      </c>
    </row>
    <row r="48" spans="1:2" x14ac:dyDescent="0.25">
      <c r="A48" s="3">
        <v>44975</v>
      </c>
      <c r="B48">
        <v>764.86</v>
      </c>
    </row>
    <row r="49" spans="1:2" x14ac:dyDescent="0.25">
      <c r="A49" s="3">
        <v>44976</v>
      </c>
      <c r="B49">
        <v>2903.3900000000003</v>
      </c>
    </row>
    <row r="50" spans="1:2" x14ac:dyDescent="0.25">
      <c r="A50" s="3">
        <v>44977</v>
      </c>
      <c r="B50">
        <v>2866.74</v>
      </c>
    </row>
    <row r="51" spans="1:2" x14ac:dyDescent="0.25">
      <c r="A51" s="3">
        <v>44978</v>
      </c>
      <c r="B51">
        <v>2096.1799999999998</v>
      </c>
    </row>
    <row r="52" spans="1:2" x14ac:dyDescent="0.25">
      <c r="A52" s="3">
        <v>44979</v>
      </c>
      <c r="B52">
        <v>2005.19</v>
      </c>
    </row>
    <row r="53" spans="1:2" x14ac:dyDescent="0.25">
      <c r="A53" s="3">
        <v>44980</v>
      </c>
      <c r="B53">
        <v>1877</v>
      </c>
    </row>
    <row r="54" spans="1:2" x14ac:dyDescent="0.25">
      <c r="A54" s="3">
        <v>44981</v>
      </c>
      <c r="B54">
        <v>1748.81</v>
      </c>
    </row>
    <row r="55" spans="1:2" x14ac:dyDescent="0.25">
      <c r="A55" s="3">
        <v>44982</v>
      </c>
      <c r="B55">
        <v>1493.9</v>
      </c>
    </row>
    <row r="56" spans="1:2" x14ac:dyDescent="0.25">
      <c r="A56" s="3">
        <v>44983</v>
      </c>
      <c r="B56">
        <v>1238.99</v>
      </c>
    </row>
    <row r="57" spans="1:2" x14ac:dyDescent="0.25">
      <c r="A57" s="3">
        <v>44984</v>
      </c>
      <c r="B57">
        <v>2704.0699999999997</v>
      </c>
    </row>
    <row r="58" spans="1:2" x14ac:dyDescent="0.25">
      <c r="A58" s="3">
        <v>44985</v>
      </c>
      <c r="B58">
        <v>1595.9399999999998</v>
      </c>
    </row>
    <row r="59" spans="1:2" x14ac:dyDescent="0.25">
      <c r="A59" s="3">
        <v>44986</v>
      </c>
      <c r="B59">
        <v>487.81</v>
      </c>
    </row>
    <row r="60" spans="1:2" x14ac:dyDescent="0.25">
      <c r="A60" s="3">
        <v>44987</v>
      </c>
      <c r="B60">
        <v>2092.7400000000002</v>
      </c>
    </row>
    <row r="61" spans="1:2" x14ac:dyDescent="0.25">
      <c r="A61" s="3">
        <v>44988</v>
      </c>
      <c r="B61">
        <v>3697.67</v>
      </c>
    </row>
    <row r="62" spans="1:2" x14ac:dyDescent="0.25">
      <c r="A62" s="3">
        <v>44989</v>
      </c>
      <c r="B62">
        <v>2128.9900000000002</v>
      </c>
    </row>
    <row r="63" spans="1:2" x14ac:dyDescent="0.25">
      <c r="A63" s="3">
        <v>44990</v>
      </c>
      <c r="B63">
        <v>1014.39</v>
      </c>
    </row>
    <row r="64" spans="1:2" x14ac:dyDescent="0.25">
      <c r="A64" s="3">
        <v>44991</v>
      </c>
      <c r="B64">
        <v>1355.1100000000001</v>
      </c>
    </row>
    <row r="65" spans="1:2" x14ac:dyDescent="0.25">
      <c r="A65" s="3">
        <v>44992</v>
      </c>
      <c r="B65">
        <v>1502.2225000000001</v>
      </c>
    </row>
    <row r="66" spans="1:2" x14ac:dyDescent="0.25">
      <c r="A66" s="3">
        <v>44993</v>
      </c>
      <c r="B66">
        <v>1649.335</v>
      </c>
    </row>
    <row r="67" spans="1:2" x14ac:dyDescent="0.25">
      <c r="A67" s="3">
        <v>44994</v>
      </c>
      <c r="B67">
        <v>1796.4475000000002</v>
      </c>
    </row>
    <row r="68" spans="1:2" x14ac:dyDescent="0.25">
      <c r="A68" s="3">
        <v>44995</v>
      </c>
      <c r="B68">
        <v>1943.5600000000002</v>
      </c>
    </row>
    <row r="69" spans="1:2" x14ac:dyDescent="0.25">
      <c r="A69" s="3">
        <v>44996</v>
      </c>
      <c r="B69">
        <v>1108.33</v>
      </c>
    </row>
    <row r="70" spans="1:2" x14ac:dyDescent="0.25">
      <c r="A70" s="3">
        <v>44997</v>
      </c>
      <c r="B70">
        <v>3879.95</v>
      </c>
    </row>
    <row r="71" spans="1:2" x14ac:dyDescent="0.25">
      <c r="A71" s="3">
        <v>44998</v>
      </c>
      <c r="B71">
        <v>2851.58</v>
      </c>
    </row>
    <row r="72" spans="1:2" x14ac:dyDescent="0.25">
      <c r="A72" s="3">
        <v>44999</v>
      </c>
      <c r="B72">
        <v>1823.21</v>
      </c>
    </row>
    <row r="73" spans="1:2" x14ac:dyDescent="0.25">
      <c r="A73" s="3">
        <v>45000</v>
      </c>
      <c r="B73">
        <v>1616.76</v>
      </c>
    </row>
    <row r="74" spans="1:2" x14ac:dyDescent="0.25">
      <c r="A74" s="3">
        <v>45001</v>
      </c>
      <c r="B74">
        <v>389.05</v>
      </c>
    </row>
    <row r="75" spans="1:2" x14ac:dyDescent="0.25">
      <c r="A75" s="3">
        <v>45002</v>
      </c>
      <c r="B75">
        <v>1501.31</v>
      </c>
    </row>
    <row r="76" spans="1:2" x14ac:dyDescent="0.25">
      <c r="A76" s="3">
        <v>45003</v>
      </c>
      <c r="B76">
        <v>3078.58</v>
      </c>
    </row>
    <row r="77" spans="1:2" x14ac:dyDescent="0.25">
      <c r="A77" s="3">
        <v>45004</v>
      </c>
      <c r="B77">
        <v>4655.8500000000004</v>
      </c>
    </row>
    <row r="78" spans="1:2" x14ac:dyDescent="0.25">
      <c r="A78" s="3">
        <v>45005</v>
      </c>
      <c r="B78">
        <v>3753.7733333333335</v>
      </c>
    </row>
    <row r="79" spans="1:2" x14ac:dyDescent="0.25">
      <c r="A79" s="3">
        <v>45006</v>
      </c>
      <c r="B79">
        <v>2851.6966666666667</v>
      </c>
    </row>
    <row r="80" spans="1:2" x14ac:dyDescent="0.25">
      <c r="A80" s="3">
        <v>45007</v>
      </c>
      <c r="B80">
        <v>1949.62</v>
      </c>
    </row>
    <row r="81" spans="1:2" x14ac:dyDescent="0.25">
      <c r="A81" s="3">
        <v>45008</v>
      </c>
      <c r="B81">
        <v>2531.9399999999996</v>
      </c>
    </row>
    <row r="82" spans="1:2" x14ac:dyDescent="0.25">
      <c r="A82" s="3">
        <v>45009</v>
      </c>
      <c r="B82">
        <v>1636.66</v>
      </c>
    </row>
    <row r="83" spans="1:2" x14ac:dyDescent="0.25">
      <c r="A83" s="3">
        <v>45010</v>
      </c>
      <c r="B83">
        <v>1971.68</v>
      </c>
    </row>
    <row r="84" spans="1:2" x14ac:dyDescent="0.25">
      <c r="A84" s="3">
        <v>45011</v>
      </c>
      <c r="B84">
        <v>1600.15</v>
      </c>
    </row>
    <row r="85" spans="1:2" x14ac:dyDescent="0.25">
      <c r="A85" s="3">
        <v>45012</v>
      </c>
      <c r="B85">
        <v>397.01</v>
      </c>
    </row>
    <row r="86" spans="1:2" x14ac:dyDescent="0.25">
      <c r="A86" s="3">
        <v>45013</v>
      </c>
      <c r="B86">
        <v>960.7</v>
      </c>
    </row>
    <row r="87" spans="1:2" x14ac:dyDescent="0.25">
      <c r="A87" s="3">
        <v>45014</v>
      </c>
      <c r="B87">
        <v>989.49</v>
      </c>
    </row>
    <row r="88" spans="1:2" x14ac:dyDescent="0.25">
      <c r="A88" s="3">
        <v>45015</v>
      </c>
      <c r="B88">
        <v>1811.46</v>
      </c>
    </row>
    <row r="89" spans="1:2" x14ac:dyDescent="0.25">
      <c r="A89" s="3">
        <v>45016</v>
      </c>
      <c r="B89">
        <v>1635.2750000000001</v>
      </c>
    </row>
    <row r="90" spans="1:2" x14ac:dyDescent="0.25">
      <c r="A90" s="3">
        <v>45017</v>
      </c>
      <c r="B90">
        <v>1459.09</v>
      </c>
    </row>
    <row r="91" spans="1:2" x14ac:dyDescent="0.25">
      <c r="A91" s="3">
        <v>45018</v>
      </c>
      <c r="B91">
        <v>1820.5349999999999</v>
      </c>
    </row>
    <row r="92" spans="1:2" x14ac:dyDescent="0.25">
      <c r="A92" s="3">
        <v>45019</v>
      </c>
      <c r="B92">
        <v>2181.98</v>
      </c>
    </row>
    <row r="93" spans="1:2" x14ac:dyDescent="0.25">
      <c r="A93" s="3">
        <v>45020</v>
      </c>
      <c r="B93">
        <v>1652.79</v>
      </c>
    </row>
    <row r="94" spans="1:2" x14ac:dyDescent="0.25">
      <c r="A94" s="3">
        <v>45021</v>
      </c>
      <c r="B94">
        <v>2255.0866666666666</v>
      </c>
    </row>
    <row r="95" spans="1:2" x14ac:dyDescent="0.25">
      <c r="A95" s="3">
        <v>45022</v>
      </c>
      <c r="B95">
        <v>2857.3833333333332</v>
      </c>
    </row>
    <row r="96" spans="1:2" x14ac:dyDescent="0.25">
      <c r="A96" s="3">
        <v>45023</v>
      </c>
      <c r="B96">
        <v>3459.6800000000003</v>
      </c>
    </row>
    <row r="97" spans="1:2" x14ac:dyDescent="0.25">
      <c r="A97" s="3">
        <v>45024</v>
      </c>
      <c r="B97">
        <v>2717.5600000000004</v>
      </c>
    </row>
    <row r="98" spans="1:2" x14ac:dyDescent="0.25">
      <c r="A98" s="3">
        <v>45025</v>
      </c>
      <c r="B98">
        <v>1975.44</v>
      </c>
    </row>
    <row r="99" spans="1:2" x14ac:dyDescent="0.25">
      <c r="A99" s="3">
        <v>45026</v>
      </c>
      <c r="B99">
        <v>1798.8333333333333</v>
      </c>
    </row>
    <row r="100" spans="1:2" x14ac:dyDescent="0.25">
      <c r="A100" s="3">
        <v>45027</v>
      </c>
      <c r="B100">
        <v>1622.2266666666667</v>
      </c>
    </row>
    <row r="101" spans="1:2" x14ac:dyDescent="0.25">
      <c r="A101" s="3">
        <v>45028</v>
      </c>
      <c r="B101">
        <v>1445.62</v>
      </c>
    </row>
    <row r="102" spans="1:2" x14ac:dyDescent="0.25">
      <c r="A102" s="3">
        <v>45029</v>
      </c>
      <c r="B102">
        <v>1329.4099999999999</v>
      </c>
    </row>
    <row r="103" spans="1:2" x14ac:dyDescent="0.25">
      <c r="A103" s="3">
        <v>45030</v>
      </c>
      <c r="B103">
        <v>3372.6800000000003</v>
      </c>
    </row>
    <row r="104" spans="1:2" x14ac:dyDescent="0.25">
      <c r="A104" s="3">
        <v>45031</v>
      </c>
      <c r="B104">
        <v>653.54999999999995</v>
      </c>
    </row>
    <row r="105" spans="1:2" x14ac:dyDescent="0.25">
      <c r="A105" s="3">
        <v>45032</v>
      </c>
      <c r="B105">
        <v>1208.43</v>
      </c>
    </row>
    <row r="106" spans="1:2" x14ac:dyDescent="0.25">
      <c r="A106" s="3">
        <v>45033</v>
      </c>
      <c r="B106">
        <v>2527.5200000000004</v>
      </c>
    </row>
    <row r="107" spans="1:2" x14ac:dyDescent="0.25">
      <c r="A107" s="3">
        <v>45034</v>
      </c>
      <c r="B107">
        <v>1548.8550000000002</v>
      </c>
    </row>
    <row r="108" spans="1:2" x14ac:dyDescent="0.25">
      <c r="A108" s="3">
        <v>45035</v>
      </c>
      <c r="B108">
        <v>570.19000000000005</v>
      </c>
    </row>
    <row r="109" spans="1:2" x14ac:dyDescent="0.25">
      <c r="A109" s="3">
        <v>45036</v>
      </c>
      <c r="B109">
        <v>1228.145</v>
      </c>
    </row>
    <row r="110" spans="1:2" x14ac:dyDescent="0.25">
      <c r="A110" s="3">
        <v>45037</v>
      </c>
      <c r="B110">
        <v>1886.1000000000001</v>
      </c>
    </row>
    <row r="111" spans="1:2" x14ac:dyDescent="0.25">
      <c r="A111" s="3">
        <v>45038</v>
      </c>
      <c r="B111">
        <v>1877.21</v>
      </c>
    </row>
    <row r="112" spans="1:2" x14ac:dyDescent="0.25">
      <c r="A112" s="3">
        <v>45039</v>
      </c>
      <c r="B112">
        <v>2493.8500000000004</v>
      </c>
    </row>
    <row r="113" spans="1:2" x14ac:dyDescent="0.25">
      <c r="A113" s="3">
        <v>45040</v>
      </c>
      <c r="B113">
        <v>2935.61</v>
      </c>
    </row>
    <row r="114" spans="1:2" x14ac:dyDescent="0.25">
      <c r="A114" s="3">
        <v>45041</v>
      </c>
      <c r="B114">
        <v>3377.37</v>
      </c>
    </row>
    <row r="115" spans="1:2" x14ac:dyDescent="0.25">
      <c r="A115" s="3">
        <v>45042</v>
      </c>
      <c r="B115">
        <v>4077</v>
      </c>
    </row>
    <row r="116" spans="1:2" x14ac:dyDescent="0.25">
      <c r="A116" s="3">
        <v>45043</v>
      </c>
      <c r="B116">
        <v>2778.64</v>
      </c>
    </row>
    <row r="117" spans="1:2" x14ac:dyDescent="0.25">
      <c r="A117" s="3">
        <v>45044</v>
      </c>
      <c r="B117">
        <v>2078.65</v>
      </c>
    </row>
    <row r="118" spans="1:2" x14ac:dyDescent="0.25">
      <c r="A118" s="3">
        <v>45045</v>
      </c>
      <c r="B118">
        <v>2764.3100000000004</v>
      </c>
    </row>
    <row r="119" spans="1:2" x14ac:dyDescent="0.25">
      <c r="A119" s="3">
        <v>45046</v>
      </c>
      <c r="B119">
        <v>811.36</v>
      </c>
    </row>
    <row r="120" spans="1:2" x14ac:dyDescent="0.25">
      <c r="A120" s="3">
        <v>45047</v>
      </c>
      <c r="B120">
        <v>1998.92</v>
      </c>
    </row>
    <row r="121" spans="1:2" x14ac:dyDescent="0.25">
      <c r="A121" s="3">
        <v>45048</v>
      </c>
      <c r="B121">
        <v>1981.59</v>
      </c>
    </row>
    <row r="122" spans="1:2" x14ac:dyDescent="0.25">
      <c r="A122" s="3">
        <v>45049</v>
      </c>
      <c r="B122">
        <v>3708.17</v>
      </c>
    </row>
    <row r="123" spans="1:2" x14ac:dyDescent="0.25">
      <c r="A123" s="3">
        <v>45050</v>
      </c>
      <c r="B123">
        <v>2289.7600000000002</v>
      </c>
    </row>
    <row r="124" spans="1:2" x14ac:dyDescent="0.25">
      <c r="A124" s="3">
        <v>45051</v>
      </c>
      <c r="B124">
        <v>1308.07</v>
      </c>
    </row>
    <row r="125" spans="1:2" x14ac:dyDescent="0.25">
      <c r="A125" s="3">
        <v>45052</v>
      </c>
      <c r="B125">
        <v>2332.1799999999998</v>
      </c>
    </row>
    <row r="126" spans="1:2" x14ac:dyDescent="0.25">
      <c r="A126" s="3">
        <v>45053</v>
      </c>
      <c r="B126">
        <v>2556.14</v>
      </c>
    </row>
    <row r="127" spans="1:2" x14ac:dyDescent="0.25">
      <c r="A127" s="3">
        <v>45054</v>
      </c>
      <c r="B127">
        <v>2780.1000000000004</v>
      </c>
    </row>
    <row r="128" spans="1:2" x14ac:dyDescent="0.25">
      <c r="A128" s="3">
        <v>45055</v>
      </c>
      <c r="B128">
        <v>3004.0600000000004</v>
      </c>
    </row>
    <row r="129" spans="1:2" x14ac:dyDescent="0.25">
      <c r="A129" s="3">
        <v>45056</v>
      </c>
      <c r="B129">
        <v>2363.5950000000003</v>
      </c>
    </row>
    <row r="130" spans="1:2" x14ac:dyDescent="0.25">
      <c r="A130" s="3">
        <v>45057</v>
      </c>
      <c r="B130">
        <v>1723.13</v>
      </c>
    </row>
    <row r="131" spans="1:2" x14ac:dyDescent="0.25">
      <c r="A131" s="3">
        <v>45058</v>
      </c>
      <c r="B131">
        <v>1881.78</v>
      </c>
    </row>
    <row r="132" spans="1:2" x14ac:dyDescent="0.25">
      <c r="A132" s="3">
        <v>45059</v>
      </c>
      <c r="B132">
        <v>544</v>
      </c>
    </row>
    <row r="133" spans="1:2" x14ac:dyDescent="0.25">
      <c r="A133" s="3">
        <v>45060</v>
      </c>
      <c r="B133">
        <v>2701.02</v>
      </c>
    </row>
    <row r="134" spans="1:2" x14ac:dyDescent="0.25">
      <c r="A134" s="3">
        <v>45061</v>
      </c>
      <c r="B134">
        <v>2264.915</v>
      </c>
    </row>
    <row r="135" spans="1:2" x14ac:dyDescent="0.25">
      <c r="A135" s="3">
        <v>45062</v>
      </c>
      <c r="B135">
        <v>1828.81</v>
      </c>
    </row>
    <row r="136" spans="1:2" x14ac:dyDescent="0.25">
      <c r="A136" s="3">
        <v>45063</v>
      </c>
      <c r="B136">
        <v>130.69999999999999</v>
      </c>
    </row>
    <row r="137" spans="1:2" x14ac:dyDescent="0.25">
      <c r="A137" s="3">
        <v>45064</v>
      </c>
      <c r="B137">
        <v>890.73</v>
      </c>
    </row>
    <row r="138" spans="1:2" x14ac:dyDescent="0.25">
      <c r="A138" s="3">
        <v>45065</v>
      </c>
      <c r="B138">
        <v>879.25</v>
      </c>
    </row>
    <row r="139" spans="1:2" x14ac:dyDescent="0.25">
      <c r="A139" s="3">
        <v>45066</v>
      </c>
      <c r="B139">
        <v>867.77</v>
      </c>
    </row>
    <row r="140" spans="1:2" x14ac:dyDescent="0.25">
      <c r="A140" s="3">
        <v>45067</v>
      </c>
      <c r="B140">
        <v>951.59</v>
      </c>
    </row>
    <row r="141" spans="1:2" x14ac:dyDescent="0.25">
      <c r="A141" s="3">
        <v>45068</v>
      </c>
      <c r="B141">
        <v>183.19</v>
      </c>
    </row>
    <row r="142" spans="1:2" x14ac:dyDescent="0.25">
      <c r="A142" s="3">
        <v>45069</v>
      </c>
      <c r="B142">
        <v>796.67000000000007</v>
      </c>
    </row>
    <row r="143" spans="1:2" x14ac:dyDescent="0.25">
      <c r="A143" s="3">
        <v>45070</v>
      </c>
      <c r="B143">
        <v>1410.15</v>
      </c>
    </row>
    <row r="144" spans="1:2" x14ac:dyDescent="0.25">
      <c r="A144" s="3">
        <v>45071</v>
      </c>
      <c r="B144">
        <v>194.4</v>
      </c>
    </row>
    <row r="145" spans="1:2" x14ac:dyDescent="0.25">
      <c r="A145" s="3">
        <v>45072</v>
      </c>
      <c r="B145">
        <v>3483.4</v>
      </c>
    </row>
    <row r="146" spans="1:2" x14ac:dyDescent="0.25">
      <c r="A146" s="3">
        <v>45073</v>
      </c>
      <c r="B146">
        <v>2045.0650000000001</v>
      </c>
    </row>
    <row r="147" spans="1:2" x14ac:dyDescent="0.25">
      <c r="A147" s="3">
        <v>45074</v>
      </c>
      <c r="B147">
        <v>606.73</v>
      </c>
    </row>
    <row r="148" spans="1:2" x14ac:dyDescent="0.25">
      <c r="A148" s="3">
        <v>45075</v>
      </c>
      <c r="B148">
        <v>1095.3</v>
      </c>
    </row>
    <row r="149" spans="1:2" x14ac:dyDescent="0.25">
      <c r="A149" s="3">
        <v>45076</v>
      </c>
      <c r="B149">
        <v>1412.5749999999998</v>
      </c>
    </row>
    <row r="150" spans="1:2" x14ac:dyDescent="0.25">
      <c r="A150" s="3">
        <v>45077</v>
      </c>
      <c r="B150">
        <v>1729.85</v>
      </c>
    </row>
    <row r="151" spans="1:2" x14ac:dyDescent="0.25">
      <c r="A151" s="3">
        <v>45078</v>
      </c>
      <c r="B151">
        <v>2703.62</v>
      </c>
    </row>
    <row r="152" spans="1:2" x14ac:dyDescent="0.25">
      <c r="A152" s="3">
        <v>45079</v>
      </c>
      <c r="B152">
        <v>845.22</v>
      </c>
    </row>
    <row r="153" spans="1:2" x14ac:dyDescent="0.25">
      <c r="A153" s="3">
        <v>45080</v>
      </c>
      <c r="B153">
        <v>2349.3900000000003</v>
      </c>
    </row>
    <row r="154" spans="1:2" x14ac:dyDescent="0.25">
      <c r="A154" s="3">
        <v>45081</v>
      </c>
      <c r="B154">
        <v>1177.3499999999999</v>
      </c>
    </row>
    <row r="155" spans="1:2" x14ac:dyDescent="0.25">
      <c r="A155" s="3">
        <v>45082</v>
      </c>
      <c r="B155">
        <v>3539.3599999999997</v>
      </c>
    </row>
    <row r="156" spans="1:2" x14ac:dyDescent="0.25">
      <c r="A156" s="3">
        <v>45083</v>
      </c>
      <c r="B156">
        <v>584.28</v>
      </c>
    </row>
    <row r="157" spans="1:2" x14ac:dyDescent="0.25">
      <c r="A157" s="3">
        <v>45084</v>
      </c>
      <c r="B157">
        <v>3816.18</v>
      </c>
    </row>
    <row r="158" spans="1:2" x14ac:dyDescent="0.25">
      <c r="A158" s="3">
        <v>45085</v>
      </c>
      <c r="B158">
        <v>2517.7600000000002</v>
      </c>
    </row>
    <row r="159" spans="1:2" x14ac:dyDescent="0.25">
      <c r="A159" s="3">
        <v>45086</v>
      </c>
      <c r="B159">
        <v>2948.8199999999997</v>
      </c>
    </row>
    <row r="160" spans="1:2" x14ac:dyDescent="0.25">
      <c r="A160" s="3">
        <v>45087</v>
      </c>
      <c r="B160">
        <v>1860.1599999999999</v>
      </c>
    </row>
    <row r="161" spans="1:2" x14ac:dyDescent="0.25">
      <c r="A161" s="3">
        <v>45088</v>
      </c>
      <c r="B161">
        <v>3843.84</v>
      </c>
    </row>
    <row r="162" spans="1:2" x14ac:dyDescent="0.25">
      <c r="A162" s="3">
        <v>45089</v>
      </c>
      <c r="B162">
        <v>3242.6800000000003</v>
      </c>
    </row>
    <row r="163" spans="1:2" x14ac:dyDescent="0.25">
      <c r="A163" s="3">
        <v>45090</v>
      </c>
      <c r="B163">
        <v>2641.52</v>
      </c>
    </row>
    <row r="164" spans="1:2" x14ac:dyDescent="0.25">
      <c r="A164" s="3">
        <v>45091</v>
      </c>
      <c r="B164">
        <v>2496.0639999999999</v>
      </c>
    </row>
    <row r="165" spans="1:2" x14ac:dyDescent="0.25">
      <c r="A165" s="3">
        <v>45092</v>
      </c>
      <c r="B165">
        <v>2350.6080000000002</v>
      </c>
    </row>
    <row r="166" spans="1:2" x14ac:dyDescent="0.25">
      <c r="A166" s="3">
        <v>45093</v>
      </c>
      <c r="B166">
        <v>2205.152</v>
      </c>
    </row>
    <row r="167" spans="1:2" x14ac:dyDescent="0.25">
      <c r="A167" s="3">
        <v>45094</v>
      </c>
      <c r="B167">
        <v>2059.6959999999999</v>
      </c>
    </row>
    <row r="168" spans="1:2" x14ac:dyDescent="0.25">
      <c r="A168" s="3">
        <v>45095</v>
      </c>
      <c r="B168">
        <v>1914.24</v>
      </c>
    </row>
    <row r="169" spans="1:2" x14ac:dyDescent="0.25">
      <c r="A169" s="3">
        <v>45096</v>
      </c>
      <c r="B169">
        <v>1557.94</v>
      </c>
    </row>
    <row r="170" spans="1:2" x14ac:dyDescent="0.25">
      <c r="A170" s="3">
        <v>45097</v>
      </c>
      <c r="B170">
        <v>4118.8099999999995</v>
      </c>
    </row>
    <row r="171" spans="1:2" x14ac:dyDescent="0.25">
      <c r="A171" s="3">
        <v>45098</v>
      </c>
      <c r="B171">
        <v>262.60000000000002</v>
      </c>
    </row>
    <row r="172" spans="1:2" x14ac:dyDescent="0.25">
      <c r="A172" s="3">
        <v>45099</v>
      </c>
      <c r="B172">
        <v>1476.76</v>
      </c>
    </row>
    <row r="173" spans="1:2" x14ac:dyDescent="0.25">
      <c r="A173" s="3">
        <v>45100</v>
      </c>
      <c r="B173">
        <v>395.87</v>
      </c>
    </row>
    <row r="174" spans="1:2" x14ac:dyDescent="0.25">
      <c r="A174" s="3">
        <v>45101</v>
      </c>
      <c r="B174">
        <v>6629.11</v>
      </c>
    </row>
    <row r="175" spans="1:2" x14ac:dyDescent="0.25">
      <c r="A175" s="3">
        <v>45102</v>
      </c>
      <c r="B175">
        <v>3584.15</v>
      </c>
    </row>
    <row r="176" spans="1:2" x14ac:dyDescent="0.25">
      <c r="A176" s="3">
        <v>45103</v>
      </c>
      <c r="B176">
        <v>1800.31</v>
      </c>
    </row>
    <row r="177" spans="1:2" x14ac:dyDescent="0.25">
      <c r="A177" s="3">
        <v>45104</v>
      </c>
      <c r="B177">
        <v>3072.76</v>
      </c>
    </row>
    <row r="178" spans="1:2" x14ac:dyDescent="0.25">
      <c r="A178" s="3">
        <v>45105</v>
      </c>
      <c r="B178">
        <v>632.75</v>
      </c>
    </row>
    <row r="179" spans="1:2" x14ac:dyDescent="0.25">
      <c r="A179" s="3">
        <v>45106</v>
      </c>
      <c r="B179">
        <v>5520.57</v>
      </c>
    </row>
    <row r="180" spans="1:2" x14ac:dyDescent="0.25">
      <c r="A180" s="3">
        <v>45107</v>
      </c>
      <c r="B180">
        <v>1677.42</v>
      </c>
    </row>
    <row r="181" spans="1:2" x14ac:dyDescent="0.25">
      <c r="A181" s="3">
        <v>45108</v>
      </c>
      <c r="B181">
        <v>2129.2200000000003</v>
      </c>
    </row>
    <row r="182" spans="1:2" x14ac:dyDescent="0.25">
      <c r="A182" s="3">
        <v>45109</v>
      </c>
      <c r="B182">
        <v>2581.02</v>
      </c>
    </row>
    <row r="183" spans="1:2" x14ac:dyDescent="0.25">
      <c r="A183" s="3">
        <v>45110</v>
      </c>
      <c r="B183">
        <v>2460.2599999999998</v>
      </c>
    </row>
    <row r="184" spans="1:2" x14ac:dyDescent="0.25">
      <c r="A184" s="3">
        <v>45111</v>
      </c>
      <c r="B184">
        <v>2343.19</v>
      </c>
    </row>
    <row r="185" spans="1:2" x14ac:dyDescent="0.25">
      <c r="A185" s="3">
        <v>45112</v>
      </c>
      <c r="B185">
        <v>778.37</v>
      </c>
    </row>
    <row r="186" spans="1:2" x14ac:dyDescent="0.25">
      <c r="A186" s="3">
        <v>45113</v>
      </c>
      <c r="B186">
        <v>1859.63</v>
      </c>
    </row>
    <row r="187" spans="1:2" x14ac:dyDescent="0.25">
      <c r="A187" s="3">
        <v>45114</v>
      </c>
      <c r="B187">
        <v>1812.26</v>
      </c>
    </row>
    <row r="188" spans="1:2" x14ac:dyDescent="0.25">
      <c r="A188" s="3">
        <v>45115</v>
      </c>
      <c r="B188">
        <v>1610.17</v>
      </c>
    </row>
    <row r="189" spans="1:2" x14ac:dyDescent="0.25">
      <c r="A189" s="3">
        <v>45116</v>
      </c>
      <c r="B189">
        <v>936.87</v>
      </c>
    </row>
    <row r="190" spans="1:2" x14ac:dyDescent="0.25">
      <c r="A190" s="3">
        <v>45117</v>
      </c>
      <c r="B190">
        <v>909.91499999999996</v>
      </c>
    </row>
    <row r="191" spans="1:2" x14ac:dyDescent="0.25">
      <c r="A191" s="3">
        <v>45118</v>
      </c>
      <c r="B191">
        <v>882.96</v>
      </c>
    </row>
    <row r="192" spans="1:2" x14ac:dyDescent="0.25">
      <c r="A192" s="3">
        <v>45119</v>
      </c>
      <c r="B192">
        <v>1020.15</v>
      </c>
    </row>
    <row r="193" spans="1:2" x14ac:dyDescent="0.25">
      <c r="A193" s="3">
        <v>45120</v>
      </c>
      <c r="B193">
        <v>2808.66</v>
      </c>
    </row>
    <row r="194" spans="1:2" x14ac:dyDescent="0.25">
      <c r="A194" s="3">
        <v>45121</v>
      </c>
      <c r="B194">
        <v>4597.17</v>
      </c>
    </row>
    <row r="195" spans="1:2" x14ac:dyDescent="0.25">
      <c r="A195" s="3">
        <v>45122</v>
      </c>
      <c r="B195">
        <v>3634.5</v>
      </c>
    </row>
    <row r="196" spans="1:2" x14ac:dyDescent="0.25">
      <c r="A196" s="3">
        <v>45123</v>
      </c>
      <c r="B196">
        <v>2671.83</v>
      </c>
    </row>
    <row r="197" spans="1:2" x14ac:dyDescent="0.25">
      <c r="A197" s="3">
        <v>45124</v>
      </c>
      <c r="B197">
        <v>1702.2600000000002</v>
      </c>
    </row>
    <row r="198" spans="1:2" x14ac:dyDescent="0.25">
      <c r="A198" s="3">
        <v>45125</v>
      </c>
      <c r="B198">
        <v>491.23</v>
      </c>
    </row>
    <row r="199" spans="1:2" x14ac:dyDescent="0.25">
      <c r="A199" s="3">
        <v>45126</v>
      </c>
      <c r="B199">
        <v>3587.8300000000004</v>
      </c>
    </row>
    <row r="200" spans="1:2" x14ac:dyDescent="0.25">
      <c r="A200" s="3">
        <v>45127</v>
      </c>
      <c r="B200">
        <v>2045.67</v>
      </c>
    </row>
    <row r="201" spans="1:2" x14ac:dyDescent="0.25">
      <c r="A201" s="3">
        <v>45128</v>
      </c>
      <c r="B201">
        <v>503.51</v>
      </c>
    </row>
    <row r="202" spans="1:2" x14ac:dyDescent="0.25">
      <c r="A202" s="3">
        <v>45129</v>
      </c>
      <c r="B202">
        <v>1571.93</v>
      </c>
    </row>
    <row r="203" spans="1:2" x14ac:dyDescent="0.25">
      <c r="A203" s="3">
        <v>45130</v>
      </c>
      <c r="B203">
        <v>5880.34</v>
      </c>
    </row>
    <row r="204" spans="1:2" x14ac:dyDescent="0.25">
      <c r="A204" s="3">
        <v>45131</v>
      </c>
      <c r="B204">
        <v>2718.1</v>
      </c>
    </row>
    <row r="205" spans="1:2" x14ac:dyDescent="0.25">
      <c r="A205" s="3">
        <v>45132</v>
      </c>
      <c r="B205">
        <v>2977.14</v>
      </c>
    </row>
    <row r="206" spans="1:2" x14ac:dyDescent="0.25">
      <c r="A206" s="3">
        <v>45133</v>
      </c>
      <c r="B206">
        <v>1561.77</v>
      </c>
    </row>
    <row r="207" spans="1:2" x14ac:dyDescent="0.25">
      <c r="A207" s="3">
        <v>45134</v>
      </c>
      <c r="B207">
        <v>146.4</v>
      </c>
    </row>
    <row r="208" spans="1:2" x14ac:dyDescent="0.25">
      <c r="A208" s="3">
        <v>45135</v>
      </c>
      <c r="B208">
        <v>1711.97</v>
      </c>
    </row>
    <row r="209" spans="1:2" x14ac:dyDescent="0.25">
      <c r="A209" s="3">
        <v>45136</v>
      </c>
      <c r="B209">
        <v>516.24</v>
      </c>
    </row>
    <row r="210" spans="1:2" x14ac:dyDescent="0.25">
      <c r="A210" s="3">
        <v>45137</v>
      </c>
      <c r="B210">
        <v>2170.33</v>
      </c>
    </row>
    <row r="211" spans="1:2" x14ac:dyDescent="0.25">
      <c r="A211" s="3">
        <v>45138</v>
      </c>
      <c r="B211">
        <v>1958.7199999999998</v>
      </c>
    </row>
    <row r="212" spans="1:2" x14ac:dyDescent="0.25">
      <c r="A212" s="3">
        <v>45139</v>
      </c>
      <c r="B212">
        <v>1234.7849999999999</v>
      </c>
    </row>
    <row r="213" spans="1:2" x14ac:dyDescent="0.25">
      <c r="A213" s="3">
        <v>45140</v>
      </c>
      <c r="B213">
        <v>510.85</v>
      </c>
    </row>
    <row r="214" spans="1:2" x14ac:dyDescent="0.25">
      <c r="A214" s="3">
        <v>45141</v>
      </c>
      <c r="B214">
        <v>2393.2800000000002</v>
      </c>
    </row>
    <row r="215" spans="1:2" x14ac:dyDescent="0.25">
      <c r="A215" s="3">
        <v>45142</v>
      </c>
      <c r="B215">
        <v>1648.19</v>
      </c>
    </row>
    <row r="216" spans="1:2" x14ac:dyDescent="0.25">
      <c r="A216" s="3">
        <v>45143</v>
      </c>
      <c r="B216">
        <v>1544.29</v>
      </c>
    </row>
    <row r="217" spans="1:2" x14ac:dyDescent="0.25">
      <c r="A217" s="3">
        <v>45144</v>
      </c>
      <c r="B217">
        <v>2029.17</v>
      </c>
    </row>
    <row r="218" spans="1:2" x14ac:dyDescent="0.25">
      <c r="A218" s="3">
        <v>45145</v>
      </c>
      <c r="B218">
        <v>2514.0500000000002</v>
      </c>
    </row>
    <row r="219" spans="1:2" x14ac:dyDescent="0.25">
      <c r="A219" s="3">
        <v>45146</v>
      </c>
      <c r="B219">
        <v>5029.54</v>
      </c>
    </row>
    <row r="220" spans="1:2" x14ac:dyDescent="0.25">
      <c r="A220" s="3">
        <v>45147</v>
      </c>
      <c r="B220">
        <v>2527.12</v>
      </c>
    </row>
    <row r="221" spans="1:2" x14ac:dyDescent="0.25">
      <c r="A221" s="3">
        <v>45148</v>
      </c>
      <c r="B221">
        <v>1732.55</v>
      </c>
    </row>
    <row r="222" spans="1:2" x14ac:dyDescent="0.25">
      <c r="A222" s="3">
        <v>45149</v>
      </c>
      <c r="B222">
        <v>1750.8</v>
      </c>
    </row>
    <row r="223" spans="1:2" x14ac:dyDescent="0.25">
      <c r="A223" s="3">
        <v>45150</v>
      </c>
      <c r="B223">
        <v>4522.72</v>
      </c>
    </row>
    <row r="224" spans="1:2" x14ac:dyDescent="0.25">
      <c r="A224" s="3">
        <v>45151</v>
      </c>
      <c r="B224">
        <v>1735.64</v>
      </c>
    </row>
    <row r="225" spans="1:2" x14ac:dyDescent="0.25">
      <c r="A225" s="3">
        <v>45152</v>
      </c>
      <c r="B225">
        <v>2930.5</v>
      </c>
    </row>
    <row r="226" spans="1:2" x14ac:dyDescent="0.25">
      <c r="A226" s="3">
        <v>45153</v>
      </c>
      <c r="B226">
        <v>778.48</v>
      </c>
    </row>
    <row r="227" spans="1:2" x14ac:dyDescent="0.25">
      <c r="A227" s="3">
        <v>45154</v>
      </c>
      <c r="B227">
        <v>1683.24</v>
      </c>
    </row>
    <row r="228" spans="1:2" x14ac:dyDescent="0.25">
      <c r="A228" s="3">
        <v>45155</v>
      </c>
      <c r="B228">
        <v>580.83000000000004</v>
      </c>
    </row>
    <row r="229" spans="1:2" x14ac:dyDescent="0.25">
      <c r="A229" s="3">
        <v>45156</v>
      </c>
      <c r="B229">
        <v>3086.34</v>
      </c>
    </row>
    <row r="230" spans="1:2" x14ac:dyDescent="0.25">
      <c r="A230" s="3">
        <v>45157</v>
      </c>
      <c r="B230">
        <v>5591.85</v>
      </c>
    </row>
    <row r="231" spans="1:2" x14ac:dyDescent="0.25">
      <c r="A231" s="3">
        <v>45158</v>
      </c>
      <c r="B231">
        <v>2143.59</v>
      </c>
    </row>
    <row r="232" spans="1:2" x14ac:dyDescent="0.25">
      <c r="A232" s="3">
        <v>45159</v>
      </c>
      <c r="B232">
        <v>1866.9533333333334</v>
      </c>
    </row>
    <row r="233" spans="1:2" x14ac:dyDescent="0.25">
      <c r="A233" s="3">
        <v>45160</v>
      </c>
      <c r="B233">
        <v>1590.3166666666666</v>
      </c>
    </row>
    <row r="234" spans="1:2" x14ac:dyDescent="0.25">
      <c r="A234" s="3">
        <v>45161</v>
      </c>
      <c r="B234">
        <v>1313.68</v>
      </c>
    </row>
    <row r="235" spans="1:2" x14ac:dyDescent="0.25">
      <c r="A235" s="3">
        <v>45162</v>
      </c>
      <c r="B235">
        <v>1050.1199999999999</v>
      </c>
    </row>
    <row r="236" spans="1:2" x14ac:dyDescent="0.25">
      <c r="A236" s="3">
        <v>45163</v>
      </c>
      <c r="B236">
        <v>3818.0099999999998</v>
      </c>
    </row>
    <row r="237" spans="1:2" x14ac:dyDescent="0.25">
      <c r="A237" s="3">
        <v>45164</v>
      </c>
      <c r="B237">
        <v>1704.79</v>
      </c>
    </row>
    <row r="238" spans="1:2" x14ac:dyDescent="0.25">
      <c r="A238" s="3">
        <v>45165</v>
      </c>
      <c r="B238">
        <v>3176.68</v>
      </c>
    </row>
    <row r="239" spans="1:2" x14ac:dyDescent="0.25">
      <c r="A239" s="3">
        <v>45166</v>
      </c>
      <c r="B239">
        <v>2420.313333333333</v>
      </c>
    </row>
    <row r="240" spans="1:2" x14ac:dyDescent="0.25">
      <c r="A240" s="3">
        <v>45167</v>
      </c>
      <c r="B240">
        <v>1663.9466666666665</v>
      </c>
    </row>
    <row r="241" spans="1:2" x14ac:dyDescent="0.25">
      <c r="A241" s="3">
        <v>45168</v>
      </c>
      <c r="B241">
        <v>907.58</v>
      </c>
    </row>
    <row r="242" spans="1:2" x14ac:dyDescent="0.25">
      <c r="A242" s="3">
        <v>45169</v>
      </c>
      <c r="B242">
        <v>917.89499999999998</v>
      </c>
    </row>
    <row r="243" spans="1:2" x14ac:dyDescent="0.25">
      <c r="A243" s="3">
        <v>45170</v>
      </c>
      <c r="B243">
        <v>928.21</v>
      </c>
    </row>
    <row r="244" spans="1:2" x14ac:dyDescent="0.25">
      <c r="A244" s="3">
        <v>45171</v>
      </c>
      <c r="B244">
        <v>938.52500000000009</v>
      </c>
    </row>
    <row r="245" spans="1:2" x14ac:dyDescent="0.25">
      <c r="A245" s="3">
        <v>45172</v>
      </c>
      <c r="B245">
        <v>948.84</v>
      </c>
    </row>
    <row r="246" spans="1:2" x14ac:dyDescent="0.25">
      <c r="A246" s="3">
        <v>45173</v>
      </c>
      <c r="B246">
        <v>1434.28</v>
      </c>
    </row>
    <row r="247" spans="1:2" x14ac:dyDescent="0.25">
      <c r="A247" s="3">
        <v>45174</v>
      </c>
      <c r="B247">
        <v>1686.8249999999998</v>
      </c>
    </row>
    <row r="248" spans="1:2" x14ac:dyDescent="0.25">
      <c r="A248" s="3">
        <v>45175</v>
      </c>
      <c r="B248">
        <v>1939.37</v>
      </c>
    </row>
    <row r="249" spans="1:2" x14ac:dyDescent="0.25">
      <c r="A249" s="3">
        <v>45176</v>
      </c>
      <c r="B249">
        <v>3401.39</v>
      </c>
    </row>
    <row r="250" spans="1:2" x14ac:dyDescent="0.25">
      <c r="A250" s="3">
        <v>45177</v>
      </c>
      <c r="B250">
        <v>744.24</v>
      </c>
    </row>
    <row r="251" spans="1:2" x14ac:dyDescent="0.25">
      <c r="A251" s="3">
        <v>45178</v>
      </c>
      <c r="B251">
        <v>1494.29</v>
      </c>
    </row>
    <row r="252" spans="1:2" x14ac:dyDescent="0.25">
      <c r="A252" s="3">
        <v>45179</v>
      </c>
      <c r="B252">
        <v>1660.92</v>
      </c>
    </row>
    <row r="253" spans="1:2" x14ac:dyDescent="0.25">
      <c r="A253" s="3">
        <v>45180</v>
      </c>
      <c r="B253">
        <v>3102.3999999999996</v>
      </c>
    </row>
    <row r="254" spans="1:2" x14ac:dyDescent="0.25">
      <c r="A254" s="3">
        <v>45181</v>
      </c>
      <c r="B254">
        <v>2845.97</v>
      </c>
    </row>
    <row r="255" spans="1:2" x14ac:dyDescent="0.25">
      <c r="A255" s="3">
        <v>45182</v>
      </c>
      <c r="B255">
        <v>2589.54</v>
      </c>
    </row>
    <row r="256" spans="1:2" x14ac:dyDescent="0.25">
      <c r="A256" s="3">
        <v>45183</v>
      </c>
      <c r="B256">
        <v>1672.06</v>
      </c>
    </row>
    <row r="257" spans="1:2" x14ac:dyDescent="0.25">
      <c r="A257" s="3">
        <v>45184</v>
      </c>
      <c r="B257">
        <v>4188.5600000000004</v>
      </c>
    </row>
    <row r="258" spans="1:2" x14ac:dyDescent="0.25">
      <c r="A258" s="3">
        <v>45185</v>
      </c>
      <c r="B258">
        <v>3726.3100000000004</v>
      </c>
    </row>
    <row r="259" spans="1:2" x14ac:dyDescent="0.25">
      <c r="A259" s="3">
        <v>45186</v>
      </c>
      <c r="B259">
        <v>3264.0600000000004</v>
      </c>
    </row>
    <row r="260" spans="1:2" x14ac:dyDescent="0.25">
      <c r="A260" s="3">
        <v>45187</v>
      </c>
      <c r="B260">
        <v>2801.8100000000004</v>
      </c>
    </row>
    <row r="261" spans="1:2" x14ac:dyDescent="0.25">
      <c r="A261" s="3">
        <v>45188</v>
      </c>
      <c r="B261">
        <v>1537.59</v>
      </c>
    </row>
    <row r="262" spans="1:2" x14ac:dyDescent="0.25">
      <c r="A262" s="3">
        <v>45189</v>
      </c>
      <c r="B262">
        <v>1609.2</v>
      </c>
    </row>
    <row r="263" spans="1:2" x14ac:dyDescent="0.25">
      <c r="A263" s="3">
        <v>45190</v>
      </c>
      <c r="B263">
        <v>1575.5149999999999</v>
      </c>
    </row>
    <row r="264" spans="1:2" x14ac:dyDescent="0.25">
      <c r="A264" s="3">
        <v>45191</v>
      </c>
      <c r="B264">
        <v>1541.83</v>
      </c>
    </row>
    <row r="265" spans="1:2" x14ac:dyDescent="0.25">
      <c r="A265" s="3">
        <v>45192</v>
      </c>
      <c r="B265">
        <v>1603.8</v>
      </c>
    </row>
    <row r="266" spans="1:2" x14ac:dyDescent="0.25">
      <c r="A266" s="3">
        <v>45193</v>
      </c>
      <c r="B266">
        <v>3759.88</v>
      </c>
    </row>
    <row r="267" spans="1:2" x14ac:dyDescent="0.25">
      <c r="A267" s="3">
        <v>45194</v>
      </c>
      <c r="B267">
        <v>306.39</v>
      </c>
    </row>
    <row r="268" spans="1:2" x14ac:dyDescent="0.25">
      <c r="A268" s="3">
        <v>45195</v>
      </c>
      <c r="B268">
        <v>301.58</v>
      </c>
    </row>
    <row r="269" spans="1:2" x14ac:dyDescent="0.25">
      <c r="A269" s="3">
        <v>45196</v>
      </c>
      <c r="B269">
        <v>296.77</v>
      </c>
    </row>
    <row r="270" spans="1:2" x14ac:dyDescent="0.25">
      <c r="A270" s="3">
        <v>45197</v>
      </c>
      <c r="B270">
        <v>1758.0266666666669</v>
      </c>
    </row>
    <row r="271" spans="1:2" x14ac:dyDescent="0.25">
      <c r="A271" s="3">
        <v>45198</v>
      </c>
      <c r="B271">
        <v>3219.2833333333338</v>
      </c>
    </row>
    <row r="272" spans="1:2" x14ac:dyDescent="0.25">
      <c r="A272" s="3">
        <v>45199</v>
      </c>
      <c r="B272">
        <v>4680.54</v>
      </c>
    </row>
    <row r="273" spans="1:2" x14ac:dyDescent="0.25">
      <c r="A273" s="3">
        <v>45200</v>
      </c>
      <c r="B273">
        <v>3825.61</v>
      </c>
    </row>
    <row r="274" spans="1:2" x14ac:dyDescent="0.25">
      <c r="A274" s="3">
        <v>45201</v>
      </c>
      <c r="B274">
        <v>373.38</v>
      </c>
    </row>
    <row r="275" spans="1:2" x14ac:dyDescent="0.25">
      <c r="A275" s="3">
        <v>45202</v>
      </c>
      <c r="B275">
        <v>525.54999999999995</v>
      </c>
    </row>
    <row r="276" spans="1:2" x14ac:dyDescent="0.25">
      <c r="A276" s="3">
        <v>45203</v>
      </c>
      <c r="B276">
        <v>2847.83</v>
      </c>
    </row>
    <row r="277" spans="1:2" x14ac:dyDescent="0.25">
      <c r="A277" s="3">
        <v>45204</v>
      </c>
      <c r="B277">
        <v>2248.3833333333332</v>
      </c>
    </row>
    <row r="278" spans="1:2" x14ac:dyDescent="0.25">
      <c r="A278" s="3">
        <v>45205</v>
      </c>
      <c r="B278">
        <v>1648.9366666666667</v>
      </c>
    </row>
    <row r="279" spans="1:2" x14ac:dyDescent="0.25">
      <c r="A279" s="3">
        <v>45206</v>
      </c>
      <c r="B279">
        <v>1049.49</v>
      </c>
    </row>
    <row r="280" spans="1:2" x14ac:dyDescent="0.25">
      <c r="A280" s="3">
        <v>45207</v>
      </c>
      <c r="B280">
        <v>198.71</v>
      </c>
    </row>
    <row r="281" spans="1:2" x14ac:dyDescent="0.25">
      <c r="A281" s="3">
        <v>45208</v>
      </c>
      <c r="B281">
        <v>2171.5700000000002</v>
      </c>
    </row>
    <row r="282" spans="1:2" x14ac:dyDescent="0.25">
      <c r="A282" s="3">
        <v>45209</v>
      </c>
      <c r="B282">
        <v>2826.2799999999997</v>
      </c>
    </row>
    <row r="283" spans="1:2" x14ac:dyDescent="0.25">
      <c r="A283" s="3">
        <v>45210</v>
      </c>
      <c r="B283">
        <v>1244.67</v>
      </c>
    </row>
    <row r="284" spans="1:2" x14ac:dyDescent="0.25">
      <c r="A284" s="3">
        <v>45211</v>
      </c>
      <c r="B284">
        <v>1322.44</v>
      </c>
    </row>
    <row r="285" spans="1:2" x14ac:dyDescent="0.25">
      <c r="A285" s="3">
        <v>45212</v>
      </c>
      <c r="B285">
        <v>1400.21</v>
      </c>
    </row>
    <row r="286" spans="1:2" x14ac:dyDescent="0.25">
      <c r="A286" s="3">
        <v>45213</v>
      </c>
      <c r="B286">
        <v>1477.98</v>
      </c>
    </row>
    <row r="287" spans="1:2" x14ac:dyDescent="0.25">
      <c r="A287" s="3">
        <v>45214</v>
      </c>
      <c r="B287">
        <v>1555.75</v>
      </c>
    </row>
    <row r="288" spans="1:2" x14ac:dyDescent="0.25">
      <c r="A288" s="3">
        <v>45215</v>
      </c>
      <c r="B288">
        <v>2212.23</v>
      </c>
    </row>
    <row r="289" spans="1:2" x14ac:dyDescent="0.25">
      <c r="A289" s="3">
        <v>45216</v>
      </c>
      <c r="B289">
        <v>2723.13</v>
      </c>
    </row>
    <row r="290" spans="1:2" x14ac:dyDescent="0.25">
      <c r="A290" s="3">
        <v>45217</v>
      </c>
      <c r="B290">
        <v>3029</v>
      </c>
    </row>
    <row r="291" spans="1:2" x14ac:dyDescent="0.25">
      <c r="A291" s="3">
        <v>45218</v>
      </c>
      <c r="B291">
        <v>2121.13</v>
      </c>
    </row>
    <row r="292" spans="1:2" x14ac:dyDescent="0.25">
      <c r="A292" s="3">
        <v>45219</v>
      </c>
      <c r="B292">
        <v>1213.26</v>
      </c>
    </row>
    <row r="293" spans="1:2" x14ac:dyDescent="0.25">
      <c r="A293" s="3">
        <v>45220</v>
      </c>
      <c r="B293">
        <v>1722.1</v>
      </c>
    </row>
    <row r="294" spans="1:2" x14ac:dyDescent="0.25">
      <c r="A294" s="3">
        <v>45221</v>
      </c>
      <c r="B294">
        <v>923.77499999999998</v>
      </c>
    </row>
    <row r="295" spans="1:2" x14ac:dyDescent="0.25">
      <c r="A295" s="3">
        <v>45222</v>
      </c>
      <c r="B295">
        <v>125.45</v>
      </c>
    </row>
    <row r="296" spans="1:2" x14ac:dyDescent="0.25">
      <c r="A296" s="3">
        <v>45223</v>
      </c>
      <c r="B296">
        <v>3788.8599999999997</v>
      </c>
    </row>
    <row r="297" spans="1:2" x14ac:dyDescent="0.25">
      <c r="A297" s="3">
        <v>45224</v>
      </c>
      <c r="B297">
        <v>1777.36</v>
      </c>
    </row>
    <row r="298" spans="1:2" x14ac:dyDescent="0.25">
      <c r="A298" s="3">
        <v>45225</v>
      </c>
      <c r="B298">
        <v>376.92</v>
      </c>
    </row>
    <row r="299" spans="1:2" x14ac:dyDescent="0.25">
      <c r="A299" s="3">
        <v>45226</v>
      </c>
      <c r="B299">
        <v>868</v>
      </c>
    </row>
    <row r="300" spans="1:2" x14ac:dyDescent="0.25">
      <c r="A300" s="3">
        <v>45227</v>
      </c>
      <c r="B300">
        <v>2269.8100000000004</v>
      </c>
    </row>
    <row r="301" spans="1:2" x14ac:dyDescent="0.25">
      <c r="A301" s="3">
        <v>45228</v>
      </c>
      <c r="B301">
        <v>3285.8599999999997</v>
      </c>
    </row>
    <row r="302" spans="1:2" x14ac:dyDescent="0.25">
      <c r="A302" s="3">
        <v>45229</v>
      </c>
      <c r="B302">
        <v>963.65</v>
      </c>
    </row>
    <row r="303" spans="1:2" x14ac:dyDescent="0.25">
      <c r="A303" s="3">
        <v>45230</v>
      </c>
      <c r="B303">
        <v>918.02</v>
      </c>
    </row>
    <row r="304" spans="1:2" x14ac:dyDescent="0.25">
      <c r="A304" s="3">
        <v>45231</v>
      </c>
      <c r="B304">
        <v>1186.605</v>
      </c>
    </row>
    <row r="305" spans="1:2" x14ac:dyDescent="0.25">
      <c r="A305" s="3">
        <v>45232</v>
      </c>
      <c r="B305">
        <v>1455.19</v>
      </c>
    </row>
    <row r="306" spans="1:2" x14ac:dyDescent="0.25">
      <c r="A306" s="3">
        <v>45233</v>
      </c>
      <c r="B306">
        <v>4540.51</v>
      </c>
    </row>
    <row r="307" spans="1:2" x14ac:dyDescent="0.25">
      <c r="A307" s="3">
        <v>45234</v>
      </c>
      <c r="B307">
        <v>3912.61</v>
      </c>
    </row>
    <row r="308" spans="1:2" x14ac:dyDescent="0.25">
      <c r="A308" s="3">
        <v>45235</v>
      </c>
      <c r="B308">
        <v>3284.71</v>
      </c>
    </row>
    <row r="309" spans="1:2" x14ac:dyDescent="0.25">
      <c r="A309" s="3">
        <v>45236</v>
      </c>
      <c r="B309">
        <v>2656.81</v>
      </c>
    </row>
    <row r="310" spans="1:2" x14ac:dyDescent="0.25">
      <c r="A310" s="3">
        <v>45237</v>
      </c>
      <c r="B310">
        <v>2028.9099999999999</v>
      </c>
    </row>
    <row r="311" spans="1:2" x14ac:dyDescent="0.25">
      <c r="A311" s="3">
        <v>45238</v>
      </c>
      <c r="B311">
        <v>1987.67</v>
      </c>
    </row>
    <row r="312" spans="1:2" x14ac:dyDescent="0.25">
      <c r="A312" s="3">
        <v>45239</v>
      </c>
      <c r="B312">
        <v>3608.92</v>
      </c>
    </row>
    <row r="313" spans="1:2" x14ac:dyDescent="0.25">
      <c r="A313" s="3">
        <v>45240</v>
      </c>
      <c r="B313">
        <v>3458.9650000000001</v>
      </c>
    </row>
    <row r="314" spans="1:2" x14ac:dyDescent="0.25">
      <c r="A314" s="3">
        <v>45241</v>
      </c>
      <c r="B314">
        <v>3309.01</v>
      </c>
    </row>
    <row r="315" spans="1:2" x14ac:dyDescent="0.25">
      <c r="A315" s="3">
        <v>45242</v>
      </c>
      <c r="B315">
        <v>4911.99</v>
      </c>
    </row>
    <row r="316" spans="1:2" x14ac:dyDescent="0.25">
      <c r="A316" s="3">
        <v>45243</v>
      </c>
      <c r="B316">
        <v>257.24</v>
      </c>
    </row>
    <row r="317" spans="1:2" x14ac:dyDescent="0.25">
      <c r="A317" s="3">
        <v>45244</v>
      </c>
      <c r="B317">
        <v>1979.02</v>
      </c>
    </row>
    <row r="318" spans="1:2" x14ac:dyDescent="0.25">
      <c r="A318" s="3">
        <v>45245</v>
      </c>
      <c r="B318">
        <v>126.15</v>
      </c>
    </row>
    <row r="319" spans="1:2" x14ac:dyDescent="0.25">
      <c r="A319" s="3">
        <v>45246</v>
      </c>
      <c r="B319">
        <v>758.91499999999996</v>
      </c>
    </row>
    <row r="320" spans="1:2" x14ac:dyDescent="0.25">
      <c r="A320" s="3">
        <v>45247</v>
      </c>
      <c r="B320">
        <v>1391.68</v>
      </c>
    </row>
    <row r="321" spans="1:2" x14ac:dyDescent="0.25">
      <c r="A321" s="3">
        <v>45248</v>
      </c>
      <c r="B321">
        <v>910.14</v>
      </c>
    </row>
    <row r="322" spans="1:2" x14ac:dyDescent="0.25">
      <c r="A322" s="3">
        <v>45249</v>
      </c>
      <c r="B322">
        <v>1892.58</v>
      </c>
    </row>
    <row r="323" spans="1:2" x14ac:dyDescent="0.25">
      <c r="A323" s="3">
        <v>45250</v>
      </c>
      <c r="B323">
        <v>1514.6100000000001</v>
      </c>
    </row>
    <row r="324" spans="1:2" x14ac:dyDescent="0.25">
      <c r="A324" s="3">
        <v>45251</v>
      </c>
      <c r="B324">
        <v>1136.6400000000001</v>
      </c>
    </row>
    <row r="325" spans="1:2" x14ac:dyDescent="0.25">
      <c r="A325" s="3">
        <v>45252</v>
      </c>
      <c r="B325">
        <v>1020.1175000000001</v>
      </c>
    </row>
    <row r="326" spans="1:2" x14ac:dyDescent="0.25">
      <c r="A326" s="3">
        <v>45253</v>
      </c>
      <c r="B326">
        <v>903.59500000000003</v>
      </c>
    </row>
    <row r="327" spans="1:2" x14ac:dyDescent="0.25">
      <c r="A327" s="3">
        <v>45254</v>
      </c>
      <c r="B327">
        <v>787.07249999999999</v>
      </c>
    </row>
    <row r="328" spans="1:2" x14ac:dyDescent="0.25">
      <c r="A328" s="3">
        <v>45255</v>
      </c>
      <c r="B328">
        <v>670.55</v>
      </c>
    </row>
    <row r="329" spans="1:2" x14ac:dyDescent="0.25">
      <c r="A329" s="3">
        <v>45256</v>
      </c>
      <c r="B329">
        <v>3738.71</v>
      </c>
    </row>
    <row r="330" spans="1:2" x14ac:dyDescent="0.25">
      <c r="A330" s="3">
        <v>45257</v>
      </c>
      <c r="B330">
        <v>1905.15</v>
      </c>
    </row>
    <row r="331" spans="1:2" x14ac:dyDescent="0.25">
      <c r="A331" s="3">
        <v>45258</v>
      </c>
      <c r="B331">
        <v>94.18</v>
      </c>
    </row>
    <row r="332" spans="1:2" x14ac:dyDescent="0.25">
      <c r="A332" s="3">
        <v>45259</v>
      </c>
      <c r="B332">
        <v>1186.8499999999999</v>
      </c>
    </row>
    <row r="333" spans="1:2" x14ac:dyDescent="0.25">
      <c r="A333" s="3">
        <v>45260</v>
      </c>
      <c r="B333">
        <v>1448.3233333333333</v>
      </c>
    </row>
    <row r="334" spans="1:2" x14ac:dyDescent="0.25">
      <c r="A334" s="3">
        <v>45261</v>
      </c>
      <c r="B334">
        <v>1709.7966666666666</v>
      </c>
    </row>
    <row r="335" spans="1:2" x14ac:dyDescent="0.25">
      <c r="A335" s="3">
        <v>45262</v>
      </c>
      <c r="B335">
        <v>1971.27</v>
      </c>
    </row>
    <row r="336" spans="1:2" x14ac:dyDescent="0.25">
      <c r="A336" s="3">
        <v>45263</v>
      </c>
      <c r="B336">
        <v>3685.02</v>
      </c>
    </row>
    <row r="337" spans="1:2" x14ac:dyDescent="0.25">
      <c r="A337" s="3">
        <v>45264</v>
      </c>
      <c r="B337">
        <v>3836.0699999999997</v>
      </c>
    </row>
    <row r="338" spans="1:2" x14ac:dyDescent="0.25">
      <c r="A338" s="3">
        <v>45265</v>
      </c>
      <c r="B338">
        <v>145.16999999999999</v>
      </c>
    </row>
    <row r="339" spans="1:2" x14ac:dyDescent="0.25">
      <c r="A339" s="3">
        <v>45266</v>
      </c>
      <c r="B339">
        <v>1372.76</v>
      </c>
    </row>
    <row r="340" spans="1:2" x14ac:dyDescent="0.25">
      <c r="A340" s="3">
        <v>45267</v>
      </c>
      <c r="B340">
        <v>1103.69</v>
      </c>
    </row>
    <row r="341" spans="1:2" x14ac:dyDescent="0.25">
      <c r="A341" s="3">
        <v>45268</v>
      </c>
      <c r="B341">
        <v>834.62</v>
      </c>
    </row>
    <row r="342" spans="1:2" x14ac:dyDescent="0.25">
      <c r="A342" s="3">
        <v>45269</v>
      </c>
      <c r="B342">
        <v>2999.41</v>
      </c>
    </row>
    <row r="343" spans="1:2" x14ac:dyDescent="0.25">
      <c r="A343" s="3">
        <v>45270</v>
      </c>
      <c r="B343">
        <v>3014.5749999999998</v>
      </c>
    </row>
    <row r="344" spans="1:2" x14ac:dyDescent="0.25">
      <c r="A344" s="3">
        <v>45271</v>
      </c>
      <c r="B344">
        <v>3029.74</v>
      </c>
    </row>
    <row r="345" spans="1:2" x14ac:dyDescent="0.25">
      <c r="A345" s="3">
        <v>45272</v>
      </c>
      <c r="B345">
        <v>3044.9049999999997</v>
      </c>
    </row>
    <row r="346" spans="1:2" x14ac:dyDescent="0.25">
      <c r="A346" s="3">
        <v>45273</v>
      </c>
      <c r="B346">
        <v>3060.07</v>
      </c>
    </row>
    <row r="347" spans="1:2" x14ac:dyDescent="0.25">
      <c r="A347" s="3">
        <v>45274</v>
      </c>
      <c r="B347">
        <v>3075.2350000000001</v>
      </c>
    </row>
    <row r="348" spans="1:2" x14ac:dyDescent="0.25">
      <c r="A348" s="3">
        <v>45275</v>
      </c>
      <c r="B348">
        <v>3090.4</v>
      </c>
    </row>
    <row r="349" spans="1:2" x14ac:dyDescent="0.25">
      <c r="A349" s="3">
        <v>45276</v>
      </c>
      <c r="B349">
        <v>293.98</v>
      </c>
    </row>
    <row r="350" spans="1:2" x14ac:dyDescent="0.25">
      <c r="A350" s="3">
        <v>45277</v>
      </c>
      <c r="B350">
        <v>1347.56</v>
      </c>
    </row>
    <row r="351" spans="1:2" x14ac:dyDescent="0.25">
      <c r="A351" s="3">
        <v>45278</v>
      </c>
      <c r="B351">
        <v>2051.3000000000002</v>
      </c>
    </row>
    <row r="352" spans="1:2" x14ac:dyDescent="0.25">
      <c r="A352" s="3">
        <v>45279</v>
      </c>
      <c r="B352">
        <v>285.5</v>
      </c>
    </row>
    <row r="353" spans="1:5" x14ac:dyDescent="0.25">
      <c r="A353" s="3">
        <v>45280</v>
      </c>
      <c r="B353">
        <v>51.25</v>
      </c>
    </row>
    <row r="354" spans="1:5" x14ac:dyDescent="0.25">
      <c r="A354" s="3">
        <v>45281</v>
      </c>
      <c r="B354">
        <v>1318.11</v>
      </c>
    </row>
    <row r="355" spans="1:5" x14ac:dyDescent="0.25">
      <c r="A355" s="3">
        <v>45282</v>
      </c>
      <c r="B355">
        <v>1770.98</v>
      </c>
    </row>
    <row r="356" spans="1:5" x14ac:dyDescent="0.25">
      <c r="A356" s="3">
        <v>45283</v>
      </c>
      <c r="B356">
        <v>2223.85</v>
      </c>
    </row>
    <row r="357" spans="1:5" x14ac:dyDescent="0.25">
      <c r="A357" s="3">
        <v>45284</v>
      </c>
      <c r="B357">
        <v>4656.5200000000004</v>
      </c>
    </row>
    <row r="358" spans="1:5" x14ac:dyDescent="0.25">
      <c r="A358" s="3">
        <v>45285</v>
      </c>
      <c r="B358">
        <v>230.24</v>
      </c>
    </row>
    <row r="359" spans="1:5" x14ac:dyDescent="0.25">
      <c r="A359" s="3">
        <v>45286</v>
      </c>
      <c r="B359">
        <v>1159.83</v>
      </c>
    </row>
    <row r="360" spans="1:5" x14ac:dyDescent="0.25">
      <c r="A360" s="3">
        <v>45287</v>
      </c>
      <c r="B360">
        <v>3141.79</v>
      </c>
    </row>
    <row r="361" spans="1:5" x14ac:dyDescent="0.25">
      <c r="A361" s="3">
        <v>45288</v>
      </c>
      <c r="B361">
        <v>2460.14</v>
      </c>
    </row>
    <row r="362" spans="1:5" x14ac:dyDescent="0.25">
      <c r="A362" s="3">
        <v>45289</v>
      </c>
      <c r="B362">
        <v>1778.49</v>
      </c>
    </row>
    <row r="363" spans="1:5" x14ac:dyDescent="0.25">
      <c r="A363" s="3">
        <v>45290</v>
      </c>
      <c r="B363">
        <v>1409.24</v>
      </c>
      <c r="C363">
        <v>1409.24</v>
      </c>
      <c r="D363" s="9">
        <v>1409.24</v>
      </c>
      <c r="E363" s="9">
        <v>1409.24</v>
      </c>
    </row>
    <row r="364" spans="1:5" x14ac:dyDescent="0.25">
      <c r="A364" s="3">
        <v>45291</v>
      </c>
      <c r="C364">
        <f>_xlfn.FORECAST.ETS(A364,$B$2:$B$363,$A$2:$A$363,1,1)</f>
        <v>1399.6613704181759</v>
      </c>
      <c r="D364" s="9">
        <f>C364-_xlfn.FORECAST.ETS.CONFINT(A364,$B$2:$B$363,$A$2:$A$363,0.95,1,1)</f>
        <v>-1207.4245620562597</v>
      </c>
      <c r="E364" s="9">
        <f>C364+_xlfn.FORECAST.ETS.CONFINT(A364,$B$2:$B$363,$A$2:$A$363,0.95,1,1)</f>
        <v>4006.7473028926115</v>
      </c>
    </row>
    <row r="365" spans="1:5" x14ac:dyDescent="0.25">
      <c r="A365" s="3">
        <v>45292</v>
      </c>
      <c r="C365">
        <f>_xlfn.FORECAST.ETS(A365,$B$2:$B$363,$A$2:$A$363,1,1)</f>
        <v>1525.1708641984069</v>
      </c>
      <c r="D365" s="9">
        <f>C365-_xlfn.FORECAST.ETS.CONFINT(A365,$B$2:$B$363,$A$2:$A$363,0.95,1,1)</f>
        <v>-1081.926800136328</v>
      </c>
      <c r="E365" s="9">
        <f>C365+_xlfn.FORECAST.ETS.CONFINT(A365,$B$2:$B$363,$A$2:$A$363,0.95,1,1)</f>
        <v>4132.2685285331418</v>
      </c>
    </row>
    <row r="366" spans="1:5" x14ac:dyDescent="0.25">
      <c r="A366" s="3">
        <v>45293</v>
      </c>
      <c r="C366">
        <f>_xlfn.FORECAST.ETS(A366,$B$2:$B$363,$A$2:$A$363,1,1)</f>
        <v>1684.702557249851</v>
      </c>
      <c r="D366" s="9">
        <f>C366-_xlfn.FORECAST.ETS.CONFINT(A366,$B$2:$B$363,$A$2:$A$363,0.95,1,1)</f>
        <v>-922.41596359506411</v>
      </c>
      <c r="E366" s="9">
        <f>C366+_xlfn.FORECAST.ETS.CONFINT(A366,$B$2:$B$363,$A$2:$A$363,0.95,1,1)</f>
        <v>4291.8210780947666</v>
      </c>
    </row>
    <row r="367" spans="1:5" x14ac:dyDescent="0.25">
      <c r="A367" s="3">
        <v>45294</v>
      </c>
      <c r="C367">
        <f>_xlfn.FORECAST.ETS(A367,$B$2:$B$363,$A$2:$A$363,1,1)</f>
        <v>626.1514630882989</v>
      </c>
      <c r="D367" s="9">
        <f>C367-_xlfn.FORECAST.ETS.CONFINT(A367,$B$2:$B$363,$A$2:$A$363,0.95,1,1)</f>
        <v>-1980.9996457197549</v>
      </c>
      <c r="E367" s="9">
        <f>C367+_xlfn.FORECAST.ETS.CONFINT(A367,$B$2:$B$363,$A$2:$A$363,0.95,1,1)</f>
        <v>3233.3025718963527</v>
      </c>
    </row>
    <row r="368" spans="1:5" x14ac:dyDescent="0.25">
      <c r="A368" s="3">
        <v>45295</v>
      </c>
      <c r="C368">
        <f>_xlfn.FORECAST.ETS(A368,$B$2:$B$363,$A$2:$A$363,1,1)</f>
        <v>1037.7986480423235</v>
      </c>
      <c r="D368" s="9">
        <f>C368-_xlfn.FORECAST.ETS.CONFINT(A368,$B$2:$B$363,$A$2:$A$363,0.95,1,1)</f>
        <v>-1569.3993867170609</v>
      </c>
      <c r="E368" s="9">
        <f>C368+_xlfn.FORECAST.ETS.CONFINT(A368,$B$2:$B$363,$A$2:$A$363,0.95,1,1)</f>
        <v>3644.9966828017077</v>
      </c>
    </row>
    <row r="369" spans="1:5" x14ac:dyDescent="0.25">
      <c r="A369" s="3">
        <v>45296</v>
      </c>
      <c r="C369">
        <f>_xlfn.FORECAST.ETS(A369,$B$2:$B$363,$A$2:$A$363,1,1)</f>
        <v>1667.5211484068031</v>
      </c>
      <c r="D369" s="9">
        <f>C369-_xlfn.FORECAST.ETS.CONFINT(A369,$B$2:$B$363,$A$2:$A$363,0.95,1,1)</f>
        <v>-939.74075642920752</v>
      </c>
      <c r="E369" s="9">
        <f>C369+_xlfn.FORECAST.ETS.CONFINT(A369,$B$2:$B$363,$A$2:$A$363,0.95,1,1)</f>
        <v>4274.7830532428143</v>
      </c>
    </row>
    <row r="370" spans="1:5" x14ac:dyDescent="0.25">
      <c r="A370" s="3">
        <v>45297</v>
      </c>
      <c r="C370">
        <f>_xlfn.FORECAST.ETS(A370,$B$2:$B$363,$A$2:$A$363,1,1)</f>
        <v>1115.6704060737563</v>
      </c>
      <c r="D370" s="9">
        <f>C370-_xlfn.FORECAST.ETS.CONFINT(A370,$B$2:$B$363,$A$2:$A$363,0.95,1,1)</f>
        <v>-1491.6749185468432</v>
      </c>
      <c r="E370" s="9">
        <f>C370+_xlfn.FORECAST.ETS.CONFINT(A370,$B$2:$B$363,$A$2:$A$363,0.95,1,1)</f>
        <v>3723.0157306943556</v>
      </c>
    </row>
    <row r="371" spans="1:5" x14ac:dyDescent="0.25">
      <c r="A371" s="3">
        <v>45298</v>
      </c>
      <c r="C371">
        <f>_xlfn.FORECAST.ETS(A371,$B$2:$B$363,$A$2:$A$363,1,1)</f>
        <v>1282.1433602661705</v>
      </c>
      <c r="D371" s="9">
        <f>C371-_xlfn.FORECAST.ETS.CONFINT(A371,$B$2:$B$363,$A$2:$A$363,0.95,1,1)</f>
        <v>-1325.3075386929454</v>
      </c>
      <c r="E371" s="9">
        <f>C371+_xlfn.FORECAST.ETS.CONFINT(A371,$B$2:$B$363,$A$2:$A$363,0.95,1,1)</f>
        <v>3889.5942592252864</v>
      </c>
    </row>
    <row r="372" spans="1:5" x14ac:dyDescent="0.25">
      <c r="A372" s="3">
        <v>45299</v>
      </c>
      <c r="C372">
        <f>_xlfn.FORECAST.ETS(A372,$B$2:$B$363,$A$2:$A$363,1,1)</f>
        <v>1406.3992851047631</v>
      </c>
      <c r="D372" s="9">
        <f>C372-_xlfn.FORECAST.ETS.CONFINT(A372,$B$2:$B$363,$A$2:$A$363,0.95,1,1)</f>
        <v>-1201.1819466478798</v>
      </c>
      <c r="E372" s="9">
        <f>C372+_xlfn.FORECAST.ETS.CONFINT(A372,$B$2:$B$363,$A$2:$A$363,0.95,1,1)</f>
        <v>4013.9805168574057</v>
      </c>
    </row>
    <row r="373" spans="1:5" x14ac:dyDescent="0.25">
      <c r="A373" s="3">
        <v>45300</v>
      </c>
      <c r="C373">
        <f>_xlfn.FORECAST.ETS(A373,$B$2:$B$363,$A$2:$A$363,1,1)</f>
        <v>1396.8206555229388</v>
      </c>
      <c r="D373" s="9">
        <f>C373-_xlfn.FORECAST.ETS.CONFINT(A373,$B$2:$B$363,$A$2:$A$363,0.95,1,1)</f>
        <v>-1234.7559229177416</v>
      </c>
      <c r="E373" s="9">
        <f>C373+_xlfn.FORECAST.ETS.CONFINT(A373,$B$2:$B$363,$A$2:$A$363,0.95,1,1)</f>
        <v>4028.3972339636193</v>
      </c>
    </row>
    <row r="374" spans="1:5" x14ac:dyDescent="0.25">
      <c r="A374" s="3">
        <v>45301</v>
      </c>
      <c r="C374">
        <f>_xlfn.FORECAST.ETS(A374,$B$2:$B$363,$A$2:$A$363,1,1)</f>
        <v>1522.3301493031695</v>
      </c>
      <c r="D374" s="9">
        <f>C374-_xlfn.FORECAST.ETS.CONFINT(A374,$B$2:$B$363,$A$2:$A$363,0.95,1,1)</f>
        <v>-1109.4323858382704</v>
      </c>
      <c r="E374" s="9">
        <f>C374+_xlfn.FORECAST.ETS.CONFINT(A374,$B$2:$B$363,$A$2:$A$363,0.95,1,1)</f>
        <v>4154.0926844446094</v>
      </c>
    </row>
    <row r="375" spans="1:5" x14ac:dyDescent="0.25">
      <c r="A375" s="3">
        <v>45302</v>
      </c>
      <c r="C375">
        <f>_xlfn.FORECAST.ETS(A375,$B$2:$B$363,$A$2:$A$363,1,1)</f>
        <v>1681.8618423546136</v>
      </c>
      <c r="D375" s="9">
        <f>C375-_xlfn.FORECAST.ETS.CONFINT(A375,$B$2:$B$363,$A$2:$A$363,0.95,1,1)</f>
        <v>-950.11891687922298</v>
      </c>
      <c r="E375" s="9">
        <f>C375+_xlfn.FORECAST.ETS.CONFINT(A375,$B$2:$B$363,$A$2:$A$363,0.95,1,1)</f>
        <v>4313.8426015884506</v>
      </c>
    </row>
    <row r="376" spans="1:5" x14ac:dyDescent="0.25">
      <c r="A376" s="3">
        <v>45303</v>
      </c>
      <c r="C376">
        <f>_xlfn.FORECAST.ETS(A376,$B$2:$B$363,$A$2:$A$363,1,1)</f>
        <v>623.31074819306173</v>
      </c>
      <c r="D376" s="9">
        <f>C376-_xlfn.FORECAST.ETS.CONFINT(A376,$B$2:$B$363,$A$2:$A$363,0.95,1,1)</f>
        <v>-2008.9230766790267</v>
      </c>
      <c r="E376" s="9">
        <f>C376+_xlfn.FORECAST.ETS.CONFINT(A376,$B$2:$B$363,$A$2:$A$363,0.95,1,1)</f>
        <v>3255.54457306515</v>
      </c>
    </row>
    <row r="377" spans="1:5" x14ac:dyDescent="0.25">
      <c r="A377" s="3">
        <v>45304</v>
      </c>
      <c r="C377">
        <f>_xlfn.FORECAST.ETS(A377,$B$2:$B$363,$A$2:$A$363,1,1)</f>
        <v>1034.9579331470864</v>
      </c>
      <c r="D377" s="9">
        <f>C377-_xlfn.FORECAST.ETS.CONFINT(A377,$B$2:$B$363,$A$2:$A$363,0.95,1,1)</f>
        <v>-1597.5663707557455</v>
      </c>
      <c r="E377" s="9">
        <f>C377+_xlfn.FORECAST.ETS.CONFINT(A377,$B$2:$B$363,$A$2:$A$363,0.95,1,1)</f>
        <v>3667.4822370499182</v>
      </c>
    </row>
    <row r="378" spans="1:5" x14ac:dyDescent="0.25">
      <c r="A378" s="3">
        <v>45305</v>
      </c>
      <c r="C378">
        <f>_xlfn.FORECAST.ETS(A378,$B$2:$B$363,$A$2:$A$363,1,1)</f>
        <v>1664.6804335115658</v>
      </c>
      <c r="D378" s="9">
        <f>C378-_xlfn.FORECAST.ETS.CONFINT(A378,$B$2:$B$363,$A$2:$A$363,0.95,1,1)</f>
        <v>-968.17433200176765</v>
      </c>
      <c r="E378" s="9">
        <f>C378+_xlfn.FORECAST.ETS.CONFINT(A378,$B$2:$B$363,$A$2:$A$363,0.95,1,1)</f>
        <v>4297.5351990248992</v>
      </c>
    </row>
    <row r="379" spans="1:5" x14ac:dyDescent="0.25">
      <c r="A379" s="3">
        <v>45306</v>
      </c>
      <c r="C379">
        <f>_xlfn.FORECAST.ETS(A379,$B$2:$B$363,$A$2:$A$363,1,1)</f>
        <v>1112.8296911785192</v>
      </c>
      <c r="D379" s="9">
        <f>C379-_xlfn.FORECAST.ETS.CONFINT(A379,$B$2:$B$363,$A$2:$A$363,0.95,1,1)</f>
        <v>-1520.3980846768868</v>
      </c>
      <c r="E379" s="9">
        <f>C379+_xlfn.FORECAST.ETS.CONFINT(A379,$B$2:$B$363,$A$2:$A$363,0.95,1,1)</f>
        <v>3746.0574670339251</v>
      </c>
    </row>
    <row r="380" spans="1:5" x14ac:dyDescent="0.25">
      <c r="A380" s="3">
        <v>45307</v>
      </c>
      <c r="C380">
        <f>_xlfn.FORECAST.ETS(A380,$B$2:$B$363,$A$2:$A$363,1,1)</f>
        <v>1279.3026453709333</v>
      </c>
      <c r="D380" s="9">
        <f>C380-_xlfn.FORECAST.ETS.CONFINT(A380,$B$2:$B$363,$A$2:$A$363,0.95,1,1)</f>
        <v>-1354.3432522743112</v>
      </c>
      <c r="E380" s="9">
        <f>C380+_xlfn.FORECAST.ETS.CONFINT(A380,$B$2:$B$363,$A$2:$A$363,0.95,1,1)</f>
        <v>3912.9485430161776</v>
      </c>
    </row>
    <row r="381" spans="1:5" x14ac:dyDescent="0.25">
      <c r="A381" s="3">
        <v>45308</v>
      </c>
      <c r="C381">
        <f>_xlfn.FORECAST.ETS(A381,$B$2:$B$363,$A$2:$A$363,1,1)</f>
        <v>1403.5585702095257</v>
      </c>
      <c r="D381" s="9">
        <f>C381-_xlfn.FORECAST.ETS.CONFINT(A381,$B$2:$B$363,$A$2:$A$363,0.95,1,1)</f>
        <v>-1230.553119529927</v>
      </c>
      <c r="E381" s="9">
        <f>C381+_xlfn.FORECAST.ETS.CONFINT(A381,$B$2:$B$363,$A$2:$A$363,0.95,1,1)</f>
        <v>4037.6702599489781</v>
      </c>
    </row>
    <row r="382" spans="1:5" x14ac:dyDescent="0.25">
      <c r="A382" s="3">
        <v>45309</v>
      </c>
      <c r="C382">
        <f>_xlfn.FORECAST.ETS(A382,$B$2:$B$363,$A$2:$A$363,1,1)</f>
        <v>1393.9799406277016</v>
      </c>
      <c r="D382" s="9">
        <f>C382-_xlfn.FORECAST.ETS.CONFINT(A382,$B$2:$B$363,$A$2:$A$363,0.95,1,1)</f>
        <v>-1267.1192974117116</v>
      </c>
      <c r="E382" s="9">
        <f>C382+_xlfn.FORECAST.ETS.CONFINT(A382,$B$2:$B$363,$A$2:$A$363,0.95,1,1)</f>
        <v>4055.0791786671148</v>
      </c>
    </row>
    <row r="383" spans="1:5" x14ac:dyDescent="0.25">
      <c r="A383" s="3">
        <v>45310</v>
      </c>
      <c r="C383">
        <f>_xlfn.FORECAST.ETS(A383,$B$2:$B$363,$A$2:$A$363,1,1)</f>
        <v>1519.4894344079325</v>
      </c>
      <c r="D383" s="9">
        <f>C383-_xlfn.FORECAST.ETS.CONFINT(A383,$B$2:$B$363,$A$2:$A$363,0.95,1,1)</f>
        <v>-1142.1729383014799</v>
      </c>
      <c r="E383" s="9">
        <f>C383+_xlfn.FORECAST.ETS.CONFINT(A383,$B$2:$B$363,$A$2:$A$363,0.95,1,1)</f>
        <v>4181.151807117345</v>
      </c>
    </row>
    <row r="384" spans="1:5" x14ac:dyDescent="0.25">
      <c r="A384" s="3">
        <v>45311</v>
      </c>
      <c r="C384">
        <f>_xlfn.FORECAST.ETS(A384,$B$2:$B$363,$A$2:$A$363,1,1)</f>
        <v>1679.0211274593764</v>
      </c>
      <c r="D384" s="9">
        <f>C384-_xlfn.FORECAST.ETS.CONFINT(A384,$B$2:$B$363,$A$2:$A$363,0.95,1,1)</f>
        <v>-983.25915163856303</v>
      </c>
      <c r="E384" s="9">
        <f>C384+_xlfn.FORECAST.ETS.CONFINT(A384,$B$2:$B$363,$A$2:$A$363,0.95,1,1)</f>
        <v>4341.3014065573161</v>
      </c>
    </row>
    <row r="385" spans="1:5" x14ac:dyDescent="0.25">
      <c r="A385" s="3">
        <v>45312</v>
      </c>
      <c r="C385">
        <f>_xlfn.FORECAST.ETS(A385,$B$2:$B$363,$A$2:$A$363,1,1)</f>
        <v>620.47003329782433</v>
      </c>
      <c r="D385" s="9">
        <f>C385-_xlfn.FORECAST.ETS.CONFINT(A385,$B$2:$B$363,$A$2:$A$363,0.95,1,1)</f>
        <v>-2042.4854381695784</v>
      </c>
      <c r="E385" s="9">
        <f>C385+_xlfn.FORECAST.ETS.CONFINT(A385,$B$2:$B$363,$A$2:$A$363,0.95,1,1)</f>
        <v>3283.4255047652268</v>
      </c>
    </row>
    <row r="386" spans="1:5" x14ac:dyDescent="0.25">
      <c r="A386" s="3">
        <v>45313</v>
      </c>
      <c r="C386">
        <f>_xlfn.FORECAST.ETS(A386,$B$2:$B$363,$A$2:$A$363,1,1)</f>
        <v>1032.1172182518492</v>
      </c>
      <c r="D386" s="9">
        <f>C386-_xlfn.FORECAST.ETS.CONFINT(A386,$B$2:$B$363,$A$2:$A$363,0.95,1,1)</f>
        <v>-1631.5732396888513</v>
      </c>
      <c r="E386" s="9">
        <f>C386+_xlfn.FORECAST.ETS.CONFINT(A386,$B$2:$B$363,$A$2:$A$363,0.95,1,1)</f>
        <v>3695.8076761925495</v>
      </c>
    </row>
    <row r="387" spans="1:5" x14ac:dyDescent="0.25">
      <c r="A387" s="3">
        <v>45314</v>
      </c>
      <c r="C387">
        <f>_xlfn.FORECAST.ETS(A387,$B$2:$B$363,$A$2:$A$363,1,1)</f>
        <v>1661.8397186163286</v>
      </c>
      <c r="D387" s="9">
        <f>C387-_xlfn.FORECAST.ETS.CONFINT(A387,$B$2:$B$363,$A$2:$A$363,0.95,1,1)</f>
        <v>-1002.6480213416546</v>
      </c>
      <c r="E387" s="9">
        <f>C387+_xlfn.FORECAST.ETS.CONFINT(A387,$B$2:$B$363,$A$2:$A$363,0.95,1,1)</f>
        <v>4326.327458574312</v>
      </c>
    </row>
    <row r="388" spans="1:5" x14ac:dyDescent="0.25">
      <c r="A388" s="3">
        <v>45315</v>
      </c>
      <c r="C388">
        <f>_xlfn.FORECAST.ETS(A388,$B$2:$B$363,$A$2:$A$363,1,1)</f>
        <v>1109.9889762832818</v>
      </c>
      <c r="D388" s="9">
        <f>C388-_xlfn.FORECAST.ETS.CONFINT(A388,$B$2:$B$363,$A$2:$A$363,0.95,1,1)</f>
        <v>-1555.3608354297126</v>
      </c>
      <c r="E388" s="9">
        <f>C388+_xlfn.FORECAST.ETS.CONFINT(A388,$B$2:$B$363,$A$2:$A$363,0.95,1,1)</f>
        <v>3775.3387879962761</v>
      </c>
    </row>
    <row r="389" spans="1:5" x14ac:dyDescent="0.25">
      <c r="A389" s="3">
        <v>45316</v>
      </c>
      <c r="C389">
        <f>_xlfn.FORECAST.ETS(A389,$B$2:$B$363,$A$2:$A$363,1,1)</f>
        <v>1276.4619304756961</v>
      </c>
      <c r="D389" s="9">
        <f>C389-_xlfn.FORECAST.ETS.CONFINT(A389,$B$2:$B$363,$A$2:$A$363,0.95,1,1)</f>
        <v>-1389.8172290938205</v>
      </c>
      <c r="E389" s="9">
        <f>C389+_xlfn.FORECAST.ETS.CONFINT(A389,$B$2:$B$363,$A$2:$A$363,0.95,1,1)</f>
        <v>3942.7410900452128</v>
      </c>
    </row>
    <row r="390" spans="1:5" x14ac:dyDescent="0.25">
      <c r="A390" s="3">
        <v>45317</v>
      </c>
      <c r="C390">
        <f>_xlfn.FORECAST.ETS(A390,$B$2:$B$363,$A$2:$A$363,1,1)</f>
        <v>1400.7178553142885</v>
      </c>
      <c r="D390" s="9">
        <f>C390-_xlfn.FORECAST.ETS.CONFINT(A390,$B$2:$B$363,$A$2:$A$363,0.95,1,1)</f>
        <v>-1266.5604061442386</v>
      </c>
      <c r="E390" s="9">
        <f>C390+_xlfn.FORECAST.ETS.CONFINT(A390,$B$2:$B$363,$A$2:$A$363,0.95,1,1)</f>
        <v>4067.9961167728156</v>
      </c>
    </row>
    <row r="391" spans="1:5" x14ac:dyDescent="0.25">
      <c r="A391" s="3">
        <v>45318</v>
      </c>
      <c r="C391">
        <f>_xlfn.FORECAST.ETS(A391,$B$2:$B$363,$A$2:$A$363,1,1)</f>
        <v>1391.1392257324642</v>
      </c>
      <c r="D391" s="9">
        <f>C391-_xlfn.FORECAST.ETS.CONFINT(A391,$B$2:$B$363,$A$2:$A$363,0.95,1,1)</f>
        <v>-1306.1869567504273</v>
      </c>
      <c r="E391" s="9">
        <f>C391+_xlfn.FORECAST.ETS.CONFINT(A391,$B$2:$B$363,$A$2:$A$363,0.95,1,1)</f>
        <v>4088.4654082153556</v>
      </c>
    </row>
    <row r="392" spans="1:5" x14ac:dyDescent="0.25">
      <c r="A392" s="3">
        <v>45319</v>
      </c>
      <c r="C392">
        <f>_xlfn.FORECAST.ETS(A392,$B$2:$B$363,$A$2:$A$363,1,1)</f>
        <v>1516.6487195126952</v>
      </c>
      <c r="D392" s="9">
        <f>C392-_xlfn.FORECAST.ETS.CONFINT(A392,$B$2:$B$363,$A$2:$A$363,0.95,1,1)</f>
        <v>-1181.8111638394926</v>
      </c>
      <c r="E392" s="9">
        <f>C392+_xlfn.FORECAST.ETS.CONFINT(A392,$B$2:$B$363,$A$2:$A$363,0.95,1,1)</f>
        <v>4215.1086028648824</v>
      </c>
    </row>
    <row r="393" spans="1:5" x14ac:dyDescent="0.25">
      <c r="A393" s="3">
        <v>45320</v>
      </c>
      <c r="C393">
        <f>_xlfn.FORECAST.ETS(A393,$B$2:$B$363,$A$2:$A$363,1,1)</f>
        <v>1676.1804125641393</v>
      </c>
      <c r="D393" s="9">
        <f>C393-_xlfn.FORECAST.ETS.CONFINT(A393,$B$2:$B$363,$A$2:$A$363,0.95,1,1)</f>
        <v>-1023.4894858003063</v>
      </c>
      <c r="E393" s="9">
        <f>C393+_xlfn.FORECAST.ETS.CONFINT(A393,$B$2:$B$363,$A$2:$A$363,0.95,1,1)</f>
        <v>4375.8503109285848</v>
      </c>
    </row>
    <row r="394" spans="1:5" x14ac:dyDescent="0.25">
      <c r="A394" s="3">
        <v>45321</v>
      </c>
      <c r="C394">
        <f>_xlfn.FORECAST.ETS(A394,$B$2:$B$363,$A$2:$A$363,1,1)</f>
        <v>617.62931840258716</v>
      </c>
      <c r="D394" s="9">
        <f>C394-_xlfn.FORECAST.ETS.CONFINT(A394,$B$2:$B$363,$A$2:$A$363,0.95,1,1)</f>
        <v>-2083.3293230289742</v>
      </c>
      <c r="E394" s="9">
        <f>C394+_xlfn.FORECAST.ETS.CONFINT(A394,$B$2:$B$363,$A$2:$A$363,0.95,1,1)</f>
        <v>3318.5879598341485</v>
      </c>
    </row>
    <row r="395" spans="1:5" x14ac:dyDescent="0.25">
      <c r="A395" s="3">
        <v>45322</v>
      </c>
      <c r="C395">
        <f>_xlfn.FORECAST.ETS(A395,$B$2:$B$363,$A$2:$A$363,1,1)</f>
        <v>1029.2765033566118</v>
      </c>
      <c r="D395" s="9">
        <f>C395-_xlfn.FORECAST.ETS.CONFINT(A395,$B$2:$B$363,$A$2:$A$363,0.95,1,1)</f>
        <v>-1673.0520117616759</v>
      </c>
      <c r="E395" s="9">
        <f>C395+_xlfn.FORECAST.ETS.CONFINT(A395,$B$2:$B$363,$A$2:$A$363,0.95,1,1)</f>
        <v>3731.6050184748992</v>
      </c>
    </row>
    <row r="396" spans="1:5" x14ac:dyDescent="0.25">
      <c r="A396" s="3">
        <v>45323</v>
      </c>
      <c r="C396">
        <f>_xlfn.FORECAST.ETS(A396,$B$2:$B$363,$A$2:$A$363,1,1)</f>
        <v>1658.9990037210914</v>
      </c>
      <c r="D396" s="9">
        <f>C396-_xlfn.FORECAST.ETS.CONFINT(A396,$B$2:$B$363,$A$2:$A$363,0.95,1,1)</f>
        <v>-1044.7829062379878</v>
      </c>
      <c r="E396" s="9">
        <f>C396+_xlfn.FORECAST.ETS.CONFINT(A396,$B$2:$B$363,$A$2:$A$363,0.95,1,1)</f>
        <v>4362.7809136801707</v>
      </c>
    </row>
    <row r="397" spans="1:5" x14ac:dyDescent="0.25">
      <c r="A397" s="3">
        <v>45324</v>
      </c>
      <c r="C397">
        <f>_xlfn.FORECAST.ETS(A397,$B$2:$B$363,$A$2:$A$363,1,1)</f>
        <v>1107.1482613880446</v>
      </c>
      <c r="D397" s="9">
        <f>C397-_xlfn.FORECAST.ETS.CONFINT(A397,$B$2:$B$363,$A$2:$A$363,0.95,1,1)</f>
        <v>-1598.1729423730937</v>
      </c>
      <c r="E397" s="9">
        <f>C397+_xlfn.FORECAST.ETS.CONFINT(A397,$B$2:$B$363,$A$2:$A$363,0.95,1,1)</f>
        <v>3812.4694651491827</v>
      </c>
    </row>
    <row r="398" spans="1:5" x14ac:dyDescent="0.25">
      <c r="A398" s="3">
        <v>45325</v>
      </c>
      <c r="C398">
        <f>_xlfn.FORECAST.ETS(A398,$B$2:$B$363,$A$2:$A$363,1,1)</f>
        <v>1273.6212155804587</v>
      </c>
      <c r="D398" s="9">
        <f>C398-_xlfn.FORECAST.ETS.CONFINT(A398,$B$2:$B$363,$A$2:$A$363,0.95,1,1)</f>
        <v>-1433.32754531408</v>
      </c>
      <c r="E398" s="9">
        <f>C398+_xlfn.FORECAST.ETS.CONFINT(A398,$B$2:$B$363,$A$2:$A$363,0.95,1,1)</f>
        <v>3980.5699764749975</v>
      </c>
    </row>
    <row r="399" spans="1:5" x14ac:dyDescent="0.25">
      <c r="A399" s="3">
        <v>45326</v>
      </c>
      <c r="C399">
        <f>_xlfn.FORECAST.ETS(A399,$B$2:$B$363,$A$2:$A$363,1,1)</f>
        <v>1397.8771404190511</v>
      </c>
      <c r="D399" s="9">
        <f>C399-_xlfn.FORECAST.ETS.CONFINT(A399,$B$2:$B$363,$A$2:$A$363,0.95,1,1)</f>
        <v>-1310.7897911512869</v>
      </c>
      <c r="E399" s="9">
        <f>C399+_xlfn.FORECAST.ETS.CONFINT(A399,$B$2:$B$363,$A$2:$A$363,0.95,1,1)</f>
        <v>4106.5440719893886</v>
      </c>
    </row>
    <row r="400" spans="1:5" x14ac:dyDescent="0.25">
      <c r="A400" s="3">
        <v>45327</v>
      </c>
      <c r="C400">
        <f>_xlfn.FORECAST.ETS(A400,$B$2:$B$363,$A$2:$A$363,1,1)</f>
        <v>1388.298510837227</v>
      </c>
      <c r="D400" s="9">
        <f>C400-_xlfn.FORECAST.ETS.CONFINT(A400,$B$2:$B$363,$A$2:$A$363,0.95,1,1)</f>
        <v>-1353.5007714136407</v>
      </c>
      <c r="E400" s="9">
        <f>C400+_xlfn.FORECAST.ETS.CONFINT(A400,$B$2:$B$363,$A$2:$A$363,0.95,1,1)</f>
        <v>4130.0977930880945</v>
      </c>
    </row>
    <row r="401" spans="1:5" x14ac:dyDescent="0.25">
      <c r="A401" s="3">
        <v>45328</v>
      </c>
      <c r="C401">
        <f>_xlfn.FORECAST.ETS(A401,$B$2:$B$363,$A$2:$A$363,1,1)</f>
        <v>1513.8080046174578</v>
      </c>
      <c r="D401" s="9">
        <f>C401-_xlfn.FORECAST.ETS.CONFINT(A401,$B$2:$B$363,$A$2:$A$363,0.95,1,1)</f>
        <v>-1229.8759029379617</v>
      </c>
      <c r="E401" s="9">
        <f>C401+_xlfn.FORECAST.ETS.CONFINT(A401,$B$2:$B$363,$A$2:$A$363,0.95,1,1)</f>
        <v>4257.4919121728772</v>
      </c>
    </row>
    <row r="402" spans="1:5" x14ac:dyDescent="0.25">
      <c r="A402" s="3">
        <v>45329</v>
      </c>
      <c r="C402">
        <f>_xlfn.FORECAST.ETS(A402,$B$2:$B$363,$A$2:$A$363,1,1)</f>
        <v>1673.3396976689019</v>
      </c>
      <c r="D402" s="9">
        <f>C402-_xlfn.FORECAST.ETS.CONFINT(A402,$B$2:$B$363,$A$2:$A$363,0.95,1,1)</f>
        <v>-1072.325325576553</v>
      </c>
      <c r="E402" s="9">
        <f>C402+_xlfn.FORECAST.ETS.CONFINT(A402,$B$2:$B$363,$A$2:$A$363,0.95,1,1)</f>
        <v>4419.0047209143568</v>
      </c>
    </row>
    <row r="403" spans="1:5" x14ac:dyDescent="0.25">
      <c r="A403" s="3">
        <v>45330</v>
      </c>
      <c r="C403">
        <f>_xlfn.FORECAST.ETS(A403,$B$2:$B$363,$A$2:$A$363,1,1)</f>
        <v>614.78860350734999</v>
      </c>
      <c r="D403" s="9">
        <f>C403-_xlfn.FORECAST.ETS.CONFINT(A403,$B$2:$B$363,$A$2:$A$363,0.95,1,1)</f>
        <v>-2132.9562907341369</v>
      </c>
      <c r="E403" s="9">
        <f>C403+_xlfn.FORECAST.ETS.CONFINT(A403,$B$2:$B$363,$A$2:$A$363,0.95,1,1)</f>
        <v>3362.5334977488374</v>
      </c>
    </row>
    <row r="404" spans="1:5" x14ac:dyDescent="0.25">
      <c r="A404" s="3">
        <v>45331</v>
      </c>
      <c r="C404">
        <f>_xlfn.FORECAST.ETS(A404,$B$2:$B$363,$A$2:$A$363,1,1)</f>
        <v>1026.4357884613746</v>
      </c>
      <c r="D404" s="9">
        <f>C404-_xlfn.FORECAST.ETS.CONFINT(A404,$B$2:$B$363,$A$2:$A$363,0.95,1,1)</f>
        <v>-1723.48997967179</v>
      </c>
      <c r="E404" s="9">
        <f>C404+_xlfn.FORECAST.ETS.CONFINT(A404,$B$2:$B$363,$A$2:$A$363,0.95,1,1)</f>
        <v>3776.3615565945393</v>
      </c>
    </row>
    <row r="405" spans="1:5" x14ac:dyDescent="0.25">
      <c r="A405" s="3">
        <v>45332</v>
      </c>
      <c r="C405">
        <f>_xlfn.FORECAST.ETS(A405,$B$2:$B$363,$A$2:$A$363,1,1)</f>
        <v>1656.158288825854</v>
      </c>
      <c r="D405" s="9">
        <f>C405-_xlfn.FORECAST.ETS.CONFINT(A405,$B$2:$B$363,$A$2:$A$363,0.95,1,1)</f>
        <v>-1096.0515856033167</v>
      </c>
      <c r="E405" s="9">
        <f>C405+_xlfn.FORECAST.ETS.CONFINT(A405,$B$2:$B$363,$A$2:$A$363,0.95,1,1)</f>
        <v>4408.3681632550251</v>
      </c>
    </row>
    <row r="406" spans="1:5" x14ac:dyDescent="0.25">
      <c r="A406" s="3">
        <v>45333</v>
      </c>
      <c r="C406">
        <f>_xlfn.FORECAST.ETS(A406,$B$2:$B$363,$A$2:$A$363,1,1)</f>
        <v>1104.3075464928074</v>
      </c>
      <c r="D406" s="9">
        <f>C406-_xlfn.FORECAST.ETS.CONFINT(A406,$B$2:$B$363,$A$2:$A$363,0.95,1,1)</f>
        <v>-1650.2918773095448</v>
      </c>
      <c r="E406" s="9">
        <f>C406+_xlfn.FORECAST.ETS.CONFINT(A406,$B$2:$B$363,$A$2:$A$363,0.95,1,1)</f>
        <v>3858.9069702951597</v>
      </c>
    </row>
    <row r="407" spans="1:5" x14ac:dyDescent="0.25">
      <c r="A407" s="3">
        <v>45334</v>
      </c>
      <c r="C407">
        <f>_xlfn.FORECAST.ETS(A407,$B$2:$B$363,$A$2:$A$363,1,1)</f>
        <v>1270.7805006852216</v>
      </c>
      <c r="D407" s="9">
        <f>C407-_xlfn.FORECAST.ETS.CONFINT(A407,$B$2:$B$363,$A$2:$A$363,0.95,1,1)</f>
        <v>-1486.3161066460023</v>
      </c>
      <c r="E407" s="9">
        <f>C407+_xlfn.FORECAST.ETS.CONFINT(A407,$B$2:$B$363,$A$2:$A$363,0.95,1,1)</f>
        <v>4027.8771080164452</v>
      </c>
    </row>
    <row r="408" spans="1:5" x14ac:dyDescent="0.25">
      <c r="A408" s="3">
        <v>45335</v>
      </c>
      <c r="C408">
        <f>_xlfn.FORECAST.ETS(A408,$B$2:$B$363,$A$2:$A$363,1,1)</f>
        <v>1395.0364255238139</v>
      </c>
      <c r="D408" s="9">
        <f>C408-_xlfn.FORECAST.ETS.CONFINT(A408,$B$2:$B$363,$A$2:$A$363,0.95,1,1)</f>
        <v>-1364.6671702151991</v>
      </c>
      <c r="E408" s="9">
        <f>C408+_xlfn.FORECAST.ETS.CONFINT(A408,$B$2:$B$363,$A$2:$A$363,0.95,1,1)</f>
        <v>4154.7400212628272</v>
      </c>
    </row>
    <row r="409" spans="1:5" x14ac:dyDescent="0.25">
      <c r="A409" s="3">
        <v>45336</v>
      </c>
      <c r="C409">
        <f>_xlfn.FORECAST.ETS(A409,$B$2:$B$363,$A$2:$A$363,1,1)</f>
        <v>1385.4577959419896</v>
      </c>
      <c r="D409" s="9">
        <f>C409-_xlfn.FORECAST.ETS.CONFINT(A409,$B$2:$B$363,$A$2:$A$363,0.95,1,1)</f>
        <v>-1410.4397949824968</v>
      </c>
      <c r="E409" s="9">
        <f>C409+_xlfn.FORECAST.ETS.CONFINT(A409,$B$2:$B$363,$A$2:$A$363,0.95,1,1)</f>
        <v>4181.3553868664758</v>
      </c>
    </row>
    <row r="410" spans="1:5" x14ac:dyDescent="0.25">
      <c r="A410" s="3">
        <v>45337</v>
      </c>
      <c r="C410">
        <f>_xlfn.FORECAST.ETS(A410,$B$2:$B$363,$A$2:$A$363,1,1)</f>
        <v>1510.9672897222208</v>
      </c>
      <c r="D410" s="9">
        <f>C410-_xlfn.FORECAST.ETS.CONFINT(A410,$B$2:$B$363,$A$2:$A$363,0.95,1,1)</f>
        <v>-1287.7294408582811</v>
      </c>
      <c r="E410" s="9">
        <f>C410+_xlfn.FORECAST.ETS.CONFINT(A410,$B$2:$B$363,$A$2:$A$363,0.95,1,1)</f>
        <v>4309.6640203027227</v>
      </c>
    </row>
    <row r="411" spans="1:5" x14ac:dyDescent="0.25">
      <c r="A411" s="3">
        <v>45338</v>
      </c>
      <c r="C411">
        <f>_xlfn.FORECAST.ETS(A411,$B$2:$B$363,$A$2:$A$363,1,1)</f>
        <v>1670.4989827736647</v>
      </c>
      <c r="D411" s="9">
        <f>C411-_xlfn.FORECAST.ETS.CONFINT(A411,$B$2:$B$363,$A$2:$A$363,0.95,1,1)</f>
        <v>-1131.1117574258694</v>
      </c>
      <c r="E411" s="9">
        <f>C411+_xlfn.FORECAST.ETS.CONFINT(A411,$B$2:$B$363,$A$2:$A$363,0.95,1,1)</f>
        <v>4472.1097229731986</v>
      </c>
    </row>
    <row r="412" spans="1:5" x14ac:dyDescent="0.25">
      <c r="A412" s="3">
        <v>45339</v>
      </c>
      <c r="C412">
        <f>_xlfn.FORECAST.ETS(A412,$B$2:$B$363,$A$2:$A$363,1,1)</f>
        <v>611.94788861211259</v>
      </c>
      <c r="D412" s="9">
        <f>C412-_xlfn.FORECAST.ETS.CONFINT(A412,$B$2:$B$363,$A$2:$A$363,0.95,1,1)</f>
        <v>-2192.6937965679481</v>
      </c>
      <c r="E412" s="9">
        <f>C412+_xlfn.FORECAST.ETS.CONFINT(A412,$B$2:$B$363,$A$2:$A$363,0.95,1,1)</f>
        <v>3416.5895737921728</v>
      </c>
    </row>
    <row r="413" spans="1:5" x14ac:dyDescent="0.25">
      <c r="A413" s="3">
        <v>45340</v>
      </c>
      <c r="C413">
        <f>_xlfn.FORECAST.ETS(A413,$B$2:$B$363,$A$2:$A$363,1,1)</f>
        <v>1023.5950735661374</v>
      </c>
      <c r="D413" s="9">
        <f>C413-_xlfn.FORECAST.ETS.CONFINT(A413,$B$2:$B$363,$A$2:$A$363,0.95,1,1)</f>
        <v>-1784.1965339968067</v>
      </c>
      <c r="E413" s="9">
        <f>C413+_xlfn.FORECAST.ETS.CONFINT(A413,$B$2:$B$363,$A$2:$A$363,0.95,1,1)</f>
        <v>3831.3866811290818</v>
      </c>
    </row>
    <row r="414" spans="1:5" x14ac:dyDescent="0.25">
      <c r="A414" s="3">
        <v>45341</v>
      </c>
      <c r="C414">
        <f>_xlfn.FORECAST.ETS(A414,$B$2:$B$363,$A$2:$A$363,1,1)</f>
        <v>1653.3175739306168</v>
      </c>
      <c r="D414" s="9">
        <f>C414-_xlfn.FORECAST.ETS.CONFINT(A414,$B$2:$B$363,$A$2:$A$363,0.95,1,1)</f>
        <v>-1157.7449513699619</v>
      </c>
      <c r="E414" s="9">
        <f>C414+_xlfn.FORECAST.ETS.CONFINT(A414,$B$2:$B$363,$A$2:$A$363,0.95,1,1)</f>
        <v>4464.3800992311953</v>
      </c>
    </row>
    <row r="415" spans="1:5" x14ac:dyDescent="0.25">
      <c r="A415" s="3">
        <v>45342</v>
      </c>
      <c r="C415">
        <f>_xlfn.FORECAST.ETS(A415,$B$2:$B$363,$A$2:$A$363,1,1)</f>
        <v>1101.46683159757</v>
      </c>
      <c r="D415" s="9">
        <f>C415-_xlfn.FORECAST.ETS.CONFINT(A415,$B$2:$B$363,$A$2:$A$363,0.95,1,1)</f>
        <v>-1712.9895999339001</v>
      </c>
      <c r="E415" s="9">
        <f>C415+_xlfn.FORECAST.ETS.CONFINT(A415,$B$2:$B$363,$A$2:$A$363,0.95,1,1)</f>
        <v>3915.9232631290402</v>
      </c>
    </row>
    <row r="416" spans="1:5" x14ac:dyDescent="0.25">
      <c r="A416" s="3">
        <v>45343</v>
      </c>
      <c r="C416">
        <f>_xlfn.FORECAST.ETS(A416,$B$2:$B$363,$A$2:$A$363,1,1)</f>
        <v>1267.9397857899842</v>
      </c>
      <c r="D416" s="9">
        <f>C416-_xlfn.FORECAST.ETS.CONFINT(A416,$B$2:$B$363,$A$2:$A$363,0.95,1,1)</f>
        <v>-1550.0355080715133</v>
      </c>
      <c r="E416" s="9">
        <f>C416+_xlfn.FORECAST.ETS.CONFINT(A416,$B$2:$B$363,$A$2:$A$363,0.95,1,1)</f>
        <v>4085.9150796514814</v>
      </c>
    </row>
    <row r="417" spans="1:5" x14ac:dyDescent="0.25">
      <c r="A417" s="3">
        <v>45344</v>
      </c>
      <c r="C417">
        <f>_xlfn.FORECAST.ETS(A417,$B$2:$B$363,$A$2:$A$363,1,1)</f>
        <v>1392.1957106285768</v>
      </c>
      <c r="D417" s="9">
        <f>C417-_xlfn.FORECAST.ETS.CONFINT(A417,$B$2:$B$363,$A$2:$A$363,0.95,1,1)</f>
        <v>-1429.4253430244817</v>
      </c>
      <c r="E417" s="9">
        <f>C417+_xlfn.FORECAST.ETS.CONFINT(A417,$B$2:$B$363,$A$2:$A$363,0.95,1,1)</f>
        <v>4213.8167642816352</v>
      </c>
    </row>
    <row r="418" spans="1:5" x14ac:dyDescent="0.25">
      <c r="A418" s="3">
        <v>45345</v>
      </c>
      <c r="C418">
        <f>_xlfn.FORECAST.ETS(A418,$B$2:$B$363,$A$2:$A$363,1,1)</f>
        <v>1382.6170810467524</v>
      </c>
      <c r="D418" s="9">
        <f>C418-_xlfn.FORECAST.ETS.CONFINT(A418,$B$2:$B$363,$A$2:$A$363,0.95,1,1)</f>
        <v>-1478.1902376970534</v>
      </c>
      <c r="E418" s="9">
        <f>C418+_xlfn.FORECAST.ETS.CONFINT(A418,$B$2:$B$363,$A$2:$A$363,0.95,1,1)</f>
        <v>4243.4243997905578</v>
      </c>
    </row>
    <row r="419" spans="1:5" x14ac:dyDescent="0.25">
      <c r="A419" s="3">
        <v>45346</v>
      </c>
      <c r="C419">
        <f>_xlfn.FORECAST.ETS(A419,$B$2:$B$363,$A$2:$A$363,1,1)</f>
        <v>1508.1265748269834</v>
      </c>
      <c r="D419" s="9">
        <f>C419-_xlfn.FORECAST.ETS.CONFINT(A419,$B$2:$B$363,$A$2:$A$363,0.95,1,1)</f>
        <v>-1356.5377394555485</v>
      </c>
      <c r="E419" s="9">
        <f>C419+_xlfn.FORECAST.ETS.CONFINT(A419,$B$2:$B$363,$A$2:$A$363,0.95,1,1)</f>
        <v>4372.7908891095158</v>
      </c>
    </row>
    <row r="420" spans="1:5" x14ac:dyDescent="0.25">
      <c r="A420" s="3">
        <v>45347</v>
      </c>
      <c r="C420">
        <f>_xlfn.FORECAST.ETS(A420,$B$2:$B$363,$A$2:$A$363,1,1)</f>
        <v>1667.6582678784275</v>
      </c>
      <c r="D420" s="9">
        <f>C420-_xlfn.FORECAST.ETS.CONFINT(A420,$B$2:$B$363,$A$2:$A$363,0.95,1,1)</f>
        <v>-1200.9940978207196</v>
      </c>
      <c r="E420" s="9">
        <f>C420+_xlfn.FORECAST.ETS.CONFINT(A420,$B$2:$B$363,$A$2:$A$363,0.95,1,1)</f>
        <v>4536.3106335775747</v>
      </c>
    </row>
    <row r="421" spans="1:5" x14ac:dyDescent="0.25">
      <c r="A421" s="3">
        <v>45348</v>
      </c>
      <c r="C421">
        <f>_xlfn.FORECAST.ETS(A421,$B$2:$B$363,$A$2:$A$363,1,1)</f>
        <v>609.10717371687542</v>
      </c>
      <c r="D421" s="9">
        <f>C421-_xlfn.FORECAST.ETS.CONFINT(A421,$B$2:$B$363,$A$2:$A$363,0.95,1,1)</f>
        <v>-2263.6661194433696</v>
      </c>
      <c r="E421" s="9">
        <f>C421+_xlfn.FORECAST.ETS.CONFINT(A421,$B$2:$B$363,$A$2:$A$363,0.95,1,1)</f>
        <v>3481.8804668771204</v>
      </c>
    </row>
    <row r="422" spans="1:5" x14ac:dyDescent="0.25">
      <c r="A422" s="3">
        <v>45349</v>
      </c>
      <c r="C422">
        <f>_xlfn.FORECAST.ETS(A422,$B$2:$B$363,$A$2:$A$363,1,1)</f>
        <v>1020.7543586709</v>
      </c>
      <c r="D422" s="9">
        <f>C422-_xlfn.FORECAST.ETS.CONFINT(A422,$B$2:$B$363,$A$2:$A$363,0.95,1,1)</f>
        <v>-1856.2745294892904</v>
      </c>
      <c r="E422" s="9">
        <f>C422+_xlfn.FORECAST.ETS.CONFINT(A422,$B$2:$B$363,$A$2:$A$363,0.95,1,1)</f>
        <v>3897.7832468310908</v>
      </c>
    </row>
    <row r="423" spans="1:5" x14ac:dyDescent="0.25">
      <c r="A423" s="3">
        <v>45350</v>
      </c>
      <c r="C423">
        <f>_xlfn.FORECAST.ETS(A423,$B$2:$B$363,$A$2:$A$363,1,1)</f>
        <v>1650.4768590353794</v>
      </c>
      <c r="D423" s="9">
        <f>C423-_xlfn.FORECAST.ETS.CONFINT(A423,$B$2:$B$363,$A$2:$A$363,0.95,1,1)</f>
        <v>-1230.9440538591487</v>
      </c>
      <c r="E423" s="9">
        <f>C423+_xlfn.FORECAST.ETS.CONFINT(A423,$B$2:$B$363,$A$2:$A$363,0.95,1,1)</f>
        <v>4531.8977719299073</v>
      </c>
    </row>
    <row r="424" spans="1:5" x14ac:dyDescent="0.25">
      <c r="A424" s="3">
        <v>45351</v>
      </c>
      <c r="C424">
        <f>_xlfn.FORECAST.ETS(A424,$B$2:$B$363,$A$2:$A$363,1,1)</f>
        <v>1098.6261167023329</v>
      </c>
      <c r="D424" s="9">
        <f>C424-_xlfn.FORECAST.ETS.CONFINT(A424,$B$2:$B$363,$A$2:$A$363,0.95,1,1)</f>
        <v>-1787.3249829460844</v>
      </c>
      <c r="E424" s="9">
        <f>C424+_xlfn.FORECAST.ETS.CONFINT(A424,$B$2:$B$363,$A$2:$A$363,0.95,1,1)</f>
        <v>3984.5772163507499</v>
      </c>
    </row>
    <row r="425" spans="1:5" x14ac:dyDescent="0.25">
      <c r="A425" s="3">
        <v>45352</v>
      </c>
      <c r="C425">
        <f>_xlfn.FORECAST.ETS(A425,$B$2:$B$363,$A$2:$A$363,1,1)</f>
        <v>1265.099070894747</v>
      </c>
      <c r="D425" s="9">
        <f>C425-_xlfn.FORECAST.ETS.CONFINT(A425,$B$2:$B$363,$A$2:$A$363,0.95,1,1)</f>
        <v>-1625.5220793064163</v>
      </c>
      <c r="E425" s="9">
        <f>C425+_xlfn.FORECAST.ETS.CONFINT(A425,$B$2:$B$363,$A$2:$A$363,0.95,1,1)</f>
        <v>4155.7202210959103</v>
      </c>
    </row>
    <row r="426" spans="1:5" x14ac:dyDescent="0.25">
      <c r="A426" s="3">
        <v>45353</v>
      </c>
      <c r="C426">
        <f>_xlfn.FORECAST.ETS(A426,$B$2:$B$363,$A$2:$A$363,1,1)</f>
        <v>1389.3549957333394</v>
      </c>
      <c r="D426" s="9">
        <f>C426-_xlfn.FORECAST.ETS.CONFINT(A426,$B$2:$B$363,$A$2:$A$363,0.95,1,1)</f>
        <v>-1506.0777395145742</v>
      </c>
      <c r="E426" s="9">
        <f>C426+_xlfn.FORECAST.ETS.CONFINT(A426,$B$2:$B$363,$A$2:$A$363,0.95,1,1)</f>
        <v>4284.7877309812529</v>
      </c>
    </row>
    <row r="427" spans="1:5" x14ac:dyDescent="0.25">
      <c r="A427" s="3">
        <v>45354</v>
      </c>
      <c r="C427">
        <f>_xlfn.FORECAST.ETS(A427,$B$2:$B$363,$A$2:$A$363,1,1)</f>
        <v>1379.7763661515153</v>
      </c>
      <c r="D427" s="9">
        <f>C427-_xlfn.FORECAST.ETS.CONFINT(A427,$B$2:$B$363,$A$2:$A$363,0.95,1,1)</f>
        <v>-1557.7223501352112</v>
      </c>
      <c r="E427" s="9">
        <f>C427+_xlfn.FORECAST.ETS.CONFINT(A427,$B$2:$B$363,$A$2:$A$363,0.95,1,1)</f>
        <v>4317.275082438242</v>
      </c>
    </row>
    <row r="428" spans="1:5" x14ac:dyDescent="0.25">
      <c r="A428" s="3">
        <v>45355</v>
      </c>
      <c r="C428">
        <f>_xlfn.FORECAST.ETS(A428,$B$2:$B$363,$A$2:$A$363,1,1)</f>
        <v>1505.285859931746</v>
      </c>
      <c r="D428" s="9">
        <f>C428-_xlfn.FORECAST.ETS.CONFINT(A428,$B$2:$B$363,$A$2:$A$363,0.95,1,1)</f>
        <v>-1437.2480807011402</v>
      </c>
      <c r="E428" s="9">
        <f>C428+_xlfn.FORECAST.ETS.CONFINT(A428,$B$2:$B$363,$A$2:$A$363,0.95,1,1)</f>
        <v>4447.8198005646318</v>
      </c>
    </row>
    <row r="429" spans="1:5" x14ac:dyDescent="0.25">
      <c r="A429" s="3">
        <v>45356</v>
      </c>
      <c r="C429">
        <f>_xlfn.FORECAST.ETS(A429,$B$2:$B$363,$A$2:$A$363,1,1)</f>
        <v>1664.8175529831901</v>
      </c>
      <c r="D429" s="9">
        <f>C429-_xlfn.FORECAST.ETS.CONFINT(A429,$B$2:$B$363,$A$2:$A$363,0.95,1,1)</f>
        <v>-1282.8963514986758</v>
      </c>
      <c r="E429" s="9">
        <f>C429+_xlfn.FORECAST.ETS.CONFINT(A429,$B$2:$B$363,$A$2:$A$363,0.95,1,1)</f>
        <v>4612.5314574650565</v>
      </c>
    </row>
    <row r="430" spans="1:5" x14ac:dyDescent="0.25">
      <c r="A430" s="3">
        <v>45357</v>
      </c>
      <c r="C430">
        <f>_xlfn.FORECAST.ETS(A430,$B$2:$B$363,$A$2:$A$363,1,1)</f>
        <v>606.26645882163825</v>
      </c>
      <c r="D430" s="9">
        <f>C430-_xlfn.FORECAST.ETS.CONFINT(A430,$B$2:$B$363,$A$2:$A$363,0.95,1,1)</f>
        <v>-2346.7736890053366</v>
      </c>
      <c r="E430" s="9">
        <f>C430+_xlfn.FORECAST.ETS.CONFINT(A430,$B$2:$B$363,$A$2:$A$363,0.95,1,1)</f>
        <v>3559.3066066486126</v>
      </c>
    </row>
    <row r="431" spans="1:5" x14ac:dyDescent="0.25">
      <c r="A431" s="3">
        <v>45358</v>
      </c>
      <c r="C431">
        <f>_xlfn.FORECAST.ETS(A431,$B$2:$B$363,$A$2:$A$363,1,1)</f>
        <v>1017.9136437756629</v>
      </c>
      <c r="D431" s="9">
        <f>C431-_xlfn.FORECAST.ETS.CONFINT(A431,$B$2:$B$363,$A$2:$A$363,0.95,1,1)</f>
        <v>-1940.6005342497383</v>
      </c>
      <c r="E431" s="9">
        <f>C431+_xlfn.FORECAST.ETS.CONFINT(A431,$B$2:$B$363,$A$2:$A$363,0.95,1,1)</f>
        <v>3976.4278218010641</v>
      </c>
    </row>
    <row r="432" spans="1:5" x14ac:dyDescent="0.25">
      <c r="A432" s="3">
        <v>45359</v>
      </c>
      <c r="C432">
        <f>_xlfn.FORECAST.ETS(A432,$B$2:$B$363,$A$2:$A$363,1,1)</f>
        <v>1647.6361441401423</v>
      </c>
      <c r="D432" s="9">
        <f>C432-_xlfn.FORECAST.ETS.CONFINT(A432,$B$2:$B$363,$A$2:$A$363,0.95,1,1)</f>
        <v>-1316.5013252036661</v>
      </c>
      <c r="E432" s="9">
        <f>C432+_xlfn.FORECAST.ETS.CONFINT(A432,$B$2:$B$363,$A$2:$A$363,0.95,1,1)</f>
        <v>4611.7736134839506</v>
      </c>
    </row>
    <row r="433" spans="1:5" x14ac:dyDescent="0.25">
      <c r="A433" s="3">
        <v>45360</v>
      </c>
      <c r="C433">
        <f>_xlfn.FORECAST.ETS(A433,$B$2:$B$363,$A$2:$A$363,1,1)</f>
        <v>1095.7854018070955</v>
      </c>
      <c r="D433" s="9">
        <f>C433-_xlfn.FORECAST.ETS.CONFINT(A433,$B$2:$B$363,$A$2:$A$363,0.95,1,1)</f>
        <v>-1874.1260607189977</v>
      </c>
      <c r="E433" s="9">
        <f>C433+_xlfn.FORECAST.ETS.CONFINT(A433,$B$2:$B$363,$A$2:$A$363,0.95,1,1)</f>
        <v>4065.6968643331884</v>
      </c>
    </row>
    <row r="434" spans="1:5" x14ac:dyDescent="0.25">
      <c r="A434" s="3">
        <v>45361</v>
      </c>
      <c r="C434">
        <f>_xlfn.FORECAST.ETS(A434,$B$2:$B$363,$A$2:$A$363,1,1)</f>
        <v>1262.2583559995098</v>
      </c>
      <c r="D434" s="9">
        <f>C434-_xlfn.FORECAST.ETS.CONFINT(A434,$B$2:$B$363,$A$2:$A$363,0.95,1,1)</f>
        <v>-1713.5792083845611</v>
      </c>
      <c r="E434" s="9">
        <f>C434+_xlfn.FORECAST.ETS.CONFINT(A434,$B$2:$B$363,$A$2:$A$363,0.95,1,1)</f>
        <v>4238.095920383581</v>
      </c>
    </row>
    <row r="435" spans="1:5" x14ac:dyDescent="0.25">
      <c r="A435" s="3">
        <v>45362</v>
      </c>
      <c r="C435">
        <f>_xlfn.FORECAST.ETS(A435,$B$2:$B$363,$A$2:$A$363,1,1)</f>
        <v>1386.5142808381022</v>
      </c>
      <c r="D435" s="9">
        <f>C435-_xlfn.FORECAST.ETS.CONFINT(A435,$B$2:$B$363,$A$2:$A$363,0.95,1,1)</f>
        <v>-1595.4028665736698</v>
      </c>
      <c r="E435" s="9">
        <f>C435+_xlfn.FORECAST.ETS.CONFINT(A435,$B$2:$B$363,$A$2:$A$363,0.95,1,1)</f>
        <v>4368.4314282498744</v>
      </c>
    </row>
    <row r="436" spans="1:5" x14ac:dyDescent="0.25">
      <c r="A436" s="3">
        <v>45363</v>
      </c>
      <c r="C436">
        <f>_xlfn.FORECAST.ETS(A436,$B$2:$B$363,$A$2:$A$363,1,1)</f>
        <v>1376.9356512562779</v>
      </c>
      <c r="D436" s="9">
        <f>C436-_xlfn.FORECAST.ETS.CONFINT(A436,$B$2:$B$363,$A$2:$A$363,0.95,1,1)</f>
        <v>-1649.7777138435533</v>
      </c>
      <c r="E436" s="9">
        <f>C436+_xlfn.FORECAST.ETS.CONFINT(A436,$B$2:$B$363,$A$2:$A$363,0.95,1,1)</f>
        <v>4403.6490163561093</v>
      </c>
    </row>
    <row r="437" spans="1:5" x14ac:dyDescent="0.25">
      <c r="A437" s="3">
        <v>45364</v>
      </c>
      <c r="C437">
        <f>_xlfn.FORECAST.ETS(A437,$B$2:$B$363,$A$2:$A$363,1,1)</f>
        <v>1502.4451450365091</v>
      </c>
      <c r="D437" s="9">
        <f>C437-_xlfn.FORECAST.ETS.CONFINT(A437,$B$2:$B$363,$A$2:$A$363,0.95,1,1)</f>
        <v>-1530.5774958998454</v>
      </c>
      <c r="E437" s="9">
        <f>C437+_xlfn.FORECAST.ETS.CONFINT(A437,$B$2:$B$363,$A$2:$A$363,0.95,1,1)</f>
        <v>4535.4677859728636</v>
      </c>
    </row>
    <row r="438" spans="1:5" x14ac:dyDescent="0.25">
      <c r="A438" s="3">
        <v>45365</v>
      </c>
      <c r="C438">
        <f>_xlfn.FORECAST.ETS(A438,$B$2:$B$363,$A$2:$A$363,1,1)</f>
        <v>1661.976838087953</v>
      </c>
      <c r="D438" s="9">
        <f>C438-_xlfn.FORECAST.ETS.CONFINT(A438,$B$2:$B$363,$A$2:$A$363,0.95,1,1)</f>
        <v>-1377.5108190422895</v>
      </c>
      <c r="E438" s="9">
        <f>C438+_xlfn.FORECAST.ETS.CONFINT(A438,$B$2:$B$363,$A$2:$A$363,0.95,1,1)</f>
        <v>4701.4644952181952</v>
      </c>
    </row>
    <row r="439" spans="1:5" x14ac:dyDescent="0.25">
      <c r="A439" s="3">
        <v>45366</v>
      </c>
      <c r="C439">
        <f>_xlfn.FORECAST.ETS(A439,$B$2:$B$363,$A$2:$A$363,1,1)</f>
        <v>603.42574392640086</v>
      </c>
      <c r="D439" s="9">
        <f>C439-_xlfn.FORECAST.ETS.CONFINT(A439,$B$2:$B$363,$A$2:$A$363,0.95,1,1)</f>
        <v>-2442.6839094695033</v>
      </c>
      <c r="E439" s="9">
        <f>C439+_xlfn.FORECAST.ETS.CONFINT(A439,$B$2:$B$363,$A$2:$A$363,0.95,1,1)</f>
        <v>3649.5353973223055</v>
      </c>
    </row>
    <row r="440" spans="1:5" x14ac:dyDescent="0.25">
      <c r="A440" s="3">
        <v>45367</v>
      </c>
      <c r="C440">
        <f>_xlfn.FORECAST.ETS(A440,$B$2:$B$363,$A$2:$A$363,1,1)</f>
        <v>1015.0729288804255</v>
      </c>
      <c r="D440" s="9">
        <f>C440-_xlfn.FORECAST.ETS.CONFINT(A440,$B$2:$B$363,$A$2:$A$363,0.95,1,1)</f>
        <v>-2037.8169057222804</v>
      </c>
      <c r="E440" s="9">
        <f>C440+_xlfn.FORECAST.ETS.CONFINT(A440,$B$2:$B$363,$A$2:$A$363,0.95,1,1)</f>
        <v>4067.9627634831313</v>
      </c>
    </row>
    <row r="441" spans="1:5" x14ac:dyDescent="0.25">
      <c r="A441" s="3">
        <v>45368</v>
      </c>
      <c r="C441">
        <f>_xlfn.FORECAST.ETS(A441,$B$2:$B$363,$A$2:$A$363,1,1)</f>
        <v>1644.7954292449051</v>
      </c>
      <c r="D441" s="9">
        <f>C441-_xlfn.FORECAST.ETS.CONFINT(A441,$B$2:$B$363,$A$2:$A$363,0.95,1,1)</f>
        <v>-1415.0339412866717</v>
      </c>
      <c r="E441" s="9">
        <f>C441+_xlfn.FORECAST.ETS.CONFINT(A441,$B$2:$B$363,$A$2:$A$363,0.95,1,1)</f>
        <v>4704.6247997764822</v>
      </c>
    </row>
    <row r="442" spans="1:5" x14ac:dyDescent="0.25">
      <c r="A442" s="3">
        <v>45369</v>
      </c>
      <c r="C442">
        <f>_xlfn.FORECAST.ETS(A442,$B$2:$B$363,$A$2:$A$363,1,1)</f>
        <v>1092.9446869118583</v>
      </c>
      <c r="D442" s="9">
        <f>C442-_xlfn.FORECAST.ETS.CONFINT(A442,$B$2:$B$363,$A$2:$A$363,0.95,1,1)</f>
        <v>-1973.9847087455023</v>
      </c>
      <c r="E442" s="9">
        <f>C442+_xlfn.FORECAST.ETS.CONFINT(A442,$B$2:$B$363,$A$2:$A$363,0.95,1,1)</f>
        <v>4159.8740825692184</v>
      </c>
    </row>
    <row r="443" spans="1:5" x14ac:dyDescent="0.25">
      <c r="A443" s="3">
        <v>45370</v>
      </c>
      <c r="C443">
        <f>_xlfn.FORECAST.ETS(A443,$B$2:$B$363,$A$2:$A$363,1,1)</f>
        <v>1259.4176411042724</v>
      </c>
      <c r="D443" s="9">
        <f>C443-_xlfn.FORECAST.ETS.CONFINT(A443,$B$2:$B$363,$A$2:$A$363,0.95,1,1)</f>
        <v>-1814.7733678529346</v>
      </c>
      <c r="E443" s="9">
        <f>C443+_xlfn.FORECAST.ETS.CONFINT(A443,$B$2:$B$363,$A$2:$A$363,0.95,1,1)</f>
        <v>4333.6086500614792</v>
      </c>
    </row>
    <row r="444" spans="1:5" x14ac:dyDescent="0.25">
      <c r="A444" s="3">
        <v>45371</v>
      </c>
      <c r="C444">
        <f>_xlfn.FORECAST.ETS(A444,$B$2:$B$363,$A$2:$A$363,1,1)</f>
        <v>1383.673565942865</v>
      </c>
      <c r="D444" s="9">
        <f>C444-_xlfn.FORECAST.ETS.CONFINT(A444,$B$2:$B$363,$A$2:$A$363,0.95,1,1)</f>
        <v>-1697.9417078023998</v>
      </c>
      <c r="E444" s="9">
        <f>C444+_xlfn.FORECAST.ETS.CONFINT(A444,$B$2:$B$363,$A$2:$A$363,0.95,1,1)</f>
        <v>4465.2888396881299</v>
      </c>
    </row>
    <row r="445" spans="1:5" x14ac:dyDescent="0.25">
      <c r="A445" s="3">
        <v>45372</v>
      </c>
      <c r="C445">
        <f>_xlfn.FORECAST.ETS(A445,$B$2:$B$363,$A$2:$A$363,1,1)</f>
        <v>1374.0949363610407</v>
      </c>
      <c r="D445" s="9">
        <f>C445-_xlfn.FORECAST.ETS.CONFINT(A445,$B$2:$B$363,$A$2:$A$363,0.95,1,1)</f>
        <v>-1754.8687338904892</v>
      </c>
      <c r="E445" s="9">
        <f>C445+_xlfn.FORECAST.ETS.CONFINT(A445,$B$2:$B$363,$A$2:$A$363,0.95,1,1)</f>
        <v>4503.0586066125707</v>
      </c>
    </row>
    <row r="446" spans="1:5" x14ac:dyDescent="0.25">
      <c r="A446" s="3">
        <v>45373</v>
      </c>
      <c r="C446">
        <f>_xlfn.FORECAST.ETS(A446,$B$2:$B$363,$A$2:$A$363,1,1)</f>
        <v>1499.6044301412717</v>
      </c>
      <c r="D446" s="9">
        <f>C446-_xlfn.FORECAST.ETS.CONFINT(A446,$B$2:$B$363,$A$2:$A$363,0.95,1,1)</f>
        <v>-1637.0135822096727</v>
      </c>
      <c r="E446" s="9">
        <f>C446+_xlfn.FORECAST.ETS.CONFINT(A446,$B$2:$B$363,$A$2:$A$363,0.95,1,1)</f>
        <v>4636.222442492216</v>
      </c>
    </row>
    <row r="447" spans="1:5" x14ac:dyDescent="0.25">
      <c r="A447" s="3">
        <v>45374</v>
      </c>
      <c r="C447">
        <f>_xlfn.FORECAST.ETS(A447,$B$2:$B$363,$A$2:$A$363,1,1)</f>
        <v>1659.1361231927156</v>
      </c>
      <c r="D447" s="9">
        <f>C447-_xlfn.FORECAST.ETS.CONFINT(A447,$B$2:$B$363,$A$2:$A$363,0.95,1,1)</f>
        <v>-1485.30025502483</v>
      </c>
      <c r="E447" s="9">
        <f>C447+_xlfn.FORECAST.ETS.CONFINT(A447,$B$2:$B$363,$A$2:$A$363,0.95,1,1)</f>
        <v>4803.5725014102609</v>
      </c>
    </row>
    <row r="448" spans="1:5" x14ac:dyDescent="0.25">
      <c r="A448" s="3">
        <v>45375</v>
      </c>
      <c r="C448">
        <f>_xlfn.FORECAST.ETS(A448,$B$2:$B$363,$A$2:$A$363,1,1)</f>
        <v>600.58502903116369</v>
      </c>
      <c r="D448" s="9">
        <f>C448-_xlfn.FORECAST.ETS.CONFINT(A448,$B$2:$B$363,$A$2:$A$363,0.95,1,1)</f>
        <v>-2551.834674515384</v>
      </c>
      <c r="E448" s="9">
        <f>C448+_xlfn.FORECAST.ETS.CONFINT(A448,$B$2:$B$363,$A$2:$A$363,0.95,1,1)</f>
        <v>3753.0047325777114</v>
      </c>
    </row>
    <row r="449" spans="1:5" x14ac:dyDescent="0.25">
      <c r="A449" s="3">
        <v>45376</v>
      </c>
      <c r="C449">
        <f>_xlfn.FORECAST.ETS(A449,$B$2:$B$363,$A$2:$A$363,1,1)</f>
        <v>1012.2322139851883</v>
      </c>
      <c r="D449" s="9">
        <f>C449-_xlfn.FORECAST.ETS.CONFINT(A449,$B$2:$B$363,$A$2:$A$363,0.95,1,1)</f>
        <v>-2148.3366748622593</v>
      </c>
      <c r="E449" s="9">
        <f>C449+_xlfn.FORECAST.ETS.CONFINT(A449,$B$2:$B$363,$A$2:$A$363,0.95,1,1)</f>
        <v>4172.8011028326364</v>
      </c>
    </row>
    <row r="450" spans="1:5" x14ac:dyDescent="0.25">
      <c r="A450" s="3">
        <v>45377</v>
      </c>
      <c r="C450">
        <f>_xlfn.FORECAST.ETS(A450,$B$2:$B$363,$A$2:$A$363,1,1)</f>
        <v>1641.9547143496677</v>
      </c>
      <c r="D450" s="9">
        <f>C450-_xlfn.FORECAST.ETS.CONFINT(A450,$B$2:$B$363,$A$2:$A$363,0.95,1,1)</f>
        <v>-1526.9300850675747</v>
      </c>
      <c r="E450" s="9">
        <f>C450+_xlfn.FORECAST.ETS.CONFINT(A450,$B$2:$B$363,$A$2:$A$363,0.95,1,1)</f>
        <v>4810.8395137669104</v>
      </c>
    </row>
    <row r="451" spans="1:5" x14ac:dyDescent="0.25">
      <c r="A451" s="3">
        <v>45378</v>
      </c>
      <c r="C451">
        <f>_xlfn.FORECAST.ETS(A451,$B$2:$B$363,$A$2:$A$363,1,1)</f>
        <v>1090.1039720166211</v>
      </c>
      <c r="D451" s="9">
        <f>C451-_xlfn.FORECAST.ETS.CONFINT(A451,$B$2:$B$363,$A$2:$A$363,0.95,1,1)</f>
        <v>-2087.2642933225443</v>
      </c>
      <c r="E451" s="9">
        <f>C451+_xlfn.FORECAST.ETS.CONFINT(A451,$B$2:$B$363,$A$2:$A$363,0.95,1,1)</f>
        <v>4267.472237355787</v>
      </c>
    </row>
    <row r="452" spans="1:5" x14ac:dyDescent="0.25">
      <c r="A452" s="3">
        <v>45379</v>
      </c>
      <c r="C452">
        <f>_xlfn.FORECAST.ETS(A452,$B$2:$B$363,$A$2:$A$363,1,1)</f>
        <v>1256.5769262090353</v>
      </c>
      <c r="D452" s="9">
        <f>C452-_xlfn.FORECAST.ETS.CONFINT(A452,$B$2:$B$363,$A$2:$A$363,0.95,1,1)</f>
        <v>-1929.4431552977967</v>
      </c>
      <c r="E452" s="9">
        <f>C452+_xlfn.FORECAST.ETS.CONFINT(A452,$B$2:$B$363,$A$2:$A$363,0.95,1,1)</f>
        <v>4442.5970077158672</v>
      </c>
    </row>
    <row r="453" spans="1:5" x14ac:dyDescent="0.25">
      <c r="A453" s="3">
        <v>45380</v>
      </c>
      <c r="C453">
        <f>_xlfn.FORECAST.ETS(A453,$B$2:$B$363,$A$2:$A$363,1,1)</f>
        <v>1380.8328510476276</v>
      </c>
      <c r="D453" s="9">
        <f>C453-_xlfn.FORECAST.ETS.CONFINT(A453,$B$2:$B$363,$A$2:$A$363,0.95,1,1)</f>
        <v>-1814.0081566259805</v>
      </c>
      <c r="E453" s="9">
        <f>C453+_xlfn.FORECAST.ETS.CONFINT(A453,$B$2:$B$363,$A$2:$A$363,0.95,1,1)</f>
        <v>4575.6738587212358</v>
      </c>
    </row>
    <row r="454" spans="1:5" x14ac:dyDescent="0.25">
      <c r="A454" s="3">
        <v>45381</v>
      </c>
      <c r="C454">
        <f>_xlfn.FORECAST.ETS(A454,$B$2:$B$363,$A$2:$A$363,1,1)</f>
        <v>1371.2542214658035</v>
      </c>
      <c r="D454" s="9">
        <f>C454-_xlfn.FORECAST.ETS.CONFINT(A454,$B$2:$B$363,$A$2:$A$363,0.95,1,1)</f>
        <v>-1873.2901456123507</v>
      </c>
      <c r="E454" s="9">
        <f>C454+_xlfn.FORECAST.ETS.CONFINT(A454,$B$2:$B$363,$A$2:$A$363,0.95,1,1)</f>
        <v>4615.7985885439575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505B-04B5-40B6-BAAA-839D468C7E96}">
  <dimension ref="B1:AJ24"/>
  <sheetViews>
    <sheetView tabSelected="1" workbookViewId="0">
      <selection activeCell="Q5" sqref="Q5:W6"/>
    </sheetView>
  </sheetViews>
  <sheetFormatPr defaultRowHeight="15" x14ac:dyDescent="0.25"/>
  <cols>
    <col min="17" max="17" width="9.5703125" customWidth="1"/>
    <col min="32" max="36" width="9.140625" customWidth="1"/>
  </cols>
  <sheetData>
    <row r="1" spans="2:36" x14ac:dyDescent="0.25">
      <c r="B1" s="14" t="s">
        <v>1034</v>
      </c>
      <c r="C1" s="15"/>
      <c r="D1" s="15"/>
      <c r="E1" s="15"/>
      <c r="F1" s="15"/>
      <c r="G1" s="15"/>
      <c r="H1" s="15"/>
      <c r="I1" s="15"/>
    </row>
    <row r="2" spans="2:36" x14ac:dyDescent="0.25">
      <c r="B2" s="15"/>
      <c r="C2" s="15"/>
      <c r="D2" s="15"/>
      <c r="E2" s="15"/>
      <c r="F2" s="15"/>
      <c r="G2" s="15"/>
      <c r="H2" s="15"/>
      <c r="I2" s="15"/>
    </row>
    <row r="5" spans="2:36" x14ac:dyDescent="0.25">
      <c r="Q5" s="14" t="s">
        <v>1035</v>
      </c>
      <c r="R5" s="12"/>
      <c r="S5" s="12"/>
      <c r="T5" s="12"/>
      <c r="U5" s="12"/>
      <c r="V5" s="12"/>
      <c r="W5" s="12"/>
    </row>
    <row r="6" spans="2:36" x14ac:dyDescent="0.25">
      <c r="Q6" s="12"/>
      <c r="R6" s="12"/>
      <c r="S6" s="12"/>
      <c r="T6" s="12"/>
      <c r="U6" s="12"/>
      <c r="V6" s="12"/>
      <c r="W6" s="12"/>
    </row>
    <row r="7" spans="2:36" ht="15" customHeight="1" x14ac:dyDescent="0.3">
      <c r="I7" s="13"/>
      <c r="J7" s="10"/>
      <c r="K7" s="10"/>
      <c r="L7" s="10"/>
      <c r="Q7" s="10"/>
      <c r="R7" s="10"/>
      <c r="S7" s="10"/>
      <c r="T7" s="10"/>
      <c r="U7" s="10"/>
      <c r="V7" s="10"/>
      <c r="W7" s="10"/>
      <c r="X7" s="10"/>
      <c r="Y7" s="10"/>
      <c r="Z7" s="17"/>
      <c r="AA7" s="17"/>
      <c r="AB7" s="17"/>
    </row>
    <row r="8" spans="2:36" x14ac:dyDescent="0.25">
      <c r="I8" s="10"/>
      <c r="J8" s="10"/>
      <c r="K8" s="10"/>
      <c r="L8" s="10"/>
      <c r="Q8" s="16" t="s">
        <v>1036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0"/>
      <c r="AF8" s="10"/>
      <c r="AG8" s="10"/>
      <c r="AH8" s="10"/>
      <c r="AI8" s="10"/>
      <c r="AJ8" s="10"/>
    </row>
    <row r="9" spans="2:36" x14ac:dyDescent="0.25">
      <c r="I9" s="10"/>
      <c r="J9" s="10"/>
      <c r="K9" s="10"/>
      <c r="L9" s="10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0"/>
      <c r="AF9" s="10"/>
      <c r="AG9" s="10"/>
      <c r="AH9" s="10"/>
      <c r="AI9" s="10"/>
      <c r="AJ9" s="10"/>
    </row>
    <row r="10" spans="2:36" x14ac:dyDescent="0.25">
      <c r="I10" s="10"/>
      <c r="J10" s="10"/>
      <c r="K10" s="10"/>
      <c r="L10" s="10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0"/>
      <c r="AF10" s="10"/>
      <c r="AG10" s="10"/>
      <c r="AH10" s="10"/>
      <c r="AI10" s="10"/>
      <c r="AJ10" s="10"/>
    </row>
    <row r="11" spans="2:36" x14ac:dyDescent="0.25"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0"/>
      <c r="AF11" s="10"/>
      <c r="AG11" s="10"/>
      <c r="AH11" s="10"/>
      <c r="AI11" s="10"/>
      <c r="AJ11" s="10"/>
    </row>
    <row r="12" spans="2:36" x14ac:dyDescent="0.25"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0"/>
      <c r="AF12" s="10"/>
      <c r="AG12" s="10"/>
      <c r="AH12" s="10"/>
      <c r="AI12" s="10"/>
      <c r="AJ12" s="10"/>
    </row>
    <row r="13" spans="2:36" x14ac:dyDescent="0.25"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0"/>
      <c r="AF13" s="10"/>
      <c r="AG13" s="10"/>
      <c r="AH13" s="10"/>
      <c r="AI13" s="10"/>
      <c r="AJ13" s="10"/>
    </row>
    <row r="14" spans="2:36" x14ac:dyDescent="0.25"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0"/>
      <c r="AF14" s="10"/>
      <c r="AG14" s="10"/>
      <c r="AH14" s="10"/>
      <c r="AI14" s="10"/>
      <c r="AJ14" s="10"/>
    </row>
    <row r="15" spans="2:36" x14ac:dyDescent="0.25"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0"/>
      <c r="AF15" s="10"/>
      <c r="AG15" s="10"/>
      <c r="AH15" s="10"/>
      <c r="AI15" s="10"/>
      <c r="AJ15" s="10"/>
    </row>
    <row r="16" spans="2:36" x14ac:dyDescent="0.25"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0"/>
      <c r="AF16" s="10"/>
      <c r="AG16" s="10"/>
      <c r="AH16" s="10"/>
      <c r="AI16" s="10"/>
      <c r="AJ16" s="10"/>
    </row>
    <row r="17" spans="17:30" x14ac:dyDescent="0.25"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7:30" x14ac:dyDescent="0.25"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7:30" x14ac:dyDescent="0.25"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7:30" x14ac:dyDescent="0.25"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7:30" x14ac:dyDescent="0.25"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7:30" x14ac:dyDescent="0.25"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7:30" x14ac:dyDescent="0.25"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7:30" x14ac:dyDescent="0.25"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</sheetData>
  <mergeCells count="3">
    <mergeCell ref="B1:I2"/>
    <mergeCell ref="Q5:W6"/>
    <mergeCell ref="Q8:AD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opLeftCell="A497" workbookViewId="0">
      <selection activeCell="A517" sqref="A517"/>
    </sheetView>
  </sheetViews>
  <sheetFormatPr defaultRowHeight="15" x14ac:dyDescent="0.25"/>
  <cols>
    <col min="2" max="2" width="10.7109375" style="3" bestFit="1" customWidth="1"/>
    <col min="3" max="3" width="10.42578125" style="3" bestFit="1" customWidth="1"/>
    <col min="13" max="13" width="14.5703125" bestFit="1" customWidth="1"/>
    <col min="14" max="14" width="12.570312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s="3">
        <v>45175</v>
      </c>
      <c r="C2" s="3">
        <v>45182</v>
      </c>
      <c r="D2" t="s">
        <v>512</v>
      </c>
      <c r="E2" t="s">
        <v>1003</v>
      </c>
      <c r="F2" t="s">
        <v>1007</v>
      </c>
      <c r="G2" t="s">
        <v>1010</v>
      </c>
      <c r="H2" t="s">
        <v>1013</v>
      </c>
      <c r="I2">
        <v>504.89</v>
      </c>
      <c r="J2">
        <v>3</v>
      </c>
      <c r="K2">
        <v>0.22</v>
      </c>
      <c r="L2">
        <v>69.849999999999994</v>
      </c>
    </row>
    <row r="3" spans="1:12" x14ac:dyDescent="0.25">
      <c r="A3" t="s">
        <v>13</v>
      </c>
      <c r="B3" s="3">
        <v>45189</v>
      </c>
      <c r="C3" s="3">
        <v>45195</v>
      </c>
      <c r="D3" t="s">
        <v>513</v>
      </c>
      <c r="E3" t="s">
        <v>1003</v>
      </c>
      <c r="F3" t="s">
        <v>1008</v>
      </c>
      <c r="G3" t="s">
        <v>1011</v>
      </c>
      <c r="H3" t="s">
        <v>1014</v>
      </c>
      <c r="I3">
        <v>79</v>
      </c>
      <c r="J3">
        <v>4</v>
      </c>
      <c r="K3">
        <v>7.0000000000000007E-2</v>
      </c>
      <c r="L3">
        <v>7.98</v>
      </c>
    </row>
    <row r="4" spans="1:12" x14ac:dyDescent="0.25">
      <c r="A4" t="s">
        <v>14</v>
      </c>
      <c r="B4" s="3">
        <v>45123</v>
      </c>
      <c r="C4" s="3">
        <v>45129</v>
      </c>
      <c r="D4" t="s">
        <v>514</v>
      </c>
      <c r="E4" t="s">
        <v>1004</v>
      </c>
      <c r="F4" t="s">
        <v>1009</v>
      </c>
      <c r="G4" t="s">
        <v>1011</v>
      </c>
      <c r="H4" t="s">
        <v>1015</v>
      </c>
      <c r="I4">
        <v>1098.98</v>
      </c>
      <c r="J4">
        <v>4</v>
      </c>
      <c r="K4">
        <v>0.13</v>
      </c>
      <c r="L4">
        <v>-66.930000000000007</v>
      </c>
    </row>
    <row r="5" spans="1:12" x14ac:dyDescent="0.25">
      <c r="A5" t="s">
        <v>15</v>
      </c>
      <c r="B5" s="3">
        <v>45035</v>
      </c>
      <c r="C5" s="3">
        <v>45037</v>
      </c>
      <c r="D5" t="s">
        <v>515</v>
      </c>
      <c r="E5" t="s">
        <v>1004</v>
      </c>
      <c r="F5" t="s">
        <v>1007</v>
      </c>
      <c r="G5" t="s">
        <v>1011</v>
      </c>
      <c r="H5" t="s">
        <v>1014</v>
      </c>
      <c r="I5">
        <v>570.19000000000005</v>
      </c>
      <c r="J5">
        <v>4</v>
      </c>
      <c r="K5">
        <v>0.28999999999999998</v>
      </c>
      <c r="L5">
        <v>-18.079999999999998</v>
      </c>
    </row>
    <row r="6" spans="1:12" x14ac:dyDescent="0.25">
      <c r="A6" t="s">
        <v>16</v>
      </c>
      <c r="B6" s="3">
        <v>44966</v>
      </c>
      <c r="C6" s="3">
        <v>44968</v>
      </c>
      <c r="D6" t="s">
        <v>516</v>
      </c>
      <c r="E6" t="s">
        <v>1005</v>
      </c>
      <c r="F6" t="s">
        <v>1007</v>
      </c>
      <c r="G6" t="s">
        <v>1010</v>
      </c>
      <c r="H6" t="s">
        <v>1016</v>
      </c>
      <c r="I6">
        <v>1215.3800000000001</v>
      </c>
      <c r="J6">
        <v>1</v>
      </c>
      <c r="K6">
        <v>0.22</v>
      </c>
      <c r="L6">
        <v>82.78</v>
      </c>
    </row>
    <row r="7" spans="1:12" x14ac:dyDescent="0.25">
      <c r="A7" t="s">
        <v>17</v>
      </c>
      <c r="B7" s="3">
        <v>45210</v>
      </c>
      <c r="C7" s="3">
        <v>45215</v>
      </c>
      <c r="D7" t="s">
        <v>517</v>
      </c>
      <c r="E7" t="s">
        <v>1003</v>
      </c>
      <c r="F7" t="s">
        <v>1009</v>
      </c>
      <c r="G7" t="s">
        <v>1011</v>
      </c>
      <c r="H7" t="s">
        <v>1014</v>
      </c>
      <c r="I7">
        <v>1244.67</v>
      </c>
      <c r="J7">
        <v>6</v>
      </c>
      <c r="K7">
        <v>0.17</v>
      </c>
      <c r="L7">
        <v>189.55</v>
      </c>
    </row>
    <row r="8" spans="1:12" x14ac:dyDescent="0.25">
      <c r="A8" t="s">
        <v>18</v>
      </c>
      <c r="B8" s="3">
        <v>45151</v>
      </c>
      <c r="C8" s="3">
        <v>45153</v>
      </c>
      <c r="D8" t="s">
        <v>518</v>
      </c>
      <c r="E8" t="s">
        <v>1004</v>
      </c>
      <c r="F8" t="s">
        <v>1008</v>
      </c>
      <c r="G8" t="s">
        <v>1012</v>
      </c>
      <c r="H8" t="s">
        <v>1017</v>
      </c>
      <c r="I8">
        <v>1735.64</v>
      </c>
      <c r="J8">
        <v>7</v>
      </c>
      <c r="K8">
        <v>0.08</v>
      </c>
      <c r="L8">
        <v>204.53</v>
      </c>
    </row>
    <row r="9" spans="1:12" x14ac:dyDescent="0.25">
      <c r="A9" t="s">
        <v>19</v>
      </c>
      <c r="B9" s="3">
        <v>45263</v>
      </c>
      <c r="C9" s="3">
        <v>45267</v>
      </c>
      <c r="D9" t="s">
        <v>519</v>
      </c>
      <c r="E9" t="s">
        <v>1004</v>
      </c>
      <c r="F9" t="s">
        <v>1008</v>
      </c>
      <c r="G9" t="s">
        <v>1012</v>
      </c>
      <c r="H9" t="s">
        <v>1018</v>
      </c>
      <c r="I9">
        <v>1346.95</v>
      </c>
      <c r="J9">
        <v>2</v>
      </c>
      <c r="K9">
        <v>0.18</v>
      </c>
      <c r="L9">
        <v>-154.13</v>
      </c>
    </row>
    <row r="10" spans="1:12" x14ac:dyDescent="0.25">
      <c r="A10" t="s">
        <v>20</v>
      </c>
      <c r="B10" s="3">
        <v>45008</v>
      </c>
      <c r="C10" s="3">
        <v>45015</v>
      </c>
      <c r="D10" t="s">
        <v>520</v>
      </c>
      <c r="E10" t="s">
        <v>1004</v>
      </c>
      <c r="F10" t="s">
        <v>1007</v>
      </c>
      <c r="G10" t="s">
        <v>1010</v>
      </c>
      <c r="H10" t="s">
        <v>1016</v>
      </c>
      <c r="I10">
        <v>554.5</v>
      </c>
      <c r="J10">
        <v>9</v>
      </c>
      <c r="K10">
        <v>7.0000000000000007E-2</v>
      </c>
      <c r="L10">
        <v>-20.99</v>
      </c>
    </row>
    <row r="11" spans="1:12" x14ac:dyDescent="0.25">
      <c r="A11" t="s">
        <v>21</v>
      </c>
      <c r="B11" s="3">
        <v>45031</v>
      </c>
      <c r="C11" s="3">
        <v>45033</v>
      </c>
      <c r="D11" t="s">
        <v>521</v>
      </c>
      <c r="E11" t="s">
        <v>1004</v>
      </c>
      <c r="F11" t="s">
        <v>1007</v>
      </c>
      <c r="G11" t="s">
        <v>1010</v>
      </c>
      <c r="H11" t="s">
        <v>1016</v>
      </c>
      <c r="I11">
        <v>550.13</v>
      </c>
      <c r="J11">
        <v>4</v>
      </c>
      <c r="K11">
        <v>0.27</v>
      </c>
      <c r="L11">
        <v>45.99</v>
      </c>
    </row>
    <row r="12" spans="1:12" x14ac:dyDescent="0.25">
      <c r="A12" t="s">
        <v>22</v>
      </c>
      <c r="B12" s="3">
        <v>45049</v>
      </c>
      <c r="C12" s="3">
        <v>45056</v>
      </c>
      <c r="D12" t="s">
        <v>522</v>
      </c>
      <c r="E12" t="s">
        <v>1006</v>
      </c>
      <c r="F12" t="s">
        <v>1007</v>
      </c>
      <c r="G12" t="s">
        <v>1010</v>
      </c>
      <c r="H12" t="s">
        <v>1013</v>
      </c>
      <c r="I12">
        <v>803.35</v>
      </c>
      <c r="J12">
        <v>8</v>
      </c>
      <c r="K12">
        <v>0.04</v>
      </c>
      <c r="L12">
        <v>-104.58</v>
      </c>
    </row>
    <row r="13" spans="1:12" x14ac:dyDescent="0.25">
      <c r="A13" t="s">
        <v>23</v>
      </c>
      <c r="B13" s="3">
        <v>45080</v>
      </c>
      <c r="C13" s="3">
        <v>45087</v>
      </c>
      <c r="D13" t="s">
        <v>523</v>
      </c>
      <c r="E13" t="s">
        <v>1006</v>
      </c>
      <c r="F13" t="s">
        <v>1007</v>
      </c>
      <c r="G13" t="s">
        <v>1011</v>
      </c>
      <c r="H13" t="s">
        <v>1015</v>
      </c>
      <c r="I13">
        <v>1797.69</v>
      </c>
      <c r="J13">
        <v>7</v>
      </c>
      <c r="K13">
        <v>0.11</v>
      </c>
      <c r="L13">
        <v>536.9</v>
      </c>
    </row>
    <row r="14" spans="1:12" x14ac:dyDescent="0.25">
      <c r="A14" t="s">
        <v>24</v>
      </c>
      <c r="B14" s="3">
        <v>45029</v>
      </c>
      <c r="C14" s="3">
        <v>45032</v>
      </c>
      <c r="D14" t="s">
        <v>524</v>
      </c>
      <c r="E14" t="s">
        <v>1005</v>
      </c>
      <c r="F14" t="s">
        <v>1008</v>
      </c>
      <c r="G14" t="s">
        <v>1010</v>
      </c>
      <c r="H14" t="s">
        <v>1019</v>
      </c>
      <c r="I14">
        <v>322.63</v>
      </c>
      <c r="J14">
        <v>3</v>
      </c>
      <c r="K14">
        <v>0.24</v>
      </c>
      <c r="L14">
        <v>3.57</v>
      </c>
    </row>
    <row r="15" spans="1:12" x14ac:dyDescent="0.25">
      <c r="A15" t="s">
        <v>25</v>
      </c>
      <c r="B15" s="3">
        <v>45124</v>
      </c>
      <c r="C15" s="3">
        <v>45126</v>
      </c>
      <c r="D15" t="s">
        <v>525</v>
      </c>
      <c r="E15" t="s">
        <v>1005</v>
      </c>
      <c r="F15" t="s">
        <v>1007</v>
      </c>
      <c r="G15" t="s">
        <v>1012</v>
      </c>
      <c r="H15" t="s">
        <v>1020</v>
      </c>
      <c r="I15">
        <v>1067.6500000000001</v>
      </c>
      <c r="J15">
        <v>9</v>
      </c>
      <c r="K15">
        <v>0.26</v>
      </c>
      <c r="L15">
        <v>-207.4</v>
      </c>
    </row>
    <row r="16" spans="1:12" x14ac:dyDescent="0.25">
      <c r="A16" t="s">
        <v>26</v>
      </c>
      <c r="B16" s="3">
        <v>45191</v>
      </c>
      <c r="C16" s="3">
        <v>45198</v>
      </c>
      <c r="D16" t="s">
        <v>526</v>
      </c>
      <c r="E16" t="s">
        <v>1003</v>
      </c>
      <c r="F16" t="s">
        <v>1007</v>
      </c>
      <c r="G16" t="s">
        <v>1011</v>
      </c>
      <c r="H16" t="s">
        <v>1015</v>
      </c>
      <c r="I16">
        <v>1541.83</v>
      </c>
      <c r="J16">
        <v>6</v>
      </c>
      <c r="K16">
        <v>0.03</v>
      </c>
      <c r="L16">
        <v>26.8</v>
      </c>
    </row>
    <row r="17" spans="1:12" x14ac:dyDescent="0.25">
      <c r="A17" t="s">
        <v>27</v>
      </c>
      <c r="B17" s="3">
        <v>45132</v>
      </c>
      <c r="C17" s="3">
        <v>45137</v>
      </c>
      <c r="D17" t="s">
        <v>527</v>
      </c>
      <c r="E17" t="s">
        <v>1003</v>
      </c>
      <c r="F17" t="s">
        <v>1007</v>
      </c>
      <c r="G17" t="s">
        <v>1011</v>
      </c>
      <c r="H17" t="s">
        <v>1015</v>
      </c>
      <c r="I17">
        <v>1944.34</v>
      </c>
      <c r="J17">
        <v>3</v>
      </c>
      <c r="K17">
        <v>0.15</v>
      </c>
      <c r="L17">
        <v>-285.42</v>
      </c>
    </row>
    <row r="18" spans="1:12" x14ac:dyDescent="0.25">
      <c r="A18" t="s">
        <v>28</v>
      </c>
      <c r="B18" s="3">
        <v>44970</v>
      </c>
      <c r="C18" s="3">
        <v>44977</v>
      </c>
      <c r="D18" t="s">
        <v>528</v>
      </c>
      <c r="E18" t="s">
        <v>1006</v>
      </c>
      <c r="F18" t="s">
        <v>1009</v>
      </c>
      <c r="G18" t="s">
        <v>1011</v>
      </c>
      <c r="H18" t="s">
        <v>1015</v>
      </c>
      <c r="I18">
        <v>413.84</v>
      </c>
      <c r="J18">
        <v>6</v>
      </c>
      <c r="K18">
        <v>0.23</v>
      </c>
      <c r="L18">
        <v>28.84</v>
      </c>
    </row>
    <row r="19" spans="1:12" x14ac:dyDescent="0.25">
      <c r="A19" t="s">
        <v>29</v>
      </c>
      <c r="B19" s="3">
        <v>45121</v>
      </c>
      <c r="C19" s="3">
        <v>45127</v>
      </c>
      <c r="D19" t="s">
        <v>529</v>
      </c>
      <c r="E19" t="s">
        <v>1003</v>
      </c>
      <c r="F19" t="s">
        <v>1007</v>
      </c>
      <c r="G19" t="s">
        <v>1011</v>
      </c>
      <c r="H19" t="s">
        <v>1014</v>
      </c>
      <c r="I19">
        <v>58.56</v>
      </c>
      <c r="J19">
        <v>6</v>
      </c>
      <c r="K19">
        <v>0.26</v>
      </c>
      <c r="L19">
        <v>12.64</v>
      </c>
    </row>
    <row r="20" spans="1:12" x14ac:dyDescent="0.25">
      <c r="A20" t="s">
        <v>30</v>
      </c>
      <c r="B20" s="3">
        <v>44989</v>
      </c>
      <c r="C20" s="3">
        <v>44993</v>
      </c>
      <c r="D20" t="s">
        <v>530</v>
      </c>
      <c r="E20" t="s">
        <v>1004</v>
      </c>
      <c r="F20" t="s">
        <v>1009</v>
      </c>
      <c r="G20" t="s">
        <v>1010</v>
      </c>
      <c r="H20" t="s">
        <v>1019</v>
      </c>
      <c r="I20">
        <v>1894.96</v>
      </c>
      <c r="J20">
        <v>2</v>
      </c>
      <c r="K20">
        <v>0.22</v>
      </c>
      <c r="L20">
        <v>394.17</v>
      </c>
    </row>
    <row r="21" spans="1:12" x14ac:dyDescent="0.25">
      <c r="A21" t="s">
        <v>31</v>
      </c>
      <c r="B21" s="3">
        <v>45287</v>
      </c>
      <c r="C21" s="3">
        <v>45293</v>
      </c>
      <c r="D21" t="s">
        <v>531</v>
      </c>
      <c r="E21" t="s">
        <v>1004</v>
      </c>
      <c r="F21" t="s">
        <v>1007</v>
      </c>
      <c r="G21" t="s">
        <v>1010</v>
      </c>
      <c r="H21" t="s">
        <v>1013</v>
      </c>
      <c r="I21">
        <v>1894.76</v>
      </c>
      <c r="J21">
        <v>3</v>
      </c>
      <c r="K21">
        <v>0.08</v>
      </c>
      <c r="L21">
        <v>447.57</v>
      </c>
    </row>
    <row r="22" spans="1:12" x14ac:dyDescent="0.25">
      <c r="A22" t="s">
        <v>32</v>
      </c>
      <c r="B22" s="3">
        <v>44960</v>
      </c>
      <c r="C22" s="3">
        <v>44965</v>
      </c>
      <c r="D22" t="s">
        <v>532</v>
      </c>
      <c r="E22" t="s">
        <v>1004</v>
      </c>
      <c r="F22" t="s">
        <v>1009</v>
      </c>
      <c r="G22" t="s">
        <v>1011</v>
      </c>
      <c r="H22" t="s">
        <v>1015</v>
      </c>
      <c r="I22">
        <v>418.28</v>
      </c>
      <c r="J22">
        <v>5</v>
      </c>
      <c r="K22">
        <v>0.12</v>
      </c>
      <c r="L22">
        <v>56.82</v>
      </c>
    </row>
    <row r="23" spans="1:12" x14ac:dyDescent="0.25">
      <c r="A23" t="s">
        <v>33</v>
      </c>
      <c r="B23" s="3">
        <v>45140</v>
      </c>
      <c r="C23" s="3">
        <v>45144</v>
      </c>
      <c r="D23" t="s">
        <v>533</v>
      </c>
      <c r="E23" t="s">
        <v>1005</v>
      </c>
      <c r="F23" t="s">
        <v>1008</v>
      </c>
      <c r="G23" t="s">
        <v>1011</v>
      </c>
      <c r="H23" t="s">
        <v>1014</v>
      </c>
      <c r="I23">
        <v>510.85</v>
      </c>
      <c r="J23">
        <v>2</v>
      </c>
      <c r="K23">
        <v>0.1</v>
      </c>
      <c r="L23">
        <v>48.1</v>
      </c>
    </row>
    <row r="24" spans="1:12" x14ac:dyDescent="0.25">
      <c r="A24" t="s">
        <v>34</v>
      </c>
      <c r="B24" s="3">
        <v>45220</v>
      </c>
      <c r="C24" s="3">
        <v>45223</v>
      </c>
      <c r="D24" t="s">
        <v>534</v>
      </c>
      <c r="E24" t="s">
        <v>1004</v>
      </c>
      <c r="F24" t="s">
        <v>1009</v>
      </c>
      <c r="G24" t="s">
        <v>1010</v>
      </c>
      <c r="H24" t="s">
        <v>1019</v>
      </c>
      <c r="I24">
        <v>1269.58</v>
      </c>
      <c r="J24">
        <v>4</v>
      </c>
      <c r="K24">
        <v>0.02</v>
      </c>
      <c r="L24">
        <v>-233.98</v>
      </c>
    </row>
    <row r="25" spans="1:12" x14ac:dyDescent="0.25">
      <c r="A25" t="s">
        <v>35</v>
      </c>
      <c r="B25" s="3">
        <v>44973</v>
      </c>
      <c r="C25" s="3">
        <v>44977</v>
      </c>
      <c r="D25" t="s">
        <v>535</v>
      </c>
      <c r="E25" t="s">
        <v>1003</v>
      </c>
      <c r="F25" t="s">
        <v>1007</v>
      </c>
      <c r="G25" t="s">
        <v>1011</v>
      </c>
      <c r="H25" t="s">
        <v>1021</v>
      </c>
      <c r="I25">
        <v>1344.58</v>
      </c>
      <c r="J25">
        <v>4</v>
      </c>
      <c r="K25">
        <v>0.16</v>
      </c>
      <c r="L25">
        <v>217.39</v>
      </c>
    </row>
    <row r="26" spans="1:12" x14ac:dyDescent="0.25">
      <c r="A26" t="s">
        <v>36</v>
      </c>
      <c r="B26" s="3">
        <v>45012</v>
      </c>
      <c r="C26" s="3">
        <v>45018</v>
      </c>
      <c r="D26" t="s">
        <v>536</v>
      </c>
      <c r="E26" t="s">
        <v>1005</v>
      </c>
      <c r="F26" t="s">
        <v>1007</v>
      </c>
      <c r="G26" t="s">
        <v>1010</v>
      </c>
      <c r="H26" t="s">
        <v>1016</v>
      </c>
      <c r="I26">
        <v>397.01</v>
      </c>
      <c r="J26">
        <v>2</v>
      </c>
      <c r="K26">
        <v>0.2</v>
      </c>
      <c r="L26">
        <v>-9.07</v>
      </c>
    </row>
    <row r="27" spans="1:12" x14ac:dyDescent="0.25">
      <c r="A27" t="s">
        <v>37</v>
      </c>
      <c r="B27" s="3">
        <v>45126</v>
      </c>
      <c r="C27" s="3">
        <v>45131</v>
      </c>
      <c r="D27" t="s">
        <v>537</v>
      </c>
      <c r="E27" t="s">
        <v>1005</v>
      </c>
      <c r="F27" t="s">
        <v>1009</v>
      </c>
      <c r="G27" t="s">
        <v>1011</v>
      </c>
      <c r="H27" t="s">
        <v>1021</v>
      </c>
      <c r="I27">
        <v>1313.84</v>
      </c>
      <c r="J27">
        <v>2</v>
      </c>
      <c r="K27">
        <v>0.02</v>
      </c>
      <c r="L27">
        <v>215.61</v>
      </c>
    </row>
    <row r="28" spans="1:12" x14ac:dyDescent="0.25">
      <c r="A28" t="s">
        <v>38</v>
      </c>
      <c r="B28" s="3">
        <v>45148</v>
      </c>
      <c r="C28" s="3">
        <v>45150</v>
      </c>
      <c r="D28" t="s">
        <v>538</v>
      </c>
      <c r="E28" t="s">
        <v>1004</v>
      </c>
      <c r="F28" t="s">
        <v>1009</v>
      </c>
      <c r="G28" t="s">
        <v>1010</v>
      </c>
      <c r="H28" t="s">
        <v>1019</v>
      </c>
      <c r="I28">
        <v>908.25</v>
      </c>
      <c r="J28">
        <v>7</v>
      </c>
      <c r="K28">
        <v>0.06</v>
      </c>
      <c r="L28">
        <v>28.44</v>
      </c>
    </row>
    <row r="29" spans="1:12" x14ac:dyDescent="0.25">
      <c r="A29" t="s">
        <v>39</v>
      </c>
      <c r="B29" s="3">
        <v>45182</v>
      </c>
      <c r="C29" s="3">
        <v>45184</v>
      </c>
      <c r="D29" t="s">
        <v>539</v>
      </c>
      <c r="E29" t="s">
        <v>1005</v>
      </c>
      <c r="F29" t="s">
        <v>1008</v>
      </c>
      <c r="G29" t="s">
        <v>1011</v>
      </c>
      <c r="H29" t="s">
        <v>1021</v>
      </c>
      <c r="I29">
        <v>1311.25</v>
      </c>
      <c r="J29">
        <v>9</v>
      </c>
      <c r="K29">
        <v>0.25</v>
      </c>
      <c r="L29">
        <v>373.05</v>
      </c>
    </row>
    <row r="30" spans="1:12" x14ac:dyDescent="0.25">
      <c r="A30" t="s">
        <v>40</v>
      </c>
      <c r="B30" s="3">
        <v>45188</v>
      </c>
      <c r="C30" s="3">
        <v>45191</v>
      </c>
      <c r="D30" t="s">
        <v>540</v>
      </c>
      <c r="E30" t="s">
        <v>1004</v>
      </c>
      <c r="F30" t="s">
        <v>1007</v>
      </c>
      <c r="G30" t="s">
        <v>1012</v>
      </c>
      <c r="H30" t="s">
        <v>1018</v>
      </c>
      <c r="I30">
        <v>443.22</v>
      </c>
      <c r="J30">
        <v>7</v>
      </c>
      <c r="K30">
        <v>0.27</v>
      </c>
      <c r="L30">
        <v>-52.16</v>
      </c>
    </row>
    <row r="31" spans="1:12" x14ac:dyDescent="0.25">
      <c r="A31" t="s">
        <v>41</v>
      </c>
      <c r="B31" s="3">
        <v>45101</v>
      </c>
      <c r="C31" s="3">
        <v>45103</v>
      </c>
      <c r="D31" t="s">
        <v>541</v>
      </c>
      <c r="E31" t="s">
        <v>1005</v>
      </c>
      <c r="F31" t="s">
        <v>1007</v>
      </c>
      <c r="G31" t="s">
        <v>1012</v>
      </c>
      <c r="H31" t="s">
        <v>1018</v>
      </c>
      <c r="I31">
        <v>857.55</v>
      </c>
      <c r="J31">
        <v>9</v>
      </c>
      <c r="K31">
        <v>0.2</v>
      </c>
      <c r="L31">
        <v>37.159999999999997</v>
      </c>
    </row>
    <row r="32" spans="1:12" x14ac:dyDescent="0.25">
      <c r="A32" t="s">
        <v>42</v>
      </c>
      <c r="B32" s="3">
        <v>45099</v>
      </c>
      <c r="C32" s="3">
        <v>45102</v>
      </c>
      <c r="D32" t="s">
        <v>542</v>
      </c>
      <c r="E32" t="s">
        <v>1006</v>
      </c>
      <c r="F32" t="s">
        <v>1009</v>
      </c>
      <c r="G32" t="s">
        <v>1010</v>
      </c>
      <c r="H32" t="s">
        <v>1019</v>
      </c>
      <c r="I32">
        <v>1476.76</v>
      </c>
      <c r="J32">
        <v>1</v>
      </c>
      <c r="K32">
        <v>0.22</v>
      </c>
      <c r="L32">
        <v>-253.14</v>
      </c>
    </row>
    <row r="33" spans="1:12" x14ac:dyDescent="0.25">
      <c r="A33" t="s">
        <v>43</v>
      </c>
      <c r="B33" s="3">
        <v>44991</v>
      </c>
      <c r="C33" s="3">
        <v>44997</v>
      </c>
      <c r="D33" t="s">
        <v>543</v>
      </c>
      <c r="E33" t="s">
        <v>1005</v>
      </c>
      <c r="F33" t="s">
        <v>1008</v>
      </c>
      <c r="G33" t="s">
        <v>1011</v>
      </c>
      <c r="H33" t="s">
        <v>1015</v>
      </c>
      <c r="I33">
        <v>132.62</v>
      </c>
      <c r="J33">
        <v>9</v>
      </c>
      <c r="K33">
        <v>0.02</v>
      </c>
      <c r="L33">
        <v>-14.2</v>
      </c>
    </row>
    <row r="34" spans="1:12" x14ac:dyDescent="0.25">
      <c r="A34" t="s">
        <v>44</v>
      </c>
      <c r="B34" s="3">
        <v>45074</v>
      </c>
      <c r="C34" s="3">
        <v>45080</v>
      </c>
      <c r="D34" t="s">
        <v>544</v>
      </c>
      <c r="E34" t="s">
        <v>1003</v>
      </c>
      <c r="F34" t="s">
        <v>1007</v>
      </c>
      <c r="G34" t="s">
        <v>1011</v>
      </c>
      <c r="H34" t="s">
        <v>1021</v>
      </c>
      <c r="I34">
        <v>257.38</v>
      </c>
      <c r="J34">
        <v>10</v>
      </c>
      <c r="K34">
        <v>7.0000000000000007E-2</v>
      </c>
      <c r="L34">
        <v>25.03</v>
      </c>
    </row>
    <row r="35" spans="1:12" x14ac:dyDescent="0.25">
      <c r="A35" t="s">
        <v>45</v>
      </c>
      <c r="B35" s="3">
        <v>45184</v>
      </c>
      <c r="C35" s="3">
        <v>45190</v>
      </c>
      <c r="D35" t="s">
        <v>545</v>
      </c>
      <c r="E35" t="s">
        <v>1003</v>
      </c>
      <c r="F35" t="s">
        <v>1009</v>
      </c>
      <c r="G35" t="s">
        <v>1012</v>
      </c>
      <c r="H35" t="s">
        <v>1020</v>
      </c>
      <c r="I35">
        <v>1139.1500000000001</v>
      </c>
      <c r="J35">
        <v>6</v>
      </c>
      <c r="K35">
        <v>0.28000000000000003</v>
      </c>
      <c r="L35">
        <v>-111.49</v>
      </c>
    </row>
    <row r="36" spans="1:12" x14ac:dyDescent="0.25">
      <c r="A36" t="s">
        <v>46</v>
      </c>
      <c r="B36" s="3">
        <v>45137</v>
      </c>
      <c r="C36" s="3">
        <v>45144</v>
      </c>
      <c r="D36" t="s">
        <v>546</v>
      </c>
      <c r="E36" t="s">
        <v>1006</v>
      </c>
      <c r="F36" t="s">
        <v>1007</v>
      </c>
      <c r="G36" t="s">
        <v>1010</v>
      </c>
      <c r="H36" t="s">
        <v>1016</v>
      </c>
      <c r="I36">
        <v>279.14</v>
      </c>
      <c r="J36">
        <v>5</v>
      </c>
      <c r="K36">
        <v>0.14000000000000001</v>
      </c>
      <c r="L36">
        <v>73.84</v>
      </c>
    </row>
    <row r="37" spans="1:12" x14ac:dyDescent="0.25">
      <c r="A37" t="s">
        <v>47</v>
      </c>
      <c r="B37" s="3">
        <v>44988</v>
      </c>
      <c r="C37" s="3">
        <v>44990</v>
      </c>
      <c r="D37" t="s">
        <v>547</v>
      </c>
      <c r="E37" t="s">
        <v>1003</v>
      </c>
      <c r="F37" t="s">
        <v>1009</v>
      </c>
      <c r="G37" t="s">
        <v>1012</v>
      </c>
      <c r="H37" t="s">
        <v>1020</v>
      </c>
      <c r="I37">
        <v>1992.27</v>
      </c>
      <c r="J37">
        <v>2</v>
      </c>
      <c r="K37">
        <v>0.16</v>
      </c>
      <c r="L37">
        <v>105.48</v>
      </c>
    </row>
    <row r="38" spans="1:12" x14ac:dyDescent="0.25">
      <c r="A38" t="s">
        <v>48</v>
      </c>
      <c r="B38" s="3">
        <v>45083</v>
      </c>
      <c r="C38" s="3">
        <v>45086</v>
      </c>
      <c r="D38" t="s">
        <v>548</v>
      </c>
      <c r="E38" t="s">
        <v>1006</v>
      </c>
      <c r="F38" t="s">
        <v>1007</v>
      </c>
      <c r="G38" t="s">
        <v>1010</v>
      </c>
      <c r="H38" t="s">
        <v>1019</v>
      </c>
      <c r="I38">
        <v>584.28</v>
      </c>
      <c r="J38">
        <v>8</v>
      </c>
      <c r="K38">
        <v>0.25</v>
      </c>
      <c r="L38">
        <v>88.68</v>
      </c>
    </row>
    <row r="39" spans="1:12" x14ac:dyDescent="0.25">
      <c r="A39" t="s">
        <v>49</v>
      </c>
      <c r="B39" s="3">
        <v>45146</v>
      </c>
      <c r="C39" s="3">
        <v>45152</v>
      </c>
      <c r="D39" t="s">
        <v>549</v>
      </c>
      <c r="E39" t="s">
        <v>1003</v>
      </c>
      <c r="F39" t="s">
        <v>1007</v>
      </c>
      <c r="G39" t="s">
        <v>1011</v>
      </c>
      <c r="H39" t="s">
        <v>1015</v>
      </c>
      <c r="I39">
        <v>1864.88</v>
      </c>
      <c r="J39">
        <v>2</v>
      </c>
      <c r="K39">
        <v>0.28000000000000003</v>
      </c>
      <c r="L39">
        <v>-247.76</v>
      </c>
    </row>
    <row r="40" spans="1:12" x14ac:dyDescent="0.25">
      <c r="A40" t="s">
        <v>50</v>
      </c>
      <c r="B40" s="3">
        <v>44977</v>
      </c>
      <c r="C40" s="3">
        <v>44979</v>
      </c>
      <c r="D40" t="s">
        <v>550</v>
      </c>
      <c r="E40" t="s">
        <v>1003</v>
      </c>
      <c r="F40" t="s">
        <v>1008</v>
      </c>
      <c r="G40" t="s">
        <v>1011</v>
      </c>
      <c r="H40" t="s">
        <v>1015</v>
      </c>
      <c r="I40">
        <v>559.25</v>
      </c>
      <c r="J40">
        <v>10</v>
      </c>
      <c r="K40">
        <v>0.06</v>
      </c>
      <c r="L40">
        <v>-15.97</v>
      </c>
    </row>
    <row r="41" spans="1:12" x14ac:dyDescent="0.25">
      <c r="A41" t="s">
        <v>51</v>
      </c>
      <c r="B41" s="3">
        <v>44965</v>
      </c>
      <c r="C41" s="3">
        <v>44972</v>
      </c>
      <c r="D41" t="s">
        <v>551</v>
      </c>
      <c r="E41" t="s">
        <v>1006</v>
      </c>
      <c r="F41" t="s">
        <v>1007</v>
      </c>
      <c r="G41" t="s">
        <v>1011</v>
      </c>
      <c r="H41" t="s">
        <v>1014</v>
      </c>
      <c r="I41">
        <v>1812.57</v>
      </c>
      <c r="J41">
        <v>1</v>
      </c>
      <c r="K41">
        <v>0.03</v>
      </c>
      <c r="L41">
        <v>21.37</v>
      </c>
    </row>
    <row r="42" spans="1:12" x14ac:dyDescent="0.25">
      <c r="A42" t="s">
        <v>52</v>
      </c>
      <c r="B42" s="3">
        <v>45269</v>
      </c>
      <c r="C42" s="3">
        <v>45273</v>
      </c>
      <c r="D42" t="s">
        <v>552</v>
      </c>
      <c r="E42" t="s">
        <v>1003</v>
      </c>
      <c r="F42" t="s">
        <v>1008</v>
      </c>
      <c r="G42" t="s">
        <v>1010</v>
      </c>
      <c r="H42" t="s">
        <v>1016</v>
      </c>
      <c r="I42">
        <v>1281.48</v>
      </c>
      <c r="J42">
        <v>5</v>
      </c>
      <c r="K42">
        <v>0.05</v>
      </c>
      <c r="L42">
        <v>26.81</v>
      </c>
    </row>
    <row r="43" spans="1:12" x14ac:dyDescent="0.25">
      <c r="A43" t="s">
        <v>53</v>
      </c>
      <c r="B43" s="3">
        <v>45200</v>
      </c>
      <c r="C43" s="3">
        <v>45207</v>
      </c>
      <c r="D43" t="s">
        <v>553</v>
      </c>
      <c r="E43" t="s">
        <v>1005</v>
      </c>
      <c r="F43" t="s">
        <v>1008</v>
      </c>
      <c r="G43" t="s">
        <v>1011</v>
      </c>
      <c r="H43" t="s">
        <v>1021</v>
      </c>
      <c r="I43">
        <v>168.98</v>
      </c>
      <c r="J43">
        <v>3</v>
      </c>
      <c r="K43">
        <v>0.16</v>
      </c>
      <c r="L43">
        <v>36.72</v>
      </c>
    </row>
    <row r="44" spans="1:12" x14ac:dyDescent="0.25">
      <c r="A44" t="s">
        <v>54</v>
      </c>
      <c r="B44" s="3">
        <v>45268</v>
      </c>
      <c r="C44" s="3">
        <v>45274</v>
      </c>
      <c r="D44" t="s">
        <v>554</v>
      </c>
      <c r="E44" t="s">
        <v>1004</v>
      </c>
      <c r="F44" t="s">
        <v>1008</v>
      </c>
      <c r="G44" t="s">
        <v>1012</v>
      </c>
      <c r="H44" t="s">
        <v>1017</v>
      </c>
      <c r="I44">
        <v>630.35</v>
      </c>
      <c r="J44">
        <v>1</v>
      </c>
      <c r="K44">
        <v>0.27</v>
      </c>
      <c r="L44">
        <v>-59.86</v>
      </c>
    </row>
    <row r="45" spans="1:12" x14ac:dyDescent="0.25">
      <c r="A45" t="s">
        <v>55</v>
      </c>
      <c r="B45" s="3">
        <v>45008</v>
      </c>
      <c r="C45" s="3">
        <v>45011</v>
      </c>
      <c r="D45" t="s">
        <v>555</v>
      </c>
      <c r="E45" t="s">
        <v>1003</v>
      </c>
      <c r="F45" t="s">
        <v>1007</v>
      </c>
      <c r="G45" t="s">
        <v>1012</v>
      </c>
      <c r="H45" t="s">
        <v>1020</v>
      </c>
      <c r="I45">
        <v>1948.2</v>
      </c>
      <c r="J45">
        <v>3</v>
      </c>
      <c r="K45">
        <v>0.28000000000000003</v>
      </c>
      <c r="L45">
        <v>-159.03</v>
      </c>
    </row>
    <row r="46" spans="1:12" x14ac:dyDescent="0.25">
      <c r="A46" t="s">
        <v>56</v>
      </c>
      <c r="B46" s="3">
        <v>44962</v>
      </c>
      <c r="C46" s="3">
        <v>44965</v>
      </c>
      <c r="D46" t="s">
        <v>556</v>
      </c>
      <c r="E46" t="s">
        <v>1004</v>
      </c>
      <c r="F46" t="s">
        <v>1008</v>
      </c>
      <c r="G46" t="s">
        <v>1012</v>
      </c>
      <c r="H46" t="s">
        <v>1017</v>
      </c>
      <c r="I46">
        <v>1478.4</v>
      </c>
      <c r="J46">
        <v>6</v>
      </c>
      <c r="K46">
        <v>0.23</v>
      </c>
      <c r="L46">
        <v>8.66</v>
      </c>
    </row>
    <row r="47" spans="1:12" x14ac:dyDescent="0.25">
      <c r="A47" t="s">
        <v>57</v>
      </c>
      <c r="B47" s="3">
        <v>44989</v>
      </c>
      <c r="C47" s="3">
        <v>44996</v>
      </c>
      <c r="D47" t="s">
        <v>557</v>
      </c>
      <c r="E47" t="s">
        <v>1004</v>
      </c>
      <c r="F47" t="s">
        <v>1009</v>
      </c>
      <c r="G47" t="s">
        <v>1012</v>
      </c>
      <c r="H47" t="s">
        <v>1017</v>
      </c>
      <c r="I47">
        <v>234.03</v>
      </c>
      <c r="J47">
        <v>1</v>
      </c>
      <c r="K47">
        <v>0.26</v>
      </c>
      <c r="L47">
        <v>-20.78</v>
      </c>
    </row>
    <row r="48" spans="1:12" x14ac:dyDescent="0.25">
      <c r="A48" t="s">
        <v>58</v>
      </c>
      <c r="B48" s="3">
        <v>45138</v>
      </c>
      <c r="C48" s="3">
        <v>45143</v>
      </c>
      <c r="D48" t="s">
        <v>558</v>
      </c>
      <c r="E48" t="s">
        <v>1006</v>
      </c>
      <c r="F48" t="s">
        <v>1008</v>
      </c>
      <c r="G48" t="s">
        <v>1012</v>
      </c>
      <c r="H48" t="s">
        <v>1017</v>
      </c>
      <c r="I48">
        <v>66.86</v>
      </c>
      <c r="J48">
        <v>4</v>
      </c>
      <c r="K48">
        <v>0.12</v>
      </c>
      <c r="L48">
        <v>-4.0599999999999996</v>
      </c>
    </row>
    <row r="49" spans="1:12" x14ac:dyDescent="0.25">
      <c r="A49" t="s">
        <v>59</v>
      </c>
      <c r="B49" s="3">
        <v>45046</v>
      </c>
      <c r="C49" s="3">
        <v>45048</v>
      </c>
      <c r="D49" t="s">
        <v>559</v>
      </c>
      <c r="E49" t="s">
        <v>1006</v>
      </c>
      <c r="F49" t="s">
        <v>1009</v>
      </c>
      <c r="G49" t="s">
        <v>1012</v>
      </c>
      <c r="H49" t="s">
        <v>1020</v>
      </c>
      <c r="I49">
        <v>811.36</v>
      </c>
      <c r="J49">
        <v>9</v>
      </c>
      <c r="K49">
        <v>0.1</v>
      </c>
      <c r="L49">
        <v>-151.08000000000001</v>
      </c>
    </row>
    <row r="50" spans="1:12" x14ac:dyDescent="0.25">
      <c r="A50" t="s">
        <v>60</v>
      </c>
      <c r="B50" s="3">
        <v>45229</v>
      </c>
      <c r="C50" s="3">
        <v>45233</v>
      </c>
      <c r="D50" t="s">
        <v>560</v>
      </c>
      <c r="E50" t="s">
        <v>1004</v>
      </c>
      <c r="F50" t="s">
        <v>1008</v>
      </c>
      <c r="G50" t="s">
        <v>1011</v>
      </c>
      <c r="H50" t="s">
        <v>1014</v>
      </c>
      <c r="I50">
        <v>234.64</v>
      </c>
      <c r="J50">
        <v>7</v>
      </c>
      <c r="K50">
        <v>0.1</v>
      </c>
      <c r="L50">
        <v>45.34</v>
      </c>
    </row>
    <row r="51" spans="1:12" x14ac:dyDescent="0.25">
      <c r="A51" t="s">
        <v>61</v>
      </c>
      <c r="B51" s="3">
        <v>45237</v>
      </c>
      <c r="C51" s="3">
        <v>45242</v>
      </c>
      <c r="D51" t="s">
        <v>561</v>
      </c>
      <c r="E51" t="s">
        <v>1003</v>
      </c>
      <c r="F51" t="s">
        <v>1008</v>
      </c>
      <c r="G51" t="s">
        <v>1012</v>
      </c>
      <c r="H51" t="s">
        <v>1020</v>
      </c>
      <c r="I51">
        <v>524.35</v>
      </c>
      <c r="J51">
        <v>7</v>
      </c>
      <c r="K51">
        <v>0</v>
      </c>
      <c r="L51">
        <v>137.79</v>
      </c>
    </row>
    <row r="52" spans="1:12" x14ac:dyDescent="0.25">
      <c r="A52" t="s">
        <v>62</v>
      </c>
      <c r="B52" s="3">
        <v>45238</v>
      </c>
      <c r="C52" s="3">
        <v>45244</v>
      </c>
      <c r="D52" t="s">
        <v>562</v>
      </c>
      <c r="E52" t="s">
        <v>1004</v>
      </c>
      <c r="F52" t="s">
        <v>1008</v>
      </c>
      <c r="G52" t="s">
        <v>1012</v>
      </c>
      <c r="H52" t="s">
        <v>1018</v>
      </c>
      <c r="I52">
        <v>1898.77</v>
      </c>
      <c r="J52">
        <v>6</v>
      </c>
      <c r="K52">
        <v>0.19</v>
      </c>
      <c r="L52">
        <v>250.06</v>
      </c>
    </row>
    <row r="53" spans="1:12" x14ac:dyDescent="0.25">
      <c r="A53" t="s">
        <v>63</v>
      </c>
      <c r="B53" s="3">
        <v>45013</v>
      </c>
      <c r="C53" s="3">
        <v>45015</v>
      </c>
      <c r="D53" t="s">
        <v>563</v>
      </c>
      <c r="E53" t="s">
        <v>1006</v>
      </c>
      <c r="F53" t="s">
        <v>1009</v>
      </c>
      <c r="G53" t="s">
        <v>1011</v>
      </c>
      <c r="H53" t="s">
        <v>1014</v>
      </c>
      <c r="I53">
        <v>828.62</v>
      </c>
      <c r="J53">
        <v>7</v>
      </c>
      <c r="K53">
        <v>0.21</v>
      </c>
      <c r="L53">
        <v>63.97</v>
      </c>
    </row>
    <row r="54" spans="1:12" x14ac:dyDescent="0.25">
      <c r="A54" t="s">
        <v>64</v>
      </c>
      <c r="B54" s="3">
        <v>45002</v>
      </c>
      <c r="C54" s="3">
        <v>45005</v>
      </c>
      <c r="D54" t="s">
        <v>564</v>
      </c>
      <c r="E54" t="s">
        <v>1005</v>
      </c>
      <c r="F54" t="s">
        <v>1009</v>
      </c>
      <c r="G54" t="s">
        <v>1011</v>
      </c>
      <c r="H54" t="s">
        <v>1014</v>
      </c>
      <c r="I54">
        <v>1501.31</v>
      </c>
      <c r="J54">
        <v>3</v>
      </c>
      <c r="K54">
        <v>0.18</v>
      </c>
      <c r="L54">
        <v>-74.349999999999994</v>
      </c>
    </row>
    <row r="55" spans="1:12" x14ac:dyDescent="0.25">
      <c r="A55" t="s">
        <v>65</v>
      </c>
      <c r="B55" s="3">
        <v>45082</v>
      </c>
      <c r="C55" s="3">
        <v>45088</v>
      </c>
      <c r="D55" t="s">
        <v>565</v>
      </c>
      <c r="E55" t="s">
        <v>1003</v>
      </c>
      <c r="F55" t="s">
        <v>1008</v>
      </c>
      <c r="G55" t="s">
        <v>1012</v>
      </c>
      <c r="H55" t="s">
        <v>1018</v>
      </c>
      <c r="I55">
        <v>871.18</v>
      </c>
      <c r="J55">
        <v>10</v>
      </c>
      <c r="K55">
        <v>0.18</v>
      </c>
      <c r="L55">
        <v>-33.869999999999997</v>
      </c>
    </row>
    <row r="56" spans="1:12" x14ac:dyDescent="0.25">
      <c r="A56" t="s">
        <v>66</v>
      </c>
      <c r="B56" s="3">
        <v>44941</v>
      </c>
      <c r="C56" s="3">
        <v>44946</v>
      </c>
      <c r="D56" t="s">
        <v>566</v>
      </c>
      <c r="E56" t="s">
        <v>1005</v>
      </c>
      <c r="F56" t="s">
        <v>1009</v>
      </c>
      <c r="G56" t="s">
        <v>1011</v>
      </c>
      <c r="H56" t="s">
        <v>1021</v>
      </c>
      <c r="I56">
        <v>956.91</v>
      </c>
      <c r="J56">
        <v>3</v>
      </c>
      <c r="K56">
        <v>0.2</v>
      </c>
      <c r="L56">
        <v>-55.6</v>
      </c>
    </row>
    <row r="57" spans="1:12" x14ac:dyDescent="0.25">
      <c r="A57" t="s">
        <v>67</v>
      </c>
      <c r="B57" s="3">
        <v>44971</v>
      </c>
      <c r="C57" s="3">
        <v>44978</v>
      </c>
      <c r="D57" t="s">
        <v>567</v>
      </c>
      <c r="E57" t="s">
        <v>1006</v>
      </c>
      <c r="F57" t="s">
        <v>1009</v>
      </c>
      <c r="G57" t="s">
        <v>1010</v>
      </c>
      <c r="H57" t="s">
        <v>1019</v>
      </c>
      <c r="I57">
        <v>634.63</v>
      </c>
      <c r="J57">
        <v>4</v>
      </c>
      <c r="K57">
        <v>0.04</v>
      </c>
      <c r="L57">
        <v>-112.26</v>
      </c>
    </row>
    <row r="58" spans="1:12" x14ac:dyDescent="0.25">
      <c r="A58" t="s">
        <v>68</v>
      </c>
      <c r="B58" s="3">
        <v>45286</v>
      </c>
      <c r="C58" s="3">
        <v>45291</v>
      </c>
      <c r="D58" t="s">
        <v>568</v>
      </c>
      <c r="E58" t="s">
        <v>1003</v>
      </c>
      <c r="F58" t="s">
        <v>1009</v>
      </c>
      <c r="G58" t="s">
        <v>1012</v>
      </c>
      <c r="H58" t="s">
        <v>1018</v>
      </c>
      <c r="I58">
        <v>1159.83</v>
      </c>
      <c r="J58">
        <v>7</v>
      </c>
      <c r="K58">
        <v>0.15</v>
      </c>
      <c r="L58">
        <v>-90.48</v>
      </c>
    </row>
    <row r="59" spans="1:12" x14ac:dyDescent="0.25">
      <c r="A59" t="s">
        <v>69</v>
      </c>
      <c r="B59" s="3">
        <v>45184</v>
      </c>
      <c r="C59" s="3">
        <v>45191</v>
      </c>
      <c r="D59" t="s">
        <v>569</v>
      </c>
      <c r="E59" t="s">
        <v>1003</v>
      </c>
      <c r="F59" t="s">
        <v>1008</v>
      </c>
      <c r="G59" t="s">
        <v>1010</v>
      </c>
      <c r="H59" t="s">
        <v>1016</v>
      </c>
      <c r="I59">
        <v>368.26</v>
      </c>
      <c r="J59">
        <v>9</v>
      </c>
      <c r="K59">
        <v>0.14000000000000001</v>
      </c>
      <c r="L59">
        <v>28.98</v>
      </c>
    </row>
    <row r="60" spans="1:12" x14ac:dyDescent="0.25">
      <c r="A60" t="s">
        <v>70</v>
      </c>
      <c r="B60" s="3">
        <v>45142</v>
      </c>
      <c r="C60" s="3">
        <v>45144</v>
      </c>
      <c r="D60" t="s">
        <v>570</v>
      </c>
      <c r="E60" t="s">
        <v>1005</v>
      </c>
      <c r="F60" t="s">
        <v>1009</v>
      </c>
      <c r="G60" t="s">
        <v>1010</v>
      </c>
      <c r="H60" t="s">
        <v>1016</v>
      </c>
      <c r="I60">
        <v>1071.6400000000001</v>
      </c>
      <c r="J60">
        <v>9</v>
      </c>
      <c r="K60">
        <v>0.18</v>
      </c>
      <c r="L60">
        <v>294.72000000000003</v>
      </c>
    </row>
    <row r="61" spans="1:12" x14ac:dyDescent="0.25">
      <c r="A61" t="s">
        <v>71</v>
      </c>
      <c r="B61" s="3">
        <v>45084</v>
      </c>
      <c r="C61" s="3">
        <v>45089</v>
      </c>
      <c r="D61" t="s">
        <v>571</v>
      </c>
      <c r="E61" t="s">
        <v>1005</v>
      </c>
      <c r="F61" t="s">
        <v>1008</v>
      </c>
      <c r="G61" t="s">
        <v>1011</v>
      </c>
      <c r="H61" t="s">
        <v>1014</v>
      </c>
      <c r="I61">
        <v>1492.44</v>
      </c>
      <c r="J61">
        <v>8</v>
      </c>
      <c r="K61">
        <v>0.14000000000000001</v>
      </c>
      <c r="L61">
        <v>262.5</v>
      </c>
    </row>
    <row r="62" spans="1:12" x14ac:dyDescent="0.25">
      <c r="A62" t="s">
        <v>72</v>
      </c>
      <c r="B62" s="3">
        <v>45162</v>
      </c>
      <c r="C62" s="3">
        <v>45169</v>
      </c>
      <c r="D62" t="s">
        <v>572</v>
      </c>
      <c r="E62" t="s">
        <v>1006</v>
      </c>
      <c r="F62" t="s">
        <v>1009</v>
      </c>
      <c r="G62" t="s">
        <v>1011</v>
      </c>
      <c r="H62" t="s">
        <v>1014</v>
      </c>
      <c r="I62">
        <v>493.71</v>
      </c>
      <c r="J62">
        <v>8</v>
      </c>
      <c r="K62">
        <v>0.02</v>
      </c>
      <c r="L62">
        <v>-28.21</v>
      </c>
    </row>
    <row r="63" spans="1:12" x14ac:dyDescent="0.25">
      <c r="A63" t="s">
        <v>73</v>
      </c>
      <c r="B63" s="3">
        <v>45276</v>
      </c>
      <c r="C63" s="3">
        <v>45280</v>
      </c>
      <c r="D63" t="s">
        <v>573</v>
      </c>
      <c r="E63" t="s">
        <v>1006</v>
      </c>
      <c r="F63" t="s">
        <v>1008</v>
      </c>
      <c r="G63" t="s">
        <v>1012</v>
      </c>
      <c r="H63" t="s">
        <v>1020</v>
      </c>
      <c r="I63">
        <v>293.98</v>
      </c>
      <c r="J63">
        <v>4</v>
      </c>
      <c r="K63">
        <v>0.11</v>
      </c>
      <c r="L63">
        <v>-36.340000000000003</v>
      </c>
    </row>
    <row r="64" spans="1:12" x14ac:dyDescent="0.25">
      <c r="A64" t="s">
        <v>74</v>
      </c>
      <c r="B64" s="3">
        <v>45188</v>
      </c>
      <c r="C64" s="3">
        <v>45191</v>
      </c>
      <c r="D64" t="s">
        <v>574</v>
      </c>
      <c r="E64" t="s">
        <v>1003</v>
      </c>
      <c r="F64" t="s">
        <v>1007</v>
      </c>
      <c r="G64" t="s">
        <v>1012</v>
      </c>
      <c r="H64" t="s">
        <v>1018</v>
      </c>
      <c r="I64">
        <v>1094.3699999999999</v>
      </c>
      <c r="J64">
        <v>7</v>
      </c>
      <c r="K64">
        <v>0.02</v>
      </c>
      <c r="L64">
        <v>236.87</v>
      </c>
    </row>
    <row r="65" spans="1:12" x14ac:dyDescent="0.25">
      <c r="A65" t="s">
        <v>75</v>
      </c>
      <c r="B65" s="3">
        <v>45164</v>
      </c>
      <c r="C65" s="3">
        <v>45169</v>
      </c>
      <c r="D65" t="s">
        <v>575</v>
      </c>
      <c r="E65" t="s">
        <v>1003</v>
      </c>
      <c r="F65" t="s">
        <v>1007</v>
      </c>
      <c r="G65" t="s">
        <v>1011</v>
      </c>
      <c r="H65" t="s">
        <v>1014</v>
      </c>
      <c r="I65">
        <v>31.67</v>
      </c>
      <c r="J65">
        <v>6</v>
      </c>
      <c r="K65">
        <v>0.09</v>
      </c>
      <c r="L65">
        <v>-0.16</v>
      </c>
    </row>
    <row r="66" spans="1:12" x14ac:dyDescent="0.25">
      <c r="A66" t="s">
        <v>76</v>
      </c>
      <c r="B66" s="3">
        <v>45118</v>
      </c>
      <c r="C66" s="3">
        <v>45123</v>
      </c>
      <c r="D66" t="s">
        <v>576</v>
      </c>
      <c r="E66" t="s">
        <v>1004</v>
      </c>
      <c r="F66" t="s">
        <v>1007</v>
      </c>
      <c r="G66" t="s">
        <v>1012</v>
      </c>
      <c r="H66" t="s">
        <v>1017</v>
      </c>
      <c r="I66">
        <v>882.96</v>
      </c>
      <c r="J66">
        <v>1</v>
      </c>
      <c r="K66">
        <v>0.12</v>
      </c>
      <c r="L66">
        <v>118.7</v>
      </c>
    </row>
    <row r="67" spans="1:12" x14ac:dyDescent="0.25">
      <c r="A67" t="s">
        <v>77</v>
      </c>
      <c r="B67" s="3">
        <v>45239</v>
      </c>
      <c r="C67" s="3">
        <v>45244</v>
      </c>
      <c r="D67" t="s">
        <v>577</v>
      </c>
      <c r="E67" t="s">
        <v>1004</v>
      </c>
      <c r="F67" t="s">
        <v>1009</v>
      </c>
      <c r="G67" t="s">
        <v>1012</v>
      </c>
      <c r="H67" t="s">
        <v>1017</v>
      </c>
      <c r="I67">
        <v>1077.56</v>
      </c>
      <c r="J67">
        <v>7</v>
      </c>
      <c r="K67">
        <v>0.18</v>
      </c>
      <c r="L67">
        <v>141.69999999999999</v>
      </c>
    </row>
    <row r="68" spans="1:12" x14ac:dyDescent="0.25">
      <c r="A68" t="s">
        <v>78</v>
      </c>
      <c r="B68" s="3">
        <v>44978</v>
      </c>
      <c r="C68" s="3">
        <v>44980</v>
      </c>
      <c r="D68" t="s">
        <v>578</v>
      </c>
      <c r="E68" t="s">
        <v>1005</v>
      </c>
      <c r="F68" t="s">
        <v>1008</v>
      </c>
      <c r="G68" t="s">
        <v>1010</v>
      </c>
      <c r="H68" t="s">
        <v>1016</v>
      </c>
      <c r="I68">
        <v>119.56</v>
      </c>
      <c r="J68">
        <v>7</v>
      </c>
      <c r="K68">
        <v>0.1</v>
      </c>
      <c r="L68">
        <v>3.27</v>
      </c>
    </row>
    <row r="69" spans="1:12" x14ac:dyDescent="0.25">
      <c r="A69" t="s">
        <v>79</v>
      </c>
      <c r="B69" s="3">
        <v>45164</v>
      </c>
      <c r="C69" s="3">
        <v>45168</v>
      </c>
      <c r="D69" t="s">
        <v>579</v>
      </c>
      <c r="E69" t="s">
        <v>1005</v>
      </c>
      <c r="F69" t="s">
        <v>1007</v>
      </c>
      <c r="G69" t="s">
        <v>1012</v>
      </c>
      <c r="H69" t="s">
        <v>1018</v>
      </c>
      <c r="I69">
        <v>1673.12</v>
      </c>
      <c r="J69">
        <v>8</v>
      </c>
      <c r="K69">
        <v>0.01</v>
      </c>
      <c r="L69">
        <v>116.63</v>
      </c>
    </row>
    <row r="70" spans="1:12" x14ac:dyDescent="0.25">
      <c r="A70" t="s">
        <v>80</v>
      </c>
      <c r="B70" s="3">
        <v>45101</v>
      </c>
      <c r="C70" s="3">
        <v>45105</v>
      </c>
      <c r="D70" t="s">
        <v>580</v>
      </c>
      <c r="E70" t="s">
        <v>1004</v>
      </c>
      <c r="F70" t="s">
        <v>1009</v>
      </c>
      <c r="G70" t="s">
        <v>1011</v>
      </c>
      <c r="H70" t="s">
        <v>1021</v>
      </c>
      <c r="I70">
        <v>99.71</v>
      </c>
      <c r="J70">
        <v>1</v>
      </c>
      <c r="K70">
        <v>0.28000000000000003</v>
      </c>
      <c r="L70">
        <v>-10</v>
      </c>
    </row>
    <row r="71" spans="1:12" x14ac:dyDescent="0.25">
      <c r="A71" t="s">
        <v>81</v>
      </c>
      <c r="B71" s="3">
        <v>45097</v>
      </c>
      <c r="C71" s="3">
        <v>45099</v>
      </c>
      <c r="D71" t="s">
        <v>581</v>
      </c>
      <c r="E71" t="s">
        <v>1004</v>
      </c>
      <c r="F71" t="s">
        <v>1007</v>
      </c>
      <c r="G71" t="s">
        <v>1010</v>
      </c>
      <c r="H71" t="s">
        <v>1019</v>
      </c>
      <c r="I71">
        <v>1345.53</v>
      </c>
      <c r="J71">
        <v>10</v>
      </c>
      <c r="K71">
        <v>0.28000000000000003</v>
      </c>
      <c r="L71">
        <v>43.75</v>
      </c>
    </row>
    <row r="72" spans="1:12" x14ac:dyDescent="0.25">
      <c r="A72" t="s">
        <v>82</v>
      </c>
      <c r="B72" s="3">
        <v>44958</v>
      </c>
      <c r="C72" s="3">
        <v>44962</v>
      </c>
      <c r="D72" t="s">
        <v>582</v>
      </c>
      <c r="E72" t="s">
        <v>1006</v>
      </c>
      <c r="F72" t="s">
        <v>1009</v>
      </c>
      <c r="G72" t="s">
        <v>1010</v>
      </c>
      <c r="H72" t="s">
        <v>1013</v>
      </c>
      <c r="I72">
        <v>1928.19</v>
      </c>
      <c r="J72">
        <v>2</v>
      </c>
      <c r="K72">
        <v>0.23</v>
      </c>
      <c r="L72">
        <v>-227.75</v>
      </c>
    </row>
    <row r="73" spans="1:12" x14ac:dyDescent="0.25">
      <c r="A73" t="s">
        <v>83</v>
      </c>
      <c r="B73" s="3">
        <v>45088</v>
      </c>
      <c r="C73" s="3">
        <v>45092</v>
      </c>
      <c r="D73" t="s">
        <v>583</v>
      </c>
      <c r="E73" t="s">
        <v>1003</v>
      </c>
      <c r="F73" t="s">
        <v>1007</v>
      </c>
      <c r="G73" t="s">
        <v>1011</v>
      </c>
      <c r="H73" t="s">
        <v>1021</v>
      </c>
      <c r="I73">
        <v>1160.08</v>
      </c>
      <c r="J73">
        <v>7</v>
      </c>
      <c r="K73">
        <v>0.12</v>
      </c>
      <c r="L73">
        <v>182.72</v>
      </c>
    </row>
    <row r="74" spans="1:12" x14ac:dyDescent="0.25">
      <c r="A74" t="s">
        <v>84</v>
      </c>
      <c r="B74" s="3">
        <v>45078</v>
      </c>
      <c r="C74" s="3">
        <v>45080</v>
      </c>
      <c r="D74" t="s">
        <v>584</v>
      </c>
      <c r="E74" t="s">
        <v>1004</v>
      </c>
      <c r="F74" t="s">
        <v>1007</v>
      </c>
      <c r="G74" t="s">
        <v>1010</v>
      </c>
      <c r="H74" t="s">
        <v>1013</v>
      </c>
      <c r="I74">
        <v>1703.58</v>
      </c>
      <c r="J74">
        <v>10</v>
      </c>
      <c r="K74">
        <v>0.24</v>
      </c>
      <c r="L74">
        <v>337.5</v>
      </c>
    </row>
    <row r="75" spans="1:12" x14ac:dyDescent="0.25">
      <c r="A75" t="s">
        <v>85</v>
      </c>
      <c r="B75" s="3">
        <v>45042</v>
      </c>
      <c r="C75" s="3">
        <v>45048</v>
      </c>
      <c r="D75" t="s">
        <v>585</v>
      </c>
      <c r="E75" t="s">
        <v>1003</v>
      </c>
      <c r="F75" t="s">
        <v>1007</v>
      </c>
      <c r="G75" t="s">
        <v>1012</v>
      </c>
      <c r="H75" t="s">
        <v>1020</v>
      </c>
      <c r="I75">
        <v>1329.81</v>
      </c>
      <c r="J75">
        <v>2</v>
      </c>
      <c r="K75">
        <v>0.15</v>
      </c>
      <c r="L75">
        <v>-39.08</v>
      </c>
    </row>
    <row r="76" spans="1:12" x14ac:dyDescent="0.25">
      <c r="A76" t="s">
        <v>86</v>
      </c>
      <c r="B76" s="3">
        <v>45096</v>
      </c>
      <c r="C76" s="3">
        <v>45101</v>
      </c>
      <c r="D76" t="s">
        <v>586</v>
      </c>
      <c r="E76" t="s">
        <v>1005</v>
      </c>
      <c r="F76" t="s">
        <v>1007</v>
      </c>
      <c r="G76" t="s">
        <v>1010</v>
      </c>
      <c r="H76" t="s">
        <v>1016</v>
      </c>
      <c r="I76">
        <v>1278.46</v>
      </c>
      <c r="J76">
        <v>8</v>
      </c>
      <c r="K76">
        <v>0.21</v>
      </c>
      <c r="L76">
        <v>22.68</v>
      </c>
    </row>
    <row r="77" spans="1:12" x14ac:dyDescent="0.25">
      <c r="A77" t="s">
        <v>87</v>
      </c>
      <c r="B77" s="3">
        <v>45284</v>
      </c>
      <c r="C77" s="3">
        <v>45291</v>
      </c>
      <c r="D77" t="s">
        <v>587</v>
      </c>
      <c r="E77" t="s">
        <v>1006</v>
      </c>
      <c r="F77" t="s">
        <v>1007</v>
      </c>
      <c r="G77" t="s">
        <v>1011</v>
      </c>
      <c r="H77" t="s">
        <v>1015</v>
      </c>
      <c r="I77">
        <v>940.45</v>
      </c>
      <c r="J77">
        <v>10</v>
      </c>
      <c r="K77">
        <v>0.08</v>
      </c>
      <c r="L77">
        <v>212.41</v>
      </c>
    </row>
    <row r="78" spans="1:12" x14ac:dyDescent="0.25">
      <c r="A78" t="s">
        <v>88</v>
      </c>
      <c r="B78" s="3">
        <v>44959</v>
      </c>
      <c r="C78" s="3">
        <v>44961</v>
      </c>
      <c r="D78" t="s">
        <v>588</v>
      </c>
      <c r="E78" t="s">
        <v>1006</v>
      </c>
      <c r="F78" t="s">
        <v>1007</v>
      </c>
      <c r="G78" t="s">
        <v>1012</v>
      </c>
      <c r="H78" t="s">
        <v>1017</v>
      </c>
      <c r="I78">
        <v>1148.3</v>
      </c>
      <c r="J78">
        <v>7</v>
      </c>
      <c r="K78">
        <v>0.1</v>
      </c>
      <c r="L78">
        <v>54.15</v>
      </c>
    </row>
    <row r="79" spans="1:12" x14ac:dyDescent="0.25">
      <c r="A79" t="s">
        <v>89</v>
      </c>
      <c r="B79" s="3">
        <v>45103</v>
      </c>
      <c r="C79" s="3">
        <v>45107</v>
      </c>
      <c r="D79" t="s">
        <v>589</v>
      </c>
      <c r="E79" t="s">
        <v>1004</v>
      </c>
      <c r="F79" t="s">
        <v>1007</v>
      </c>
      <c r="G79" t="s">
        <v>1012</v>
      </c>
      <c r="H79" t="s">
        <v>1017</v>
      </c>
      <c r="I79">
        <v>1599.71</v>
      </c>
      <c r="J79">
        <v>6</v>
      </c>
      <c r="K79">
        <v>0.08</v>
      </c>
      <c r="L79">
        <v>156.9</v>
      </c>
    </row>
    <row r="80" spans="1:12" x14ac:dyDescent="0.25">
      <c r="A80" t="s">
        <v>90</v>
      </c>
      <c r="B80" s="3">
        <v>45109</v>
      </c>
      <c r="C80" s="3">
        <v>45113</v>
      </c>
      <c r="D80" t="s">
        <v>590</v>
      </c>
      <c r="E80" t="s">
        <v>1003</v>
      </c>
      <c r="F80" t="s">
        <v>1008</v>
      </c>
      <c r="G80" t="s">
        <v>1011</v>
      </c>
      <c r="H80" t="s">
        <v>1021</v>
      </c>
      <c r="I80">
        <v>497.88</v>
      </c>
      <c r="J80">
        <v>7</v>
      </c>
      <c r="K80">
        <v>0.15</v>
      </c>
      <c r="L80">
        <v>89.16</v>
      </c>
    </row>
    <row r="81" spans="1:12" x14ac:dyDescent="0.25">
      <c r="A81" t="s">
        <v>91</v>
      </c>
      <c r="B81" s="3">
        <v>45180</v>
      </c>
      <c r="C81" s="3">
        <v>45187</v>
      </c>
      <c r="D81" t="s">
        <v>591</v>
      </c>
      <c r="E81" t="s">
        <v>1005</v>
      </c>
      <c r="F81" t="s">
        <v>1007</v>
      </c>
      <c r="G81" t="s">
        <v>1011</v>
      </c>
      <c r="H81" t="s">
        <v>1015</v>
      </c>
      <c r="I81">
        <v>907.39</v>
      </c>
      <c r="J81">
        <v>1</v>
      </c>
      <c r="K81">
        <v>0.03</v>
      </c>
      <c r="L81">
        <v>-80.94</v>
      </c>
    </row>
    <row r="82" spans="1:12" x14ac:dyDescent="0.25">
      <c r="A82" t="s">
        <v>92</v>
      </c>
      <c r="B82" s="3">
        <v>45110</v>
      </c>
      <c r="C82" s="3">
        <v>45117</v>
      </c>
      <c r="D82" t="s">
        <v>592</v>
      </c>
      <c r="E82" t="s">
        <v>1004</v>
      </c>
      <c r="F82" t="s">
        <v>1009</v>
      </c>
      <c r="G82" t="s">
        <v>1012</v>
      </c>
      <c r="H82" t="s">
        <v>1020</v>
      </c>
      <c r="I82">
        <v>750.66</v>
      </c>
      <c r="J82">
        <v>9</v>
      </c>
      <c r="K82">
        <v>0.16</v>
      </c>
      <c r="L82">
        <v>9.57</v>
      </c>
    </row>
    <row r="83" spans="1:12" x14ac:dyDescent="0.25">
      <c r="A83" t="s">
        <v>93</v>
      </c>
      <c r="B83" s="3">
        <v>45162</v>
      </c>
      <c r="C83" s="3">
        <v>45169</v>
      </c>
      <c r="D83" t="s">
        <v>593</v>
      </c>
      <c r="E83" t="s">
        <v>1006</v>
      </c>
      <c r="F83" t="s">
        <v>1007</v>
      </c>
      <c r="G83" t="s">
        <v>1012</v>
      </c>
      <c r="H83" t="s">
        <v>1020</v>
      </c>
      <c r="I83">
        <v>556.41</v>
      </c>
      <c r="J83">
        <v>5</v>
      </c>
      <c r="K83">
        <v>7.0000000000000007E-2</v>
      </c>
      <c r="L83">
        <v>89.38</v>
      </c>
    </row>
    <row r="84" spans="1:12" x14ac:dyDescent="0.25">
      <c r="A84" t="s">
        <v>94</v>
      </c>
      <c r="B84" s="3">
        <v>45150</v>
      </c>
      <c r="C84" s="3">
        <v>45154</v>
      </c>
      <c r="D84" t="s">
        <v>594</v>
      </c>
      <c r="E84" t="s">
        <v>1003</v>
      </c>
      <c r="F84" t="s">
        <v>1009</v>
      </c>
      <c r="G84" t="s">
        <v>1011</v>
      </c>
      <c r="H84" t="s">
        <v>1015</v>
      </c>
      <c r="I84">
        <v>386.6</v>
      </c>
      <c r="J84">
        <v>4</v>
      </c>
      <c r="K84">
        <v>0.22</v>
      </c>
      <c r="L84">
        <v>-23.87</v>
      </c>
    </row>
    <row r="85" spans="1:12" x14ac:dyDescent="0.25">
      <c r="A85" t="s">
        <v>95</v>
      </c>
      <c r="B85" s="3">
        <v>45044</v>
      </c>
      <c r="C85" s="3">
        <v>45050</v>
      </c>
      <c r="D85" t="s">
        <v>595</v>
      </c>
      <c r="E85" t="s">
        <v>1006</v>
      </c>
      <c r="F85" t="s">
        <v>1007</v>
      </c>
      <c r="G85" t="s">
        <v>1010</v>
      </c>
      <c r="H85" t="s">
        <v>1019</v>
      </c>
      <c r="I85">
        <v>470.42</v>
      </c>
      <c r="J85">
        <v>3</v>
      </c>
      <c r="K85">
        <v>0.09</v>
      </c>
      <c r="L85">
        <v>72.45</v>
      </c>
    </row>
    <row r="86" spans="1:12" x14ac:dyDescent="0.25">
      <c r="A86" t="s">
        <v>96</v>
      </c>
      <c r="B86" s="3">
        <v>44953</v>
      </c>
      <c r="C86" s="3">
        <v>44956</v>
      </c>
      <c r="D86" t="s">
        <v>596</v>
      </c>
      <c r="E86" t="s">
        <v>1006</v>
      </c>
      <c r="F86" t="s">
        <v>1009</v>
      </c>
      <c r="G86" t="s">
        <v>1010</v>
      </c>
      <c r="H86" t="s">
        <v>1019</v>
      </c>
      <c r="I86">
        <v>598.42999999999995</v>
      </c>
      <c r="J86">
        <v>3</v>
      </c>
      <c r="K86">
        <v>0.19</v>
      </c>
      <c r="L86">
        <v>105.56</v>
      </c>
    </row>
    <row r="87" spans="1:12" x14ac:dyDescent="0.25">
      <c r="A87" t="s">
        <v>97</v>
      </c>
      <c r="B87" s="3">
        <v>45173</v>
      </c>
      <c r="C87" s="3">
        <v>45175</v>
      </c>
      <c r="D87" t="s">
        <v>597</v>
      </c>
      <c r="E87" t="s">
        <v>1003</v>
      </c>
      <c r="F87" t="s">
        <v>1007</v>
      </c>
      <c r="G87" t="s">
        <v>1011</v>
      </c>
      <c r="H87" t="s">
        <v>1014</v>
      </c>
      <c r="I87">
        <v>967.85</v>
      </c>
      <c r="J87">
        <v>6</v>
      </c>
      <c r="K87">
        <v>0.06</v>
      </c>
      <c r="L87">
        <v>-168.71</v>
      </c>
    </row>
    <row r="88" spans="1:12" x14ac:dyDescent="0.25">
      <c r="A88" t="s">
        <v>98</v>
      </c>
      <c r="B88" s="3">
        <v>45227</v>
      </c>
      <c r="C88" s="3">
        <v>45232</v>
      </c>
      <c r="D88" t="s">
        <v>598</v>
      </c>
      <c r="E88" t="s">
        <v>1003</v>
      </c>
      <c r="F88" t="s">
        <v>1007</v>
      </c>
      <c r="G88" t="s">
        <v>1010</v>
      </c>
      <c r="H88" t="s">
        <v>1016</v>
      </c>
      <c r="I88">
        <v>166.68</v>
      </c>
      <c r="J88">
        <v>1</v>
      </c>
      <c r="K88">
        <v>0.05</v>
      </c>
      <c r="L88">
        <v>34.26</v>
      </c>
    </row>
    <row r="89" spans="1:12" x14ac:dyDescent="0.25">
      <c r="A89" t="s">
        <v>99</v>
      </c>
      <c r="B89" s="3">
        <v>45249</v>
      </c>
      <c r="C89" s="3">
        <v>45253</v>
      </c>
      <c r="D89" t="s">
        <v>599</v>
      </c>
      <c r="E89" t="s">
        <v>1003</v>
      </c>
      <c r="F89" t="s">
        <v>1009</v>
      </c>
      <c r="G89" t="s">
        <v>1010</v>
      </c>
      <c r="H89" t="s">
        <v>1019</v>
      </c>
      <c r="I89">
        <v>1533.6</v>
      </c>
      <c r="J89">
        <v>10</v>
      </c>
      <c r="K89">
        <v>0.18</v>
      </c>
      <c r="L89">
        <v>167.48</v>
      </c>
    </row>
    <row r="90" spans="1:12" x14ac:dyDescent="0.25">
      <c r="A90" t="s">
        <v>100</v>
      </c>
      <c r="B90" s="3">
        <v>45057</v>
      </c>
      <c r="C90" s="3">
        <v>45063</v>
      </c>
      <c r="D90" t="s">
        <v>600</v>
      </c>
      <c r="E90" t="s">
        <v>1005</v>
      </c>
      <c r="F90" t="s">
        <v>1007</v>
      </c>
      <c r="G90" t="s">
        <v>1012</v>
      </c>
      <c r="H90" t="s">
        <v>1018</v>
      </c>
      <c r="I90">
        <v>1723.13</v>
      </c>
      <c r="J90">
        <v>7</v>
      </c>
      <c r="K90">
        <v>0.09</v>
      </c>
      <c r="L90">
        <v>190.43</v>
      </c>
    </row>
    <row r="91" spans="1:12" x14ac:dyDescent="0.25">
      <c r="A91" t="s">
        <v>101</v>
      </c>
      <c r="B91" s="3">
        <v>45059</v>
      </c>
      <c r="C91" s="3">
        <v>45065</v>
      </c>
      <c r="D91" t="s">
        <v>601</v>
      </c>
      <c r="E91" t="s">
        <v>1003</v>
      </c>
      <c r="F91" t="s">
        <v>1008</v>
      </c>
      <c r="G91" t="s">
        <v>1010</v>
      </c>
      <c r="H91" t="s">
        <v>1013</v>
      </c>
      <c r="I91">
        <v>544</v>
      </c>
      <c r="J91">
        <v>2</v>
      </c>
      <c r="K91">
        <v>0.05</v>
      </c>
      <c r="L91">
        <v>-61.52</v>
      </c>
    </row>
    <row r="92" spans="1:12" x14ac:dyDescent="0.25">
      <c r="A92" t="s">
        <v>102</v>
      </c>
      <c r="B92" s="3">
        <v>45020</v>
      </c>
      <c r="C92" s="3">
        <v>45022</v>
      </c>
      <c r="D92" t="s">
        <v>602</v>
      </c>
      <c r="E92" t="s">
        <v>1004</v>
      </c>
      <c r="F92" t="s">
        <v>1007</v>
      </c>
      <c r="G92" t="s">
        <v>1010</v>
      </c>
      <c r="H92" t="s">
        <v>1016</v>
      </c>
      <c r="I92">
        <v>1384.95</v>
      </c>
      <c r="J92">
        <v>8</v>
      </c>
      <c r="K92">
        <v>0.09</v>
      </c>
      <c r="L92">
        <v>-116.7</v>
      </c>
    </row>
    <row r="93" spans="1:12" x14ac:dyDescent="0.25">
      <c r="A93" t="s">
        <v>103</v>
      </c>
      <c r="B93" s="3">
        <v>45101</v>
      </c>
      <c r="C93" s="3">
        <v>45108</v>
      </c>
      <c r="D93" t="s">
        <v>603</v>
      </c>
      <c r="E93" t="s">
        <v>1006</v>
      </c>
      <c r="F93" t="s">
        <v>1008</v>
      </c>
      <c r="G93" t="s">
        <v>1011</v>
      </c>
      <c r="H93" t="s">
        <v>1014</v>
      </c>
      <c r="I93">
        <v>1381.02</v>
      </c>
      <c r="J93">
        <v>5</v>
      </c>
      <c r="K93">
        <v>0.24</v>
      </c>
      <c r="L93">
        <v>155.4</v>
      </c>
    </row>
    <row r="94" spans="1:12" x14ac:dyDescent="0.25">
      <c r="A94" t="s">
        <v>104</v>
      </c>
      <c r="B94" s="3">
        <v>45184</v>
      </c>
      <c r="C94" s="3">
        <v>45191</v>
      </c>
      <c r="D94" t="s">
        <v>604</v>
      </c>
      <c r="E94" t="s">
        <v>1004</v>
      </c>
      <c r="F94" t="s">
        <v>1009</v>
      </c>
      <c r="G94" t="s">
        <v>1012</v>
      </c>
      <c r="H94" t="s">
        <v>1017</v>
      </c>
      <c r="I94">
        <v>465.12</v>
      </c>
      <c r="J94">
        <v>3</v>
      </c>
      <c r="K94">
        <v>0.27</v>
      </c>
      <c r="L94">
        <v>99.22</v>
      </c>
    </row>
    <row r="95" spans="1:12" x14ac:dyDescent="0.25">
      <c r="A95" t="s">
        <v>105</v>
      </c>
      <c r="B95" s="3">
        <v>45055</v>
      </c>
      <c r="C95" s="3">
        <v>45057</v>
      </c>
      <c r="D95" t="s">
        <v>605</v>
      </c>
      <c r="E95" t="s">
        <v>1003</v>
      </c>
      <c r="F95" t="s">
        <v>1009</v>
      </c>
      <c r="G95" t="s">
        <v>1010</v>
      </c>
      <c r="H95" t="s">
        <v>1016</v>
      </c>
      <c r="I95">
        <v>1502.94</v>
      </c>
      <c r="J95">
        <v>10</v>
      </c>
      <c r="K95">
        <v>0.28000000000000003</v>
      </c>
      <c r="L95">
        <v>29.42</v>
      </c>
    </row>
    <row r="96" spans="1:12" x14ac:dyDescent="0.25">
      <c r="A96" t="s">
        <v>106</v>
      </c>
      <c r="B96" s="3">
        <v>45049</v>
      </c>
      <c r="C96" s="3">
        <v>45054</v>
      </c>
      <c r="D96" t="s">
        <v>606</v>
      </c>
      <c r="E96" t="s">
        <v>1006</v>
      </c>
      <c r="F96" t="s">
        <v>1007</v>
      </c>
      <c r="G96" t="s">
        <v>1011</v>
      </c>
      <c r="H96" t="s">
        <v>1014</v>
      </c>
      <c r="I96">
        <v>1010.93</v>
      </c>
      <c r="J96">
        <v>8</v>
      </c>
      <c r="K96">
        <v>0.13</v>
      </c>
      <c r="L96">
        <v>100.1</v>
      </c>
    </row>
    <row r="97" spans="1:12" x14ac:dyDescent="0.25">
      <c r="A97" t="s">
        <v>107</v>
      </c>
      <c r="B97" s="3">
        <v>45208</v>
      </c>
      <c r="C97" s="3">
        <v>45213</v>
      </c>
      <c r="D97" t="s">
        <v>607</v>
      </c>
      <c r="E97" t="s">
        <v>1006</v>
      </c>
      <c r="F97" t="s">
        <v>1008</v>
      </c>
      <c r="G97" t="s">
        <v>1011</v>
      </c>
      <c r="H97" t="s">
        <v>1014</v>
      </c>
      <c r="I97">
        <v>200.83</v>
      </c>
      <c r="J97">
        <v>10</v>
      </c>
      <c r="K97">
        <v>0.18</v>
      </c>
      <c r="L97">
        <v>-38.08</v>
      </c>
    </row>
    <row r="98" spans="1:12" x14ac:dyDescent="0.25">
      <c r="A98" t="s">
        <v>108</v>
      </c>
      <c r="B98" s="3">
        <v>45067</v>
      </c>
      <c r="C98" s="3">
        <v>45074</v>
      </c>
      <c r="D98" t="s">
        <v>608</v>
      </c>
      <c r="E98" t="s">
        <v>1006</v>
      </c>
      <c r="F98" t="s">
        <v>1008</v>
      </c>
      <c r="G98" t="s">
        <v>1011</v>
      </c>
      <c r="H98" t="s">
        <v>1021</v>
      </c>
      <c r="I98">
        <v>951.59</v>
      </c>
      <c r="J98">
        <v>8</v>
      </c>
      <c r="K98">
        <v>0.27</v>
      </c>
      <c r="L98">
        <v>-103.97</v>
      </c>
    </row>
    <row r="99" spans="1:12" x14ac:dyDescent="0.25">
      <c r="A99" t="s">
        <v>109</v>
      </c>
      <c r="B99" s="3">
        <v>44948</v>
      </c>
      <c r="C99" s="3">
        <v>44954</v>
      </c>
      <c r="D99" t="s">
        <v>609</v>
      </c>
      <c r="E99" t="s">
        <v>1005</v>
      </c>
      <c r="F99" t="s">
        <v>1008</v>
      </c>
      <c r="G99" t="s">
        <v>1011</v>
      </c>
      <c r="H99" t="s">
        <v>1014</v>
      </c>
      <c r="I99">
        <v>950.62</v>
      </c>
      <c r="J99">
        <v>7</v>
      </c>
      <c r="K99">
        <v>0.1</v>
      </c>
      <c r="L99">
        <v>128.4</v>
      </c>
    </row>
    <row r="100" spans="1:12" x14ac:dyDescent="0.25">
      <c r="A100" t="s">
        <v>110</v>
      </c>
      <c r="B100" s="3">
        <v>45109</v>
      </c>
      <c r="C100" s="3">
        <v>45112</v>
      </c>
      <c r="D100" t="s">
        <v>610</v>
      </c>
      <c r="E100" t="s">
        <v>1006</v>
      </c>
      <c r="F100" t="s">
        <v>1007</v>
      </c>
      <c r="G100" t="s">
        <v>1012</v>
      </c>
      <c r="H100" t="s">
        <v>1020</v>
      </c>
      <c r="I100">
        <v>590.66999999999996</v>
      </c>
      <c r="J100">
        <v>7</v>
      </c>
      <c r="K100">
        <v>0.24</v>
      </c>
      <c r="L100">
        <v>44.33</v>
      </c>
    </row>
    <row r="101" spans="1:12" x14ac:dyDescent="0.25">
      <c r="A101" t="s">
        <v>111</v>
      </c>
      <c r="B101" s="3">
        <v>44971</v>
      </c>
      <c r="C101" s="3">
        <v>44976</v>
      </c>
      <c r="D101" t="s">
        <v>611</v>
      </c>
      <c r="E101" t="s">
        <v>1003</v>
      </c>
      <c r="F101" t="s">
        <v>1007</v>
      </c>
      <c r="G101" t="s">
        <v>1012</v>
      </c>
      <c r="H101" t="s">
        <v>1018</v>
      </c>
      <c r="I101">
        <v>249.52</v>
      </c>
      <c r="J101">
        <v>7</v>
      </c>
      <c r="K101">
        <v>0.26</v>
      </c>
      <c r="L101">
        <v>53.01</v>
      </c>
    </row>
    <row r="102" spans="1:12" x14ac:dyDescent="0.25">
      <c r="A102" t="s">
        <v>112</v>
      </c>
      <c r="B102" s="3">
        <v>45044</v>
      </c>
      <c r="C102" s="3">
        <v>45046</v>
      </c>
      <c r="D102" t="s">
        <v>612</v>
      </c>
      <c r="E102" t="s">
        <v>1005</v>
      </c>
      <c r="F102" t="s">
        <v>1008</v>
      </c>
      <c r="G102" t="s">
        <v>1012</v>
      </c>
      <c r="H102" t="s">
        <v>1017</v>
      </c>
      <c r="I102">
        <v>1046.51</v>
      </c>
      <c r="J102">
        <v>10</v>
      </c>
      <c r="K102">
        <v>0.23</v>
      </c>
      <c r="L102">
        <v>117.95</v>
      </c>
    </row>
    <row r="103" spans="1:12" x14ac:dyDescent="0.25">
      <c r="A103" t="s">
        <v>113</v>
      </c>
      <c r="B103" s="3">
        <v>45228</v>
      </c>
      <c r="C103" s="3">
        <v>45230</v>
      </c>
      <c r="D103" t="s">
        <v>613</v>
      </c>
      <c r="E103" t="s">
        <v>1004</v>
      </c>
      <c r="F103" t="s">
        <v>1008</v>
      </c>
      <c r="G103" t="s">
        <v>1012</v>
      </c>
      <c r="H103" t="s">
        <v>1020</v>
      </c>
      <c r="I103">
        <v>1856.79</v>
      </c>
      <c r="J103">
        <v>8</v>
      </c>
      <c r="K103">
        <v>0.26</v>
      </c>
      <c r="L103">
        <v>78.650000000000006</v>
      </c>
    </row>
    <row r="104" spans="1:12" x14ac:dyDescent="0.25">
      <c r="A104" t="s">
        <v>114</v>
      </c>
      <c r="B104" s="3">
        <v>45045</v>
      </c>
      <c r="C104" s="3">
        <v>45047</v>
      </c>
      <c r="D104" t="s">
        <v>614</v>
      </c>
      <c r="E104" t="s">
        <v>1004</v>
      </c>
      <c r="F104" t="s">
        <v>1007</v>
      </c>
      <c r="G104" t="s">
        <v>1011</v>
      </c>
      <c r="H104" t="s">
        <v>1021</v>
      </c>
      <c r="I104">
        <v>1110.6600000000001</v>
      </c>
      <c r="J104">
        <v>9</v>
      </c>
      <c r="K104">
        <v>0.12</v>
      </c>
      <c r="L104">
        <v>-97.35</v>
      </c>
    </row>
    <row r="105" spans="1:12" x14ac:dyDescent="0.25">
      <c r="A105" t="s">
        <v>115</v>
      </c>
      <c r="B105" s="3">
        <v>45029</v>
      </c>
      <c r="C105" s="3">
        <v>45031</v>
      </c>
      <c r="D105" t="s">
        <v>615</v>
      </c>
      <c r="E105" t="s">
        <v>1005</v>
      </c>
      <c r="F105" t="s">
        <v>1008</v>
      </c>
      <c r="G105" t="s">
        <v>1010</v>
      </c>
      <c r="H105" t="s">
        <v>1013</v>
      </c>
      <c r="I105">
        <v>1006.78</v>
      </c>
      <c r="J105">
        <v>5</v>
      </c>
      <c r="K105">
        <v>0.15</v>
      </c>
      <c r="L105">
        <v>-63.72</v>
      </c>
    </row>
    <row r="106" spans="1:12" x14ac:dyDescent="0.25">
      <c r="A106" t="s">
        <v>116</v>
      </c>
      <c r="B106" s="3">
        <v>45194</v>
      </c>
      <c r="C106" s="3">
        <v>45199</v>
      </c>
      <c r="D106" t="s">
        <v>616</v>
      </c>
      <c r="E106" t="s">
        <v>1005</v>
      </c>
      <c r="F106" t="s">
        <v>1009</v>
      </c>
      <c r="G106" t="s">
        <v>1010</v>
      </c>
      <c r="H106" t="s">
        <v>1016</v>
      </c>
      <c r="I106">
        <v>306.39</v>
      </c>
      <c r="J106">
        <v>4</v>
      </c>
      <c r="K106">
        <v>0.28000000000000003</v>
      </c>
      <c r="L106">
        <v>16.579999999999998</v>
      </c>
    </row>
    <row r="107" spans="1:12" x14ac:dyDescent="0.25">
      <c r="A107" t="s">
        <v>117</v>
      </c>
      <c r="B107" s="3">
        <v>45200</v>
      </c>
      <c r="C107" s="3">
        <v>45203</v>
      </c>
      <c r="D107" t="s">
        <v>617</v>
      </c>
      <c r="E107" t="s">
        <v>1003</v>
      </c>
      <c r="F107" t="s">
        <v>1007</v>
      </c>
      <c r="G107" t="s">
        <v>1012</v>
      </c>
      <c r="H107" t="s">
        <v>1018</v>
      </c>
      <c r="I107">
        <v>1869.81</v>
      </c>
      <c r="J107">
        <v>9</v>
      </c>
      <c r="K107">
        <v>0.08</v>
      </c>
      <c r="L107">
        <v>-371.56</v>
      </c>
    </row>
    <row r="108" spans="1:12" x14ac:dyDescent="0.25">
      <c r="A108" t="s">
        <v>118</v>
      </c>
      <c r="B108" s="3">
        <v>45014</v>
      </c>
      <c r="C108" s="3">
        <v>45021</v>
      </c>
      <c r="D108" t="s">
        <v>618</v>
      </c>
      <c r="E108" t="s">
        <v>1006</v>
      </c>
      <c r="F108" t="s">
        <v>1009</v>
      </c>
      <c r="G108" t="s">
        <v>1011</v>
      </c>
      <c r="H108" t="s">
        <v>1015</v>
      </c>
      <c r="I108">
        <v>989.49</v>
      </c>
      <c r="J108">
        <v>3</v>
      </c>
      <c r="K108">
        <v>0.13</v>
      </c>
      <c r="L108">
        <v>41.73</v>
      </c>
    </row>
    <row r="109" spans="1:12" x14ac:dyDescent="0.25">
      <c r="A109" t="s">
        <v>119</v>
      </c>
      <c r="B109" s="3">
        <v>45284</v>
      </c>
      <c r="C109" s="3">
        <v>45288</v>
      </c>
      <c r="D109" t="s">
        <v>619</v>
      </c>
      <c r="E109" t="s">
        <v>1005</v>
      </c>
      <c r="F109" t="s">
        <v>1008</v>
      </c>
      <c r="G109" t="s">
        <v>1012</v>
      </c>
      <c r="H109" t="s">
        <v>1018</v>
      </c>
      <c r="I109">
        <v>1961.93</v>
      </c>
      <c r="J109">
        <v>4</v>
      </c>
      <c r="K109">
        <v>0.17</v>
      </c>
      <c r="L109">
        <v>-163.27000000000001</v>
      </c>
    </row>
    <row r="110" spans="1:12" x14ac:dyDescent="0.25">
      <c r="A110" t="s">
        <v>120</v>
      </c>
      <c r="B110" s="3">
        <v>45121</v>
      </c>
      <c r="C110" s="3">
        <v>45126</v>
      </c>
      <c r="D110" t="s">
        <v>620</v>
      </c>
      <c r="E110" t="s">
        <v>1003</v>
      </c>
      <c r="F110" t="s">
        <v>1007</v>
      </c>
      <c r="G110" t="s">
        <v>1012</v>
      </c>
      <c r="H110" t="s">
        <v>1020</v>
      </c>
      <c r="I110">
        <v>1416.35</v>
      </c>
      <c r="J110">
        <v>7</v>
      </c>
      <c r="K110">
        <v>0.12</v>
      </c>
      <c r="L110">
        <v>186.74</v>
      </c>
    </row>
    <row r="111" spans="1:12" x14ac:dyDescent="0.25">
      <c r="A111" t="s">
        <v>121</v>
      </c>
      <c r="B111" s="3">
        <v>44937</v>
      </c>
      <c r="C111" s="3">
        <v>44944</v>
      </c>
      <c r="D111" t="s">
        <v>621</v>
      </c>
      <c r="E111" t="s">
        <v>1004</v>
      </c>
      <c r="F111" t="s">
        <v>1008</v>
      </c>
      <c r="G111" t="s">
        <v>1012</v>
      </c>
      <c r="H111" t="s">
        <v>1017</v>
      </c>
      <c r="I111">
        <v>1014.54</v>
      </c>
      <c r="J111">
        <v>10</v>
      </c>
      <c r="K111">
        <v>0.1</v>
      </c>
      <c r="L111">
        <v>-152</v>
      </c>
    </row>
    <row r="112" spans="1:12" x14ac:dyDescent="0.25">
      <c r="A112" t="s">
        <v>122</v>
      </c>
      <c r="B112" s="3">
        <v>45150</v>
      </c>
      <c r="C112" s="3">
        <v>45155</v>
      </c>
      <c r="D112" t="s">
        <v>622</v>
      </c>
      <c r="E112" t="s">
        <v>1003</v>
      </c>
      <c r="F112" t="s">
        <v>1008</v>
      </c>
      <c r="G112" t="s">
        <v>1011</v>
      </c>
      <c r="H112" t="s">
        <v>1014</v>
      </c>
      <c r="I112">
        <v>1450.44</v>
      </c>
      <c r="J112">
        <v>7</v>
      </c>
      <c r="K112">
        <v>0.26</v>
      </c>
      <c r="L112">
        <v>413.34</v>
      </c>
    </row>
    <row r="113" spans="1:12" x14ac:dyDescent="0.25">
      <c r="A113" t="s">
        <v>123</v>
      </c>
      <c r="B113" s="3">
        <v>45154</v>
      </c>
      <c r="C113" s="3">
        <v>45156</v>
      </c>
      <c r="D113" t="s">
        <v>623</v>
      </c>
      <c r="E113" t="s">
        <v>1005</v>
      </c>
      <c r="F113" t="s">
        <v>1009</v>
      </c>
      <c r="G113" t="s">
        <v>1012</v>
      </c>
      <c r="H113" t="s">
        <v>1018</v>
      </c>
      <c r="I113">
        <v>1391.56</v>
      </c>
      <c r="J113">
        <v>2</v>
      </c>
      <c r="K113">
        <v>0.26</v>
      </c>
      <c r="L113">
        <v>314.73</v>
      </c>
    </row>
    <row r="114" spans="1:12" x14ac:dyDescent="0.25">
      <c r="A114" t="s">
        <v>124</v>
      </c>
      <c r="B114" s="3">
        <v>45187</v>
      </c>
      <c r="C114" s="3">
        <v>45193</v>
      </c>
      <c r="D114" t="s">
        <v>624</v>
      </c>
      <c r="E114" t="s">
        <v>1005</v>
      </c>
      <c r="F114" t="s">
        <v>1009</v>
      </c>
      <c r="G114" t="s">
        <v>1012</v>
      </c>
      <c r="H114" t="s">
        <v>1020</v>
      </c>
      <c r="I114">
        <v>1777.13</v>
      </c>
      <c r="J114">
        <v>8</v>
      </c>
      <c r="K114">
        <v>0.26</v>
      </c>
      <c r="L114">
        <v>-323.52999999999997</v>
      </c>
    </row>
    <row r="115" spans="1:12" x14ac:dyDescent="0.25">
      <c r="A115" t="s">
        <v>125</v>
      </c>
      <c r="B115" s="3">
        <v>45242</v>
      </c>
      <c r="C115" s="3">
        <v>45244</v>
      </c>
      <c r="D115" t="s">
        <v>625</v>
      </c>
      <c r="E115" t="s">
        <v>1004</v>
      </c>
      <c r="F115" t="s">
        <v>1007</v>
      </c>
      <c r="G115" t="s">
        <v>1011</v>
      </c>
      <c r="H115" t="s">
        <v>1015</v>
      </c>
      <c r="I115">
        <v>1994.9</v>
      </c>
      <c r="J115">
        <v>2</v>
      </c>
      <c r="K115">
        <v>0.13</v>
      </c>
      <c r="L115">
        <v>-300.79000000000002</v>
      </c>
    </row>
    <row r="116" spans="1:12" x14ac:dyDescent="0.25">
      <c r="A116" t="s">
        <v>126</v>
      </c>
      <c r="B116" s="3">
        <v>45227</v>
      </c>
      <c r="C116" s="3">
        <v>45234</v>
      </c>
      <c r="D116" t="s">
        <v>626</v>
      </c>
      <c r="E116" t="s">
        <v>1003</v>
      </c>
      <c r="F116" t="s">
        <v>1009</v>
      </c>
      <c r="G116" t="s">
        <v>1012</v>
      </c>
      <c r="H116" t="s">
        <v>1017</v>
      </c>
      <c r="I116">
        <v>612.94000000000005</v>
      </c>
      <c r="J116">
        <v>1</v>
      </c>
      <c r="K116">
        <v>0.01</v>
      </c>
      <c r="L116">
        <v>121.41</v>
      </c>
    </row>
    <row r="117" spans="1:12" x14ac:dyDescent="0.25">
      <c r="A117" t="s">
        <v>127</v>
      </c>
      <c r="B117" s="3">
        <v>45128</v>
      </c>
      <c r="C117" s="3">
        <v>45132</v>
      </c>
      <c r="D117" t="s">
        <v>627</v>
      </c>
      <c r="E117" t="s">
        <v>1006</v>
      </c>
      <c r="F117" t="s">
        <v>1008</v>
      </c>
      <c r="G117" t="s">
        <v>1012</v>
      </c>
      <c r="H117" t="s">
        <v>1018</v>
      </c>
      <c r="I117">
        <v>503.51</v>
      </c>
      <c r="J117">
        <v>7</v>
      </c>
      <c r="K117">
        <v>0.17</v>
      </c>
      <c r="L117">
        <v>98.82</v>
      </c>
    </row>
    <row r="118" spans="1:12" x14ac:dyDescent="0.25">
      <c r="A118" t="s">
        <v>128</v>
      </c>
      <c r="B118" s="3">
        <v>45287</v>
      </c>
      <c r="C118" s="3">
        <v>45290</v>
      </c>
      <c r="D118" t="s">
        <v>628</v>
      </c>
      <c r="E118" t="s">
        <v>1004</v>
      </c>
      <c r="F118" t="s">
        <v>1007</v>
      </c>
      <c r="G118" t="s">
        <v>1010</v>
      </c>
      <c r="H118" t="s">
        <v>1013</v>
      </c>
      <c r="I118">
        <v>1247.03</v>
      </c>
      <c r="J118">
        <v>4</v>
      </c>
      <c r="K118">
        <v>0.15</v>
      </c>
      <c r="L118">
        <v>114.2</v>
      </c>
    </row>
    <row r="119" spans="1:12" x14ac:dyDescent="0.25">
      <c r="A119" t="s">
        <v>129</v>
      </c>
      <c r="B119" s="3">
        <v>45202</v>
      </c>
      <c r="C119" s="3">
        <v>45205</v>
      </c>
      <c r="D119" t="s">
        <v>629</v>
      </c>
      <c r="E119" t="s">
        <v>1005</v>
      </c>
      <c r="F119" t="s">
        <v>1007</v>
      </c>
      <c r="G119" t="s">
        <v>1011</v>
      </c>
      <c r="H119" t="s">
        <v>1014</v>
      </c>
      <c r="I119">
        <v>525.54999999999995</v>
      </c>
      <c r="J119">
        <v>1</v>
      </c>
      <c r="K119">
        <v>0.27</v>
      </c>
      <c r="L119">
        <v>17.149999999999999</v>
      </c>
    </row>
    <row r="120" spans="1:12" x14ac:dyDescent="0.25">
      <c r="A120" t="s">
        <v>130</v>
      </c>
      <c r="B120" s="3">
        <v>45106</v>
      </c>
      <c r="C120" s="3">
        <v>45110</v>
      </c>
      <c r="D120" t="s">
        <v>630</v>
      </c>
      <c r="E120" t="s">
        <v>1004</v>
      </c>
      <c r="F120" t="s">
        <v>1007</v>
      </c>
      <c r="G120" t="s">
        <v>1010</v>
      </c>
      <c r="H120" t="s">
        <v>1016</v>
      </c>
      <c r="I120">
        <v>1975.55</v>
      </c>
      <c r="J120">
        <v>5</v>
      </c>
      <c r="K120">
        <v>0.19</v>
      </c>
      <c r="L120">
        <v>24.01</v>
      </c>
    </row>
    <row r="121" spans="1:12" x14ac:dyDescent="0.25">
      <c r="A121" t="s">
        <v>131</v>
      </c>
      <c r="B121" s="3">
        <v>45110</v>
      </c>
      <c r="C121" s="3">
        <v>45114</v>
      </c>
      <c r="D121" t="s">
        <v>631</v>
      </c>
      <c r="E121" t="s">
        <v>1005</v>
      </c>
      <c r="F121" t="s">
        <v>1007</v>
      </c>
      <c r="G121" t="s">
        <v>1012</v>
      </c>
      <c r="H121" t="s">
        <v>1017</v>
      </c>
      <c r="I121">
        <v>1709.6</v>
      </c>
      <c r="J121">
        <v>2</v>
      </c>
      <c r="K121">
        <v>7.0000000000000007E-2</v>
      </c>
      <c r="L121">
        <v>146.96</v>
      </c>
    </row>
    <row r="122" spans="1:12" x14ac:dyDescent="0.25">
      <c r="A122" t="s">
        <v>132</v>
      </c>
      <c r="B122" s="3">
        <v>45216</v>
      </c>
      <c r="C122" s="3">
        <v>45222</v>
      </c>
      <c r="D122" t="s">
        <v>632</v>
      </c>
      <c r="E122" t="s">
        <v>1006</v>
      </c>
      <c r="F122" t="s">
        <v>1008</v>
      </c>
      <c r="G122" t="s">
        <v>1011</v>
      </c>
      <c r="H122" t="s">
        <v>1014</v>
      </c>
      <c r="I122">
        <v>1956.33</v>
      </c>
      <c r="J122">
        <v>7</v>
      </c>
      <c r="K122">
        <v>0.08</v>
      </c>
      <c r="L122">
        <v>162.31</v>
      </c>
    </row>
    <row r="123" spans="1:12" x14ac:dyDescent="0.25">
      <c r="A123" t="s">
        <v>133</v>
      </c>
      <c r="B123" s="3">
        <v>45030</v>
      </c>
      <c r="C123" s="3">
        <v>45037</v>
      </c>
      <c r="D123" t="s">
        <v>633</v>
      </c>
      <c r="E123" t="s">
        <v>1003</v>
      </c>
      <c r="F123" t="s">
        <v>1007</v>
      </c>
      <c r="G123" t="s">
        <v>1011</v>
      </c>
      <c r="H123" t="s">
        <v>1015</v>
      </c>
      <c r="I123">
        <v>1669.02</v>
      </c>
      <c r="J123">
        <v>5</v>
      </c>
      <c r="K123">
        <v>0.23</v>
      </c>
      <c r="L123">
        <v>-141.77000000000001</v>
      </c>
    </row>
    <row r="124" spans="1:12" x14ac:dyDescent="0.25">
      <c r="A124" t="s">
        <v>134</v>
      </c>
      <c r="B124" s="3">
        <v>45136</v>
      </c>
      <c r="C124" s="3">
        <v>45140</v>
      </c>
      <c r="D124" t="s">
        <v>634</v>
      </c>
      <c r="E124" t="s">
        <v>1004</v>
      </c>
      <c r="F124" t="s">
        <v>1009</v>
      </c>
      <c r="G124" t="s">
        <v>1011</v>
      </c>
      <c r="H124" t="s">
        <v>1021</v>
      </c>
      <c r="I124">
        <v>516.24</v>
      </c>
      <c r="J124">
        <v>3</v>
      </c>
      <c r="K124">
        <v>0.19</v>
      </c>
      <c r="L124">
        <v>129.94</v>
      </c>
    </row>
    <row r="125" spans="1:12" x14ac:dyDescent="0.25">
      <c r="A125" t="s">
        <v>135</v>
      </c>
      <c r="B125" s="3">
        <v>45264</v>
      </c>
      <c r="C125" s="3">
        <v>45271</v>
      </c>
      <c r="D125" t="s">
        <v>635</v>
      </c>
      <c r="E125" t="s">
        <v>1003</v>
      </c>
      <c r="F125" t="s">
        <v>1008</v>
      </c>
      <c r="G125" t="s">
        <v>1012</v>
      </c>
      <c r="H125" t="s">
        <v>1018</v>
      </c>
      <c r="I125">
        <v>1167.56</v>
      </c>
      <c r="J125">
        <v>3</v>
      </c>
      <c r="K125">
        <v>0.03</v>
      </c>
      <c r="L125">
        <v>-61.23</v>
      </c>
    </row>
    <row r="126" spans="1:12" x14ac:dyDescent="0.25">
      <c r="A126" t="s">
        <v>136</v>
      </c>
      <c r="B126" s="3">
        <v>44943</v>
      </c>
      <c r="C126" s="3">
        <v>44950</v>
      </c>
      <c r="D126" t="s">
        <v>636</v>
      </c>
      <c r="E126" t="s">
        <v>1005</v>
      </c>
      <c r="F126" t="s">
        <v>1008</v>
      </c>
      <c r="G126" t="s">
        <v>1010</v>
      </c>
      <c r="H126" t="s">
        <v>1019</v>
      </c>
      <c r="I126">
        <v>1577.3</v>
      </c>
      <c r="J126">
        <v>6</v>
      </c>
      <c r="K126">
        <v>0.16</v>
      </c>
      <c r="L126">
        <v>404.96</v>
      </c>
    </row>
    <row r="127" spans="1:12" x14ac:dyDescent="0.25">
      <c r="A127" t="s">
        <v>137</v>
      </c>
      <c r="B127" s="3">
        <v>44976</v>
      </c>
      <c r="C127" s="3">
        <v>44979</v>
      </c>
      <c r="D127" t="s">
        <v>637</v>
      </c>
      <c r="E127" t="s">
        <v>1006</v>
      </c>
      <c r="F127" t="s">
        <v>1009</v>
      </c>
      <c r="G127" t="s">
        <v>1012</v>
      </c>
      <c r="H127" t="s">
        <v>1018</v>
      </c>
      <c r="I127">
        <v>1743.39</v>
      </c>
      <c r="J127">
        <v>2</v>
      </c>
      <c r="K127">
        <v>0.14000000000000001</v>
      </c>
      <c r="L127">
        <v>-283.04000000000002</v>
      </c>
    </row>
    <row r="128" spans="1:12" x14ac:dyDescent="0.25">
      <c r="A128" t="s">
        <v>138</v>
      </c>
      <c r="B128" s="3">
        <v>44932</v>
      </c>
      <c r="C128" s="3">
        <v>44935</v>
      </c>
      <c r="D128" t="s">
        <v>638</v>
      </c>
      <c r="E128" t="s">
        <v>1005</v>
      </c>
      <c r="F128" t="s">
        <v>1008</v>
      </c>
      <c r="G128" t="s">
        <v>1011</v>
      </c>
      <c r="H128" t="s">
        <v>1014</v>
      </c>
      <c r="I128">
        <v>1585.55</v>
      </c>
      <c r="J128">
        <v>1</v>
      </c>
      <c r="K128">
        <v>0.08</v>
      </c>
      <c r="L128">
        <v>-219.13</v>
      </c>
    </row>
    <row r="129" spans="1:12" x14ac:dyDescent="0.25">
      <c r="A129" t="s">
        <v>139</v>
      </c>
      <c r="B129" s="3">
        <v>45058</v>
      </c>
      <c r="C129" s="3">
        <v>45062</v>
      </c>
      <c r="D129" t="s">
        <v>639</v>
      </c>
      <c r="E129" t="s">
        <v>1006</v>
      </c>
      <c r="F129" t="s">
        <v>1009</v>
      </c>
      <c r="G129" t="s">
        <v>1011</v>
      </c>
      <c r="H129" t="s">
        <v>1014</v>
      </c>
      <c r="I129">
        <v>1881.78</v>
      </c>
      <c r="J129">
        <v>2</v>
      </c>
      <c r="K129">
        <v>0.2</v>
      </c>
      <c r="L129">
        <v>67.25</v>
      </c>
    </row>
    <row r="130" spans="1:12" x14ac:dyDescent="0.25">
      <c r="A130" t="s">
        <v>140</v>
      </c>
      <c r="B130" s="3">
        <v>45265</v>
      </c>
      <c r="C130" s="3">
        <v>45271</v>
      </c>
      <c r="D130" t="s">
        <v>640</v>
      </c>
      <c r="E130" t="s">
        <v>1006</v>
      </c>
      <c r="F130" t="s">
        <v>1009</v>
      </c>
      <c r="G130" t="s">
        <v>1011</v>
      </c>
      <c r="H130" t="s">
        <v>1021</v>
      </c>
      <c r="I130">
        <v>145.16999999999999</v>
      </c>
      <c r="J130">
        <v>8</v>
      </c>
      <c r="K130">
        <v>0.27</v>
      </c>
      <c r="L130">
        <v>-7.1</v>
      </c>
    </row>
    <row r="131" spans="1:12" x14ac:dyDescent="0.25">
      <c r="A131" t="s">
        <v>141</v>
      </c>
      <c r="B131" s="3">
        <v>45038</v>
      </c>
      <c r="C131" s="3">
        <v>45043</v>
      </c>
      <c r="D131" t="s">
        <v>641</v>
      </c>
      <c r="E131" t="s">
        <v>1003</v>
      </c>
      <c r="F131" t="s">
        <v>1008</v>
      </c>
      <c r="G131" t="s">
        <v>1010</v>
      </c>
      <c r="H131" t="s">
        <v>1019</v>
      </c>
      <c r="I131">
        <v>622.64</v>
      </c>
      <c r="J131">
        <v>8</v>
      </c>
      <c r="K131">
        <v>0.03</v>
      </c>
      <c r="L131">
        <v>-51.43</v>
      </c>
    </row>
    <row r="132" spans="1:12" x14ac:dyDescent="0.25">
      <c r="A132" t="s">
        <v>142</v>
      </c>
      <c r="B132" s="3">
        <v>45277</v>
      </c>
      <c r="C132" s="3">
        <v>45283</v>
      </c>
      <c r="D132" t="s">
        <v>642</v>
      </c>
      <c r="E132" t="s">
        <v>1004</v>
      </c>
      <c r="F132" t="s">
        <v>1007</v>
      </c>
      <c r="G132" t="s">
        <v>1012</v>
      </c>
      <c r="H132" t="s">
        <v>1018</v>
      </c>
      <c r="I132">
        <v>1347.56</v>
      </c>
      <c r="J132">
        <v>9</v>
      </c>
      <c r="K132">
        <v>0.13</v>
      </c>
      <c r="L132">
        <v>230.61</v>
      </c>
    </row>
    <row r="133" spans="1:12" x14ac:dyDescent="0.25">
      <c r="A133" t="s">
        <v>143</v>
      </c>
      <c r="B133" s="3">
        <v>44983</v>
      </c>
      <c r="C133" s="3">
        <v>44986</v>
      </c>
      <c r="D133" t="s">
        <v>643</v>
      </c>
      <c r="E133" t="s">
        <v>1005</v>
      </c>
      <c r="F133" t="s">
        <v>1007</v>
      </c>
      <c r="G133" t="s">
        <v>1011</v>
      </c>
      <c r="H133" t="s">
        <v>1021</v>
      </c>
      <c r="I133">
        <v>1238.99</v>
      </c>
      <c r="J133">
        <v>5</v>
      </c>
      <c r="K133">
        <v>0.01</v>
      </c>
      <c r="L133">
        <v>-18.260000000000002</v>
      </c>
    </row>
    <row r="134" spans="1:12" x14ac:dyDescent="0.25">
      <c r="A134" t="s">
        <v>144</v>
      </c>
      <c r="B134" s="3">
        <v>45163</v>
      </c>
      <c r="C134" s="3">
        <v>45168</v>
      </c>
      <c r="D134" t="s">
        <v>520</v>
      </c>
      <c r="E134" t="s">
        <v>1005</v>
      </c>
      <c r="F134" t="s">
        <v>1008</v>
      </c>
      <c r="G134" t="s">
        <v>1010</v>
      </c>
      <c r="H134" t="s">
        <v>1016</v>
      </c>
      <c r="I134">
        <v>1962.24</v>
      </c>
      <c r="J134">
        <v>6</v>
      </c>
      <c r="K134">
        <v>0.16</v>
      </c>
      <c r="L134">
        <v>566.92999999999995</v>
      </c>
    </row>
    <row r="135" spans="1:12" x14ac:dyDescent="0.25">
      <c r="A135" t="s">
        <v>145</v>
      </c>
      <c r="B135" s="3">
        <v>45025</v>
      </c>
      <c r="C135" s="3">
        <v>45029</v>
      </c>
      <c r="D135" t="s">
        <v>644</v>
      </c>
      <c r="E135" t="s">
        <v>1003</v>
      </c>
      <c r="F135" t="s">
        <v>1008</v>
      </c>
      <c r="G135" t="s">
        <v>1012</v>
      </c>
      <c r="H135" t="s">
        <v>1018</v>
      </c>
      <c r="I135">
        <v>1937.05</v>
      </c>
      <c r="J135">
        <v>8</v>
      </c>
      <c r="K135">
        <v>0.03</v>
      </c>
      <c r="L135">
        <v>-181.98</v>
      </c>
    </row>
    <row r="136" spans="1:12" x14ac:dyDescent="0.25">
      <c r="A136" t="s">
        <v>146</v>
      </c>
      <c r="B136" s="3">
        <v>44955</v>
      </c>
      <c r="C136" s="3">
        <v>44962</v>
      </c>
      <c r="D136" t="s">
        <v>645</v>
      </c>
      <c r="E136" t="s">
        <v>1003</v>
      </c>
      <c r="F136" t="s">
        <v>1008</v>
      </c>
      <c r="G136" t="s">
        <v>1010</v>
      </c>
      <c r="H136" t="s">
        <v>1016</v>
      </c>
      <c r="I136">
        <v>1977.87</v>
      </c>
      <c r="J136">
        <v>10</v>
      </c>
      <c r="K136">
        <v>0.06</v>
      </c>
      <c r="L136">
        <v>425.06</v>
      </c>
    </row>
    <row r="137" spans="1:12" x14ac:dyDescent="0.25">
      <c r="A137" t="s">
        <v>147</v>
      </c>
      <c r="B137" s="3">
        <v>45255</v>
      </c>
      <c r="C137" s="3">
        <v>45261</v>
      </c>
      <c r="D137" t="s">
        <v>646</v>
      </c>
      <c r="E137" t="s">
        <v>1004</v>
      </c>
      <c r="F137" t="s">
        <v>1008</v>
      </c>
      <c r="G137" t="s">
        <v>1011</v>
      </c>
      <c r="H137" t="s">
        <v>1021</v>
      </c>
      <c r="I137">
        <v>670.55</v>
      </c>
      <c r="J137">
        <v>3</v>
      </c>
      <c r="K137">
        <v>0.24</v>
      </c>
      <c r="L137">
        <v>65.709999999999994</v>
      </c>
    </row>
    <row r="138" spans="1:12" x14ac:dyDescent="0.25">
      <c r="A138" t="s">
        <v>148</v>
      </c>
      <c r="B138" s="3">
        <v>45150</v>
      </c>
      <c r="C138" s="3">
        <v>45154</v>
      </c>
      <c r="D138" t="s">
        <v>647</v>
      </c>
      <c r="E138" t="s">
        <v>1004</v>
      </c>
      <c r="F138" t="s">
        <v>1007</v>
      </c>
      <c r="G138" t="s">
        <v>1010</v>
      </c>
      <c r="H138" t="s">
        <v>1013</v>
      </c>
      <c r="I138">
        <v>1601.06</v>
      </c>
      <c r="J138">
        <v>2</v>
      </c>
      <c r="K138">
        <v>0.2</v>
      </c>
      <c r="L138">
        <v>-299.57</v>
      </c>
    </row>
    <row r="139" spans="1:12" x14ac:dyDescent="0.25">
      <c r="A139" t="s">
        <v>149</v>
      </c>
      <c r="B139" s="3">
        <v>45280</v>
      </c>
      <c r="C139" s="3">
        <v>45282</v>
      </c>
      <c r="D139" t="s">
        <v>648</v>
      </c>
      <c r="E139" t="s">
        <v>1006</v>
      </c>
      <c r="F139" t="s">
        <v>1007</v>
      </c>
      <c r="G139" t="s">
        <v>1010</v>
      </c>
      <c r="H139" t="s">
        <v>1013</v>
      </c>
      <c r="I139">
        <v>51.25</v>
      </c>
      <c r="J139">
        <v>5</v>
      </c>
      <c r="K139">
        <v>0.02</v>
      </c>
      <c r="L139">
        <v>8.76</v>
      </c>
    </row>
    <row r="140" spans="1:12" x14ac:dyDescent="0.25">
      <c r="A140" t="s">
        <v>150</v>
      </c>
      <c r="B140" s="3">
        <v>45168</v>
      </c>
      <c r="C140" s="3">
        <v>45174</v>
      </c>
      <c r="D140" t="s">
        <v>649</v>
      </c>
      <c r="E140" t="s">
        <v>1003</v>
      </c>
      <c r="F140" t="s">
        <v>1007</v>
      </c>
      <c r="G140" t="s">
        <v>1011</v>
      </c>
      <c r="H140" t="s">
        <v>1021</v>
      </c>
      <c r="I140">
        <v>907.58</v>
      </c>
      <c r="J140">
        <v>6</v>
      </c>
      <c r="K140">
        <v>0.15</v>
      </c>
      <c r="L140">
        <v>-132.03</v>
      </c>
    </row>
    <row r="141" spans="1:12" x14ac:dyDescent="0.25">
      <c r="A141" t="s">
        <v>151</v>
      </c>
      <c r="B141" s="3">
        <v>45152</v>
      </c>
      <c r="C141" s="3">
        <v>45158</v>
      </c>
      <c r="D141" t="s">
        <v>650</v>
      </c>
      <c r="E141" t="s">
        <v>1004</v>
      </c>
      <c r="F141" t="s">
        <v>1009</v>
      </c>
      <c r="G141" t="s">
        <v>1011</v>
      </c>
      <c r="H141" t="s">
        <v>1021</v>
      </c>
      <c r="I141">
        <v>1570.79</v>
      </c>
      <c r="J141">
        <v>9</v>
      </c>
      <c r="K141">
        <v>0.09</v>
      </c>
      <c r="L141">
        <v>191.12</v>
      </c>
    </row>
    <row r="142" spans="1:12" x14ac:dyDescent="0.25">
      <c r="A142" t="s">
        <v>152</v>
      </c>
      <c r="B142" s="3">
        <v>45004</v>
      </c>
      <c r="C142" s="3">
        <v>45006</v>
      </c>
      <c r="D142" t="s">
        <v>651</v>
      </c>
      <c r="E142" t="s">
        <v>1003</v>
      </c>
      <c r="F142" t="s">
        <v>1007</v>
      </c>
      <c r="G142" t="s">
        <v>1012</v>
      </c>
      <c r="H142" t="s">
        <v>1018</v>
      </c>
      <c r="I142">
        <v>1378.47</v>
      </c>
      <c r="J142">
        <v>8</v>
      </c>
      <c r="K142">
        <v>0.21</v>
      </c>
      <c r="L142">
        <v>30.02</v>
      </c>
    </row>
    <row r="143" spans="1:12" x14ac:dyDescent="0.25">
      <c r="A143" t="s">
        <v>153</v>
      </c>
      <c r="B143" s="3">
        <v>45281</v>
      </c>
      <c r="C143" s="3">
        <v>45283</v>
      </c>
      <c r="D143" t="s">
        <v>652</v>
      </c>
      <c r="E143" t="s">
        <v>1006</v>
      </c>
      <c r="F143" t="s">
        <v>1008</v>
      </c>
      <c r="G143" t="s">
        <v>1011</v>
      </c>
      <c r="H143" t="s">
        <v>1021</v>
      </c>
      <c r="I143">
        <v>269.86</v>
      </c>
      <c r="J143">
        <v>10</v>
      </c>
      <c r="K143">
        <v>0.19</v>
      </c>
      <c r="L143">
        <v>20.02</v>
      </c>
    </row>
    <row r="144" spans="1:12" x14ac:dyDescent="0.25">
      <c r="A144" t="s">
        <v>154</v>
      </c>
      <c r="B144" s="3">
        <v>45219</v>
      </c>
      <c r="C144" s="3">
        <v>45223</v>
      </c>
      <c r="D144" t="s">
        <v>653</v>
      </c>
      <c r="E144" t="s">
        <v>1005</v>
      </c>
      <c r="F144" t="s">
        <v>1007</v>
      </c>
      <c r="G144" t="s">
        <v>1011</v>
      </c>
      <c r="H144" t="s">
        <v>1015</v>
      </c>
      <c r="I144">
        <v>918.36</v>
      </c>
      <c r="J144">
        <v>10</v>
      </c>
      <c r="K144">
        <v>0.13</v>
      </c>
      <c r="L144">
        <v>180.5</v>
      </c>
    </row>
    <row r="145" spans="1:12" x14ac:dyDescent="0.25">
      <c r="A145" t="s">
        <v>155</v>
      </c>
      <c r="B145" s="3">
        <v>45135</v>
      </c>
      <c r="C145" s="3">
        <v>45137</v>
      </c>
      <c r="D145" t="s">
        <v>654</v>
      </c>
      <c r="E145" t="s">
        <v>1004</v>
      </c>
      <c r="F145" t="s">
        <v>1008</v>
      </c>
      <c r="G145" t="s">
        <v>1012</v>
      </c>
      <c r="H145" t="s">
        <v>1018</v>
      </c>
      <c r="I145">
        <v>839.35</v>
      </c>
      <c r="J145">
        <v>8</v>
      </c>
      <c r="K145">
        <v>0.12</v>
      </c>
      <c r="L145">
        <v>138.33000000000001</v>
      </c>
    </row>
    <row r="146" spans="1:12" x14ac:dyDescent="0.25">
      <c r="A146" t="s">
        <v>156</v>
      </c>
      <c r="B146" s="3">
        <v>44969</v>
      </c>
      <c r="C146" s="3">
        <v>44973</v>
      </c>
      <c r="D146" t="s">
        <v>655</v>
      </c>
      <c r="E146" t="s">
        <v>1005</v>
      </c>
      <c r="F146" t="s">
        <v>1007</v>
      </c>
      <c r="G146" t="s">
        <v>1012</v>
      </c>
      <c r="H146" t="s">
        <v>1020</v>
      </c>
      <c r="I146">
        <v>761.12</v>
      </c>
      <c r="J146">
        <v>3</v>
      </c>
      <c r="K146">
        <v>0.21</v>
      </c>
      <c r="L146">
        <v>28.26</v>
      </c>
    </row>
    <row r="147" spans="1:12" x14ac:dyDescent="0.25">
      <c r="A147" t="s">
        <v>157</v>
      </c>
      <c r="B147" s="3">
        <v>45178</v>
      </c>
      <c r="C147" s="3">
        <v>45180</v>
      </c>
      <c r="D147" t="s">
        <v>656</v>
      </c>
      <c r="E147" t="s">
        <v>1003</v>
      </c>
      <c r="F147" t="s">
        <v>1008</v>
      </c>
      <c r="G147" t="s">
        <v>1010</v>
      </c>
      <c r="H147" t="s">
        <v>1016</v>
      </c>
      <c r="I147">
        <v>1494.29</v>
      </c>
      <c r="J147">
        <v>6</v>
      </c>
      <c r="K147">
        <v>0.24</v>
      </c>
      <c r="L147">
        <v>116.83</v>
      </c>
    </row>
    <row r="148" spans="1:12" x14ac:dyDescent="0.25">
      <c r="A148" t="s">
        <v>158</v>
      </c>
      <c r="B148" s="3">
        <v>45045</v>
      </c>
      <c r="C148" s="3">
        <v>45051</v>
      </c>
      <c r="D148" t="s">
        <v>657</v>
      </c>
      <c r="E148" t="s">
        <v>1006</v>
      </c>
      <c r="F148" t="s">
        <v>1007</v>
      </c>
      <c r="G148" t="s">
        <v>1011</v>
      </c>
      <c r="H148" t="s">
        <v>1021</v>
      </c>
      <c r="I148">
        <v>720.12</v>
      </c>
      <c r="J148">
        <v>7</v>
      </c>
      <c r="K148">
        <v>0.26</v>
      </c>
      <c r="L148">
        <v>115.6</v>
      </c>
    </row>
    <row r="149" spans="1:12" x14ac:dyDescent="0.25">
      <c r="A149" t="s">
        <v>159</v>
      </c>
      <c r="B149" s="3">
        <v>45187</v>
      </c>
      <c r="C149" s="3">
        <v>45191</v>
      </c>
      <c r="D149" t="s">
        <v>658</v>
      </c>
      <c r="E149" t="s">
        <v>1006</v>
      </c>
      <c r="F149" t="s">
        <v>1009</v>
      </c>
      <c r="G149" t="s">
        <v>1012</v>
      </c>
      <c r="H149" t="s">
        <v>1017</v>
      </c>
      <c r="I149">
        <v>1024.68</v>
      </c>
      <c r="J149">
        <v>3</v>
      </c>
      <c r="K149">
        <v>0.2</v>
      </c>
      <c r="L149">
        <v>-90.05</v>
      </c>
    </row>
    <row r="150" spans="1:12" x14ac:dyDescent="0.25">
      <c r="A150" t="s">
        <v>160</v>
      </c>
      <c r="B150" s="3">
        <v>44939</v>
      </c>
      <c r="C150" s="3">
        <v>44941</v>
      </c>
      <c r="D150" t="s">
        <v>659</v>
      </c>
      <c r="E150" t="s">
        <v>1006</v>
      </c>
      <c r="F150" t="s">
        <v>1008</v>
      </c>
      <c r="G150" t="s">
        <v>1011</v>
      </c>
      <c r="H150" t="s">
        <v>1014</v>
      </c>
      <c r="I150">
        <v>1529.96</v>
      </c>
      <c r="J150">
        <v>10</v>
      </c>
      <c r="K150">
        <v>7.0000000000000007E-2</v>
      </c>
      <c r="L150">
        <v>22.27</v>
      </c>
    </row>
    <row r="151" spans="1:12" x14ac:dyDescent="0.25">
      <c r="A151" t="s">
        <v>161</v>
      </c>
      <c r="B151" s="3">
        <v>45193</v>
      </c>
      <c r="C151" s="3">
        <v>45199</v>
      </c>
      <c r="D151" t="s">
        <v>660</v>
      </c>
      <c r="E151" t="s">
        <v>1003</v>
      </c>
      <c r="F151" t="s">
        <v>1009</v>
      </c>
      <c r="G151" t="s">
        <v>1011</v>
      </c>
      <c r="H151" t="s">
        <v>1015</v>
      </c>
      <c r="I151">
        <v>549.54999999999995</v>
      </c>
      <c r="J151">
        <v>3</v>
      </c>
      <c r="K151">
        <v>0.08</v>
      </c>
      <c r="L151">
        <v>99.58</v>
      </c>
    </row>
    <row r="152" spans="1:12" x14ac:dyDescent="0.25">
      <c r="A152" t="s">
        <v>162</v>
      </c>
      <c r="B152" s="3">
        <v>45256</v>
      </c>
      <c r="C152" s="3">
        <v>45260</v>
      </c>
      <c r="D152" t="s">
        <v>661</v>
      </c>
      <c r="E152" t="s">
        <v>1006</v>
      </c>
      <c r="F152" t="s">
        <v>1008</v>
      </c>
      <c r="G152" t="s">
        <v>1010</v>
      </c>
      <c r="H152" t="s">
        <v>1019</v>
      </c>
      <c r="I152">
        <v>1141.32</v>
      </c>
      <c r="J152">
        <v>7</v>
      </c>
      <c r="K152">
        <v>0.02</v>
      </c>
      <c r="L152">
        <v>194.58</v>
      </c>
    </row>
    <row r="153" spans="1:12" x14ac:dyDescent="0.25">
      <c r="A153" t="s">
        <v>163</v>
      </c>
      <c r="B153" s="3">
        <v>44975</v>
      </c>
      <c r="C153" s="3">
        <v>44977</v>
      </c>
      <c r="D153" t="s">
        <v>662</v>
      </c>
      <c r="E153" t="s">
        <v>1003</v>
      </c>
      <c r="F153" t="s">
        <v>1008</v>
      </c>
      <c r="G153" t="s">
        <v>1011</v>
      </c>
      <c r="H153" t="s">
        <v>1015</v>
      </c>
      <c r="I153">
        <v>764.86</v>
      </c>
      <c r="J153">
        <v>8</v>
      </c>
      <c r="K153">
        <v>0.1</v>
      </c>
      <c r="L153">
        <v>-11.45</v>
      </c>
    </row>
    <row r="154" spans="1:12" x14ac:dyDescent="0.25">
      <c r="A154" t="s">
        <v>164</v>
      </c>
      <c r="B154" s="3">
        <v>45264</v>
      </c>
      <c r="C154" s="3">
        <v>45271</v>
      </c>
      <c r="D154" t="s">
        <v>663</v>
      </c>
      <c r="E154" t="s">
        <v>1006</v>
      </c>
      <c r="F154" t="s">
        <v>1008</v>
      </c>
      <c r="G154" t="s">
        <v>1011</v>
      </c>
      <c r="H154" t="s">
        <v>1015</v>
      </c>
      <c r="I154">
        <v>1769.02</v>
      </c>
      <c r="J154">
        <v>3</v>
      </c>
      <c r="K154">
        <v>0.05</v>
      </c>
      <c r="L154">
        <v>192.68</v>
      </c>
    </row>
    <row r="155" spans="1:12" x14ac:dyDescent="0.25">
      <c r="A155" t="s">
        <v>165</v>
      </c>
      <c r="B155" s="3">
        <v>44977</v>
      </c>
      <c r="C155" s="3">
        <v>44984</v>
      </c>
      <c r="D155" t="s">
        <v>664</v>
      </c>
      <c r="E155" t="s">
        <v>1003</v>
      </c>
      <c r="F155" t="s">
        <v>1009</v>
      </c>
      <c r="G155" t="s">
        <v>1012</v>
      </c>
      <c r="H155" t="s">
        <v>1018</v>
      </c>
      <c r="I155">
        <v>859.55</v>
      </c>
      <c r="J155">
        <v>10</v>
      </c>
      <c r="K155">
        <v>0.13</v>
      </c>
      <c r="L155">
        <v>-54.51</v>
      </c>
    </row>
    <row r="156" spans="1:12" x14ac:dyDescent="0.25">
      <c r="A156" t="s">
        <v>166</v>
      </c>
      <c r="B156" s="3">
        <v>45155</v>
      </c>
      <c r="C156" s="3">
        <v>45161</v>
      </c>
      <c r="D156" t="s">
        <v>665</v>
      </c>
      <c r="E156" t="s">
        <v>1003</v>
      </c>
      <c r="F156" t="s">
        <v>1008</v>
      </c>
      <c r="G156" t="s">
        <v>1012</v>
      </c>
      <c r="H156" t="s">
        <v>1018</v>
      </c>
      <c r="I156">
        <v>580.83000000000004</v>
      </c>
      <c r="J156">
        <v>10</v>
      </c>
      <c r="K156">
        <v>0.15</v>
      </c>
      <c r="L156">
        <v>77.58</v>
      </c>
    </row>
    <row r="157" spans="1:12" x14ac:dyDescent="0.25">
      <c r="A157" t="s">
        <v>167</v>
      </c>
      <c r="B157" s="3">
        <v>44971</v>
      </c>
      <c r="C157" s="3">
        <v>44973</v>
      </c>
      <c r="D157" t="s">
        <v>666</v>
      </c>
      <c r="E157" t="s">
        <v>1004</v>
      </c>
      <c r="F157" t="s">
        <v>1008</v>
      </c>
      <c r="G157" t="s">
        <v>1012</v>
      </c>
      <c r="H157" t="s">
        <v>1020</v>
      </c>
      <c r="I157">
        <v>35.22</v>
      </c>
      <c r="J157">
        <v>5</v>
      </c>
      <c r="K157">
        <v>0.28000000000000003</v>
      </c>
      <c r="L157">
        <v>6.47</v>
      </c>
    </row>
    <row r="158" spans="1:12" x14ac:dyDescent="0.25">
      <c r="A158" t="s">
        <v>168</v>
      </c>
      <c r="B158" s="3">
        <v>45209</v>
      </c>
      <c r="C158" s="3">
        <v>45213</v>
      </c>
      <c r="D158" t="s">
        <v>667</v>
      </c>
      <c r="E158" t="s">
        <v>1006</v>
      </c>
      <c r="F158" t="s">
        <v>1008</v>
      </c>
      <c r="G158" t="s">
        <v>1012</v>
      </c>
      <c r="H158" t="s">
        <v>1017</v>
      </c>
      <c r="I158">
        <v>1004.82</v>
      </c>
      <c r="J158">
        <v>7</v>
      </c>
      <c r="K158">
        <v>0.05</v>
      </c>
      <c r="L158">
        <v>-9.94</v>
      </c>
    </row>
    <row r="159" spans="1:12" x14ac:dyDescent="0.25">
      <c r="A159" t="s">
        <v>169</v>
      </c>
      <c r="B159" s="3">
        <v>45193</v>
      </c>
      <c r="C159" s="3">
        <v>45200</v>
      </c>
      <c r="D159" t="s">
        <v>668</v>
      </c>
      <c r="E159" t="s">
        <v>1004</v>
      </c>
      <c r="F159" t="s">
        <v>1009</v>
      </c>
      <c r="G159" t="s">
        <v>1011</v>
      </c>
      <c r="H159" t="s">
        <v>1015</v>
      </c>
      <c r="I159">
        <v>1616.28</v>
      </c>
      <c r="J159">
        <v>2</v>
      </c>
      <c r="K159">
        <v>0.12</v>
      </c>
      <c r="L159">
        <v>276.42</v>
      </c>
    </row>
    <row r="160" spans="1:12" x14ac:dyDescent="0.25">
      <c r="A160" t="s">
        <v>170</v>
      </c>
      <c r="B160" s="3">
        <v>44976</v>
      </c>
      <c r="C160" s="3">
        <v>44981</v>
      </c>
      <c r="D160" t="s">
        <v>669</v>
      </c>
      <c r="E160" t="s">
        <v>1003</v>
      </c>
      <c r="F160" t="s">
        <v>1007</v>
      </c>
      <c r="G160" t="s">
        <v>1012</v>
      </c>
      <c r="H160" t="s">
        <v>1017</v>
      </c>
      <c r="I160">
        <v>1160</v>
      </c>
      <c r="J160">
        <v>10</v>
      </c>
      <c r="K160">
        <v>0.12</v>
      </c>
      <c r="L160">
        <v>139.28</v>
      </c>
    </row>
    <row r="161" spans="1:12" x14ac:dyDescent="0.25">
      <c r="A161" t="s">
        <v>171</v>
      </c>
      <c r="B161" s="3">
        <v>45041</v>
      </c>
      <c r="C161" s="3">
        <v>45045</v>
      </c>
      <c r="D161" t="s">
        <v>670</v>
      </c>
      <c r="E161" t="s">
        <v>1003</v>
      </c>
      <c r="F161" t="s">
        <v>1007</v>
      </c>
      <c r="G161" t="s">
        <v>1012</v>
      </c>
      <c r="H161" t="s">
        <v>1017</v>
      </c>
      <c r="I161">
        <v>360.31</v>
      </c>
      <c r="J161">
        <v>10</v>
      </c>
      <c r="K161">
        <v>0.14000000000000001</v>
      </c>
      <c r="L161">
        <v>52.17</v>
      </c>
    </row>
    <row r="162" spans="1:12" x14ac:dyDescent="0.25">
      <c r="A162" t="s">
        <v>172</v>
      </c>
      <c r="B162" s="3">
        <v>45206</v>
      </c>
      <c r="C162" s="3">
        <v>45210</v>
      </c>
      <c r="D162" t="s">
        <v>671</v>
      </c>
      <c r="E162" t="s">
        <v>1003</v>
      </c>
      <c r="F162" t="s">
        <v>1008</v>
      </c>
      <c r="G162" t="s">
        <v>1012</v>
      </c>
      <c r="H162" t="s">
        <v>1017</v>
      </c>
      <c r="I162">
        <v>882.64</v>
      </c>
      <c r="J162">
        <v>7</v>
      </c>
      <c r="K162">
        <v>0.16</v>
      </c>
      <c r="L162">
        <v>-1.87</v>
      </c>
    </row>
    <row r="163" spans="1:12" x14ac:dyDescent="0.25">
      <c r="A163" t="s">
        <v>173</v>
      </c>
      <c r="B163" s="3">
        <v>45081</v>
      </c>
      <c r="C163" s="3">
        <v>45085</v>
      </c>
      <c r="D163" t="s">
        <v>672</v>
      </c>
      <c r="E163" t="s">
        <v>1006</v>
      </c>
      <c r="F163" t="s">
        <v>1008</v>
      </c>
      <c r="G163" t="s">
        <v>1010</v>
      </c>
      <c r="H163" t="s">
        <v>1016</v>
      </c>
      <c r="I163">
        <v>171.23</v>
      </c>
      <c r="J163">
        <v>2</v>
      </c>
      <c r="K163">
        <v>0.16</v>
      </c>
      <c r="L163">
        <v>-17.64</v>
      </c>
    </row>
    <row r="164" spans="1:12" x14ac:dyDescent="0.25">
      <c r="A164" t="s">
        <v>174</v>
      </c>
      <c r="B164" s="3">
        <v>44986</v>
      </c>
      <c r="C164" s="3">
        <v>44990</v>
      </c>
      <c r="D164" t="s">
        <v>673</v>
      </c>
      <c r="E164" t="s">
        <v>1006</v>
      </c>
      <c r="F164" t="s">
        <v>1008</v>
      </c>
      <c r="G164" t="s">
        <v>1011</v>
      </c>
      <c r="H164" t="s">
        <v>1015</v>
      </c>
      <c r="I164">
        <v>487.81</v>
      </c>
      <c r="J164">
        <v>3</v>
      </c>
      <c r="K164">
        <v>0.08</v>
      </c>
      <c r="L164">
        <v>-55.24</v>
      </c>
    </row>
    <row r="165" spans="1:12" x14ac:dyDescent="0.25">
      <c r="A165" t="s">
        <v>175</v>
      </c>
      <c r="B165" s="3">
        <v>45242</v>
      </c>
      <c r="C165" s="3">
        <v>45245</v>
      </c>
      <c r="D165" t="s">
        <v>674</v>
      </c>
      <c r="E165" t="s">
        <v>1003</v>
      </c>
      <c r="F165" t="s">
        <v>1007</v>
      </c>
      <c r="G165" t="s">
        <v>1010</v>
      </c>
      <c r="H165" t="s">
        <v>1013</v>
      </c>
      <c r="I165">
        <v>938.63</v>
      </c>
      <c r="J165">
        <v>10</v>
      </c>
      <c r="K165">
        <v>0.23</v>
      </c>
      <c r="L165">
        <v>22.95</v>
      </c>
    </row>
    <row r="166" spans="1:12" x14ac:dyDescent="0.25">
      <c r="A166" t="s">
        <v>176</v>
      </c>
      <c r="B166" s="3">
        <v>45064</v>
      </c>
      <c r="C166" s="3">
        <v>45070</v>
      </c>
      <c r="D166" t="s">
        <v>675</v>
      </c>
      <c r="E166" t="s">
        <v>1006</v>
      </c>
      <c r="F166" t="s">
        <v>1008</v>
      </c>
      <c r="G166" t="s">
        <v>1011</v>
      </c>
      <c r="H166" t="s">
        <v>1014</v>
      </c>
      <c r="I166">
        <v>890.73</v>
      </c>
      <c r="J166">
        <v>8</v>
      </c>
      <c r="K166">
        <v>0.13</v>
      </c>
      <c r="L166">
        <v>-43.28</v>
      </c>
    </row>
    <row r="167" spans="1:12" x14ac:dyDescent="0.25">
      <c r="A167" t="s">
        <v>177</v>
      </c>
      <c r="B167" s="3">
        <v>45124</v>
      </c>
      <c r="C167" s="3">
        <v>45128</v>
      </c>
      <c r="D167" t="s">
        <v>676</v>
      </c>
      <c r="E167" t="s">
        <v>1003</v>
      </c>
      <c r="F167" t="s">
        <v>1008</v>
      </c>
      <c r="G167" t="s">
        <v>1012</v>
      </c>
      <c r="H167" t="s">
        <v>1020</v>
      </c>
      <c r="I167">
        <v>634.61</v>
      </c>
      <c r="J167">
        <v>8</v>
      </c>
      <c r="K167">
        <v>0.01</v>
      </c>
      <c r="L167">
        <v>-9.92</v>
      </c>
    </row>
    <row r="168" spans="1:12" x14ac:dyDescent="0.25">
      <c r="A168" t="s">
        <v>178</v>
      </c>
      <c r="B168" s="3">
        <v>44971</v>
      </c>
      <c r="C168" s="3">
        <v>44975</v>
      </c>
      <c r="D168" t="s">
        <v>677</v>
      </c>
      <c r="E168" t="s">
        <v>1003</v>
      </c>
      <c r="F168" t="s">
        <v>1009</v>
      </c>
      <c r="G168" t="s">
        <v>1011</v>
      </c>
      <c r="H168" t="s">
        <v>1021</v>
      </c>
      <c r="I168">
        <v>1196.28</v>
      </c>
      <c r="J168">
        <v>7</v>
      </c>
      <c r="K168">
        <v>0.14000000000000001</v>
      </c>
      <c r="L168">
        <v>92.3</v>
      </c>
    </row>
    <row r="169" spans="1:12" x14ac:dyDescent="0.25">
      <c r="A169" t="s">
        <v>179</v>
      </c>
      <c r="B169" s="3">
        <v>44938</v>
      </c>
      <c r="C169" s="3">
        <v>44945</v>
      </c>
      <c r="D169" t="s">
        <v>678</v>
      </c>
      <c r="E169" t="s">
        <v>1003</v>
      </c>
      <c r="F169" t="s">
        <v>1009</v>
      </c>
      <c r="G169" t="s">
        <v>1012</v>
      </c>
      <c r="H169" t="s">
        <v>1020</v>
      </c>
      <c r="I169">
        <v>392.71</v>
      </c>
      <c r="J169">
        <v>10</v>
      </c>
      <c r="K169">
        <v>0.14000000000000001</v>
      </c>
      <c r="L169">
        <v>-48.92</v>
      </c>
    </row>
    <row r="170" spans="1:12" x14ac:dyDescent="0.25">
      <c r="A170" t="s">
        <v>180</v>
      </c>
      <c r="B170" s="3">
        <v>45146</v>
      </c>
      <c r="C170" s="3">
        <v>45148</v>
      </c>
      <c r="D170" t="s">
        <v>679</v>
      </c>
      <c r="E170" t="s">
        <v>1005</v>
      </c>
      <c r="F170" t="s">
        <v>1009</v>
      </c>
      <c r="G170" t="s">
        <v>1010</v>
      </c>
      <c r="H170" t="s">
        <v>1016</v>
      </c>
      <c r="I170">
        <v>186.97</v>
      </c>
      <c r="J170">
        <v>3</v>
      </c>
      <c r="K170">
        <v>0.01</v>
      </c>
      <c r="L170">
        <v>28.76</v>
      </c>
    </row>
    <row r="171" spans="1:12" x14ac:dyDescent="0.25">
      <c r="A171" t="s">
        <v>181</v>
      </c>
      <c r="B171" s="3">
        <v>45090</v>
      </c>
      <c r="C171" s="3">
        <v>45095</v>
      </c>
      <c r="D171" t="s">
        <v>680</v>
      </c>
      <c r="E171" t="s">
        <v>1004</v>
      </c>
      <c r="F171" t="s">
        <v>1007</v>
      </c>
      <c r="G171" t="s">
        <v>1012</v>
      </c>
      <c r="H171" t="s">
        <v>1018</v>
      </c>
      <c r="I171">
        <v>787.08</v>
      </c>
      <c r="J171">
        <v>6</v>
      </c>
      <c r="K171">
        <v>0.2</v>
      </c>
      <c r="L171">
        <v>-136.81</v>
      </c>
    </row>
    <row r="172" spans="1:12" x14ac:dyDescent="0.25">
      <c r="A172" t="s">
        <v>182</v>
      </c>
      <c r="B172" s="3">
        <v>45158</v>
      </c>
      <c r="C172" s="3">
        <v>45165</v>
      </c>
      <c r="D172" t="s">
        <v>681</v>
      </c>
      <c r="E172" t="s">
        <v>1006</v>
      </c>
      <c r="F172" t="s">
        <v>1008</v>
      </c>
      <c r="G172" t="s">
        <v>1010</v>
      </c>
      <c r="H172" t="s">
        <v>1016</v>
      </c>
      <c r="I172">
        <v>1124.77</v>
      </c>
      <c r="J172">
        <v>7</v>
      </c>
      <c r="K172">
        <v>0.09</v>
      </c>
      <c r="L172">
        <v>182.06</v>
      </c>
    </row>
    <row r="173" spans="1:12" x14ac:dyDescent="0.25">
      <c r="A173" t="s">
        <v>183</v>
      </c>
      <c r="B173" s="3">
        <v>45184</v>
      </c>
      <c r="C173" s="3">
        <v>45191</v>
      </c>
      <c r="D173" t="s">
        <v>682</v>
      </c>
      <c r="E173" t="s">
        <v>1004</v>
      </c>
      <c r="F173" t="s">
        <v>1009</v>
      </c>
      <c r="G173" t="s">
        <v>1012</v>
      </c>
      <c r="H173" t="s">
        <v>1017</v>
      </c>
      <c r="I173">
        <v>1333.95</v>
      </c>
      <c r="J173">
        <v>6</v>
      </c>
      <c r="K173">
        <v>0.09</v>
      </c>
      <c r="L173">
        <v>170.78</v>
      </c>
    </row>
    <row r="174" spans="1:12" x14ac:dyDescent="0.25">
      <c r="A174" t="s">
        <v>184</v>
      </c>
      <c r="B174" s="3">
        <v>44971</v>
      </c>
      <c r="C174" s="3">
        <v>44978</v>
      </c>
      <c r="D174" t="s">
        <v>683</v>
      </c>
      <c r="E174" t="s">
        <v>1005</v>
      </c>
      <c r="F174" t="s">
        <v>1009</v>
      </c>
      <c r="G174" t="s">
        <v>1010</v>
      </c>
      <c r="H174" t="s">
        <v>1013</v>
      </c>
      <c r="I174">
        <v>1877.24</v>
      </c>
      <c r="J174">
        <v>5</v>
      </c>
      <c r="K174">
        <v>0.17</v>
      </c>
      <c r="L174">
        <v>228.55</v>
      </c>
    </row>
    <row r="175" spans="1:12" x14ac:dyDescent="0.25">
      <c r="A175" t="s">
        <v>185</v>
      </c>
      <c r="B175" s="3">
        <v>44944</v>
      </c>
      <c r="C175" s="3">
        <v>44948</v>
      </c>
      <c r="D175" t="s">
        <v>684</v>
      </c>
      <c r="E175" t="s">
        <v>1004</v>
      </c>
      <c r="F175" t="s">
        <v>1009</v>
      </c>
      <c r="G175" t="s">
        <v>1011</v>
      </c>
      <c r="H175" t="s">
        <v>1015</v>
      </c>
      <c r="I175">
        <v>1994.38</v>
      </c>
      <c r="J175">
        <v>9</v>
      </c>
      <c r="K175">
        <v>0.03</v>
      </c>
      <c r="L175">
        <v>269.7</v>
      </c>
    </row>
    <row r="176" spans="1:12" x14ac:dyDescent="0.25">
      <c r="A176" t="s">
        <v>186</v>
      </c>
      <c r="B176" s="3">
        <v>45225</v>
      </c>
      <c r="C176" s="3">
        <v>45231</v>
      </c>
      <c r="D176" t="s">
        <v>685</v>
      </c>
      <c r="E176" t="s">
        <v>1006</v>
      </c>
      <c r="F176" t="s">
        <v>1007</v>
      </c>
      <c r="G176" t="s">
        <v>1010</v>
      </c>
      <c r="H176" t="s">
        <v>1016</v>
      </c>
      <c r="I176">
        <v>376.92</v>
      </c>
      <c r="J176">
        <v>4</v>
      </c>
      <c r="K176">
        <v>0.1</v>
      </c>
      <c r="L176">
        <v>69.010000000000005</v>
      </c>
    </row>
    <row r="177" spans="1:12" x14ac:dyDescent="0.25">
      <c r="A177" t="s">
        <v>187</v>
      </c>
      <c r="B177" s="3">
        <v>45200</v>
      </c>
      <c r="C177" s="3">
        <v>45203</v>
      </c>
      <c r="D177" t="s">
        <v>686</v>
      </c>
      <c r="E177" t="s">
        <v>1004</v>
      </c>
      <c r="F177" t="s">
        <v>1008</v>
      </c>
      <c r="G177" t="s">
        <v>1010</v>
      </c>
      <c r="H177" t="s">
        <v>1019</v>
      </c>
      <c r="I177">
        <v>605.66999999999996</v>
      </c>
      <c r="J177">
        <v>2</v>
      </c>
      <c r="K177">
        <v>0.15</v>
      </c>
      <c r="L177">
        <v>42.33</v>
      </c>
    </row>
    <row r="178" spans="1:12" x14ac:dyDescent="0.25">
      <c r="A178" t="s">
        <v>188</v>
      </c>
      <c r="B178" s="3">
        <v>45096</v>
      </c>
      <c r="C178" s="3">
        <v>45103</v>
      </c>
      <c r="D178" t="s">
        <v>687</v>
      </c>
      <c r="E178" t="s">
        <v>1003</v>
      </c>
      <c r="F178" t="s">
        <v>1009</v>
      </c>
      <c r="G178" t="s">
        <v>1011</v>
      </c>
      <c r="H178" t="s">
        <v>1014</v>
      </c>
      <c r="I178">
        <v>279.48</v>
      </c>
      <c r="J178">
        <v>7</v>
      </c>
      <c r="K178">
        <v>0.05</v>
      </c>
      <c r="L178">
        <v>-30.62</v>
      </c>
    </row>
    <row r="179" spans="1:12" x14ac:dyDescent="0.25">
      <c r="A179" t="s">
        <v>189</v>
      </c>
      <c r="B179" s="3">
        <v>45039</v>
      </c>
      <c r="C179" s="3">
        <v>45046</v>
      </c>
      <c r="D179" t="s">
        <v>688</v>
      </c>
      <c r="E179" t="s">
        <v>1004</v>
      </c>
      <c r="F179" t="s">
        <v>1008</v>
      </c>
      <c r="G179" t="s">
        <v>1011</v>
      </c>
      <c r="H179" t="s">
        <v>1014</v>
      </c>
      <c r="I179">
        <v>833.5</v>
      </c>
      <c r="J179">
        <v>4</v>
      </c>
      <c r="K179">
        <v>0.28999999999999998</v>
      </c>
      <c r="L179">
        <v>87.77</v>
      </c>
    </row>
    <row r="180" spans="1:12" x14ac:dyDescent="0.25">
      <c r="A180" t="s">
        <v>190</v>
      </c>
      <c r="B180" s="3">
        <v>45105</v>
      </c>
      <c r="C180" s="3">
        <v>45112</v>
      </c>
      <c r="D180" t="s">
        <v>689</v>
      </c>
      <c r="E180" t="s">
        <v>1005</v>
      </c>
      <c r="F180" t="s">
        <v>1008</v>
      </c>
      <c r="G180" t="s">
        <v>1010</v>
      </c>
      <c r="H180" t="s">
        <v>1013</v>
      </c>
      <c r="I180">
        <v>632.75</v>
      </c>
      <c r="J180">
        <v>8</v>
      </c>
      <c r="K180">
        <v>0.27</v>
      </c>
      <c r="L180">
        <v>-65.17</v>
      </c>
    </row>
    <row r="181" spans="1:12" x14ac:dyDescent="0.25">
      <c r="A181" t="s">
        <v>191</v>
      </c>
      <c r="B181" s="3">
        <v>45130</v>
      </c>
      <c r="C181" s="3">
        <v>45137</v>
      </c>
      <c r="D181" t="s">
        <v>690</v>
      </c>
      <c r="E181" t="s">
        <v>1005</v>
      </c>
      <c r="F181" t="s">
        <v>1007</v>
      </c>
      <c r="G181" t="s">
        <v>1012</v>
      </c>
      <c r="H181" t="s">
        <v>1018</v>
      </c>
      <c r="I181">
        <v>1015.76</v>
      </c>
      <c r="J181">
        <v>7</v>
      </c>
      <c r="K181">
        <v>0.28999999999999998</v>
      </c>
      <c r="L181">
        <v>211.73</v>
      </c>
    </row>
    <row r="182" spans="1:12" x14ac:dyDescent="0.25">
      <c r="A182" t="s">
        <v>192</v>
      </c>
      <c r="B182" s="3">
        <v>44956</v>
      </c>
      <c r="C182" s="3">
        <v>44962</v>
      </c>
      <c r="D182" t="s">
        <v>659</v>
      </c>
      <c r="E182" t="s">
        <v>1004</v>
      </c>
      <c r="F182" t="s">
        <v>1009</v>
      </c>
      <c r="G182" t="s">
        <v>1012</v>
      </c>
      <c r="H182" t="s">
        <v>1017</v>
      </c>
      <c r="I182">
        <v>971.57</v>
      </c>
      <c r="J182">
        <v>6</v>
      </c>
      <c r="K182">
        <v>0.17</v>
      </c>
      <c r="L182">
        <v>-144.47999999999999</v>
      </c>
    </row>
    <row r="183" spans="1:12" x14ac:dyDescent="0.25">
      <c r="A183" t="s">
        <v>193</v>
      </c>
      <c r="B183" s="3">
        <v>45209</v>
      </c>
      <c r="C183" s="3">
        <v>45215</v>
      </c>
      <c r="D183" t="s">
        <v>691</v>
      </c>
      <c r="E183" t="s">
        <v>1003</v>
      </c>
      <c r="F183" t="s">
        <v>1008</v>
      </c>
      <c r="G183" t="s">
        <v>1012</v>
      </c>
      <c r="H183" t="s">
        <v>1017</v>
      </c>
      <c r="I183">
        <v>560.13</v>
      </c>
      <c r="J183">
        <v>9</v>
      </c>
      <c r="K183">
        <v>0.04</v>
      </c>
      <c r="L183">
        <v>10.49</v>
      </c>
    </row>
    <row r="184" spans="1:12" x14ac:dyDescent="0.25">
      <c r="A184" t="s">
        <v>194</v>
      </c>
      <c r="B184" s="3">
        <v>45222</v>
      </c>
      <c r="C184" s="3">
        <v>45225</v>
      </c>
      <c r="D184" t="s">
        <v>692</v>
      </c>
      <c r="E184" t="s">
        <v>1005</v>
      </c>
      <c r="F184" t="s">
        <v>1007</v>
      </c>
      <c r="G184" t="s">
        <v>1012</v>
      </c>
      <c r="H184" t="s">
        <v>1017</v>
      </c>
      <c r="I184">
        <v>125.45</v>
      </c>
      <c r="J184">
        <v>9</v>
      </c>
      <c r="K184">
        <v>0.11</v>
      </c>
      <c r="L184">
        <v>-0.87</v>
      </c>
    </row>
    <row r="185" spans="1:12" x14ac:dyDescent="0.25">
      <c r="A185" t="s">
        <v>195</v>
      </c>
      <c r="B185" s="3">
        <v>45176</v>
      </c>
      <c r="C185" s="3">
        <v>45178</v>
      </c>
      <c r="D185" t="s">
        <v>693</v>
      </c>
      <c r="E185" t="s">
        <v>1006</v>
      </c>
      <c r="F185" t="s">
        <v>1007</v>
      </c>
      <c r="G185" t="s">
        <v>1010</v>
      </c>
      <c r="H185" t="s">
        <v>1019</v>
      </c>
      <c r="I185">
        <v>1863.04</v>
      </c>
      <c r="J185">
        <v>6</v>
      </c>
      <c r="K185">
        <v>0.24</v>
      </c>
      <c r="L185">
        <v>-244.43</v>
      </c>
    </row>
    <row r="186" spans="1:12" x14ac:dyDescent="0.25">
      <c r="A186" t="s">
        <v>196</v>
      </c>
      <c r="B186" s="3">
        <v>45172</v>
      </c>
      <c r="C186" s="3">
        <v>45176</v>
      </c>
      <c r="D186" t="s">
        <v>694</v>
      </c>
      <c r="E186" t="s">
        <v>1005</v>
      </c>
      <c r="F186" t="s">
        <v>1009</v>
      </c>
      <c r="G186" t="s">
        <v>1011</v>
      </c>
      <c r="H186" t="s">
        <v>1021</v>
      </c>
      <c r="I186">
        <v>948.84</v>
      </c>
      <c r="J186">
        <v>10</v>
      </c>
      <c r="K186">
        <v>0</v>
      </c>
      <c r="L186">
        <v>-152.18</v>
      </c>
    </row>
    <row r="187" spans="1:12" x14ac:dyDescent="0.25">
      <c r="A187" t="s">
        <v>197</v>
      </c>
      <c r="B187" s="3">
        <v>45106</v>
      </c>
      <c r="C187" s="3">
        <v>45110</v>
      </c>
      <c r="D187" t="s">
        <v>695</v>
      </c>
      <c r="E187" t="s">
        <v>1004</v>
      </c>
      <c r="F187" t="s">
        <v>1009</v>
      </c>
      <c r="G187" t="s">
        <v>1010</v>
      </c>
      <c r="H187" t="s">
        <v>1013</v>
      </c>
      <c r="I187">
        <v>1225.58</v>
      </c>
      <c r="J187">
        <v>7</v>
      </c>
      <c r="K187">
        <v>0.03</v>
      </c>
      <c r="L187">
        <v>-68.569999999999993</v>
      </c>
    </row>
    <row r="188" spans="1:12" x14ac:dyDescent="0.25">
      <c r="A188" t="s">
        <v>198</v>
      </c>
      <c r="B188" s="3">
        <v>45165</v>
      </c>
      <c r="C188" s="3">
        <v>45169</v>
      </c>
      <c r="D188" t="s">
        <v>696</v>
      </c>
      <c r="E188" t="s">
        <v>1003</v>
      </c>
      <c r="F188" t="s">
        <v>1007</v>
      </c>
      <c r="G188" t="s">
        <v>1010</v>
      </c>
      <c r="H188" t="s">
        <v>1019</v>
      </c>
      <c r="I188">
        <v>1285.1199999999999</v>
      </c>
      <c r="J188">
        <v>10</v>
      </c>
      <c r="K188">
        <v>0.14000000000000001</v>
      </c>
      <c r="L188">
        <v>-185.79</v>
      </c>
    </row>
    <row r="189" spans="1:12" x14ac:dyDescent="0.25">
      <c r="A189" t="s">
        <v>199</v>
      </c>
      <c r="B189" s="3">
        <v>45180</v>
      </c>
      <c r="C189" s="3">
        <v>45185</v>
      </c>
      <c r="D189" t="s">
        <v>697</v>
      </c>
      <c r="E189" t="s">
        <v>1003</v>
      </c>
      <c r="F189" t="s">
        <v>1009</v>
      </c>
      <c r="G189" t="s">
        <v>1011</v>
      </c>
      <c r="H189" t="s">
        <v>1015</v>
      </c>
      <c r="I189">
        <v>499.04</v>
      </c>
      <c r="J189">
        <v>3</v>
      </c>
      <c r="K189">
        <v>0.09</v>
      </c>
      <c r="L189">
        <v>-99.42</v>
      </c>
    </row>
    <row r="190" spans="1:12" x14ac:dyDescent="0.25">
      <c r="A190" t="s">
        <v>200</v>
      </c>
      <c r="B190" s="3">
        <v>45241</v>
      </c>
      <c r="C190" s="3">
        <v>45245</v>
      </c>
      <c r="D190" t="s">
        <v>698</v>
      </c>
      <c r="E190" t="s">
        <v>1004</v>
      </c>
      <c r="F190" t="s">
        <v>1008</v>
      </c>
      <c r="G190" t="s">
        <v>1011</v>
      </c>
      <c r="H190" t="s">
        <v>1014</v>
      </c>
      <c r="I190">
        <v>1335.46</v>
      </c>
      <c r="J190">
        <v>2</v>
      </c>
      <c r="K190">
        <v>0.16</v>
      </c>
      <c r="L190">
        <v>-26.31</v>
      </c>
    </row>
    <row r="191" spans="1:12" x14ac:dyDescent="0.25">
      <c r="A191" t="s">
        <v>201</v>
      </c>
      <c r="B191" s="3">
        <v>45130</v>
      </c>
      <c r="C191" s="3">
        <v>45136</v>
      </c>
      <c r="D191" t="s">
        <v>699</v>
      </c>
      <c r="E191" t="s">
        <v>1003</v>
      </c>
      <c r="F191" t="s">
        <v>1008</v>
      </c>
      <c r="G191" t="s">
        <v>1012</v>
      </c>
      <c r="H191" t="s">
        <v>1018</v>
      </c>
      <c r="I191">
        <v>1278.6300000000001</v>
      </c>
      <c r="J191">
        <v>6</v>
      </c>
      <c r="K191">
        <v>0.08</v>
      </c>
      <c r="L191">
        <v>-245.34</v>
      </c>
    </row>
    <row r="192" spans="1:12" x14ac:dyDescent="0.25">
      <c r="A192" t="s">
        <v>202</v>
      </c>
      <c r="B192" s="3">
        <v>45085</v>
      </c>
      <c r="C192" s="3">
        <v>45087</v>
      </c>
      <c r="D192" t="s">
        <v>700</v>
      </c>
      <c r="E192" t="s">
        <v>1006</v>
      </c>
      <c r="F192" t="s">
        <v>1009</v>
      </c>
      <c r="G192" t="s">
        <v>1010</v>
      </c>
      <c r="H192" t="s">
        <v>1013</v>
      </c>
      <c r="I192">
        <v>1263.95</v>
      </c>
      <c r="J192">
        <v>10</v>
      </c>
      <c r="K192">
        <v>0.22</v>
      </c>
      <c r="L192">
        <v>-42.65</v>
      </c>
    </row>
    <row r="193" spans="1:12" x14ac:dyDescent="0.25">
      <c r="A193" t="s">
        <v>203</v>
      </c>
      <c r="B193" s="3">
        <v>45037</v>
      </c>
      <c r="C193" s="3">
        <v>45039</v>
      </c>
      <c r="D193" t="s">
        <v>701</v>
      </c>
      <c r="E193" t="s">
        <v>1006</v>
      </c>
      <c r="F193" t="s">
        <v>1009</v>
      </c>
      <c r="G193" t="s">
        <v>1011</v>
      </c>
      <c r="H193" t="s">
        <v>1014</v>
      </c>
      <c r="I193">
        <v>366.68</v>
      </c>
      <c r="J193">
        <v>8</v>
      </c>
      <c r="K193">
        <v>0.28999999999999998</v>
      </c>
      <c r="L193">
        <v>14.4</v>
      </c>
    </row>
    <row r="194" spans="1:12" x14ac:dyDescent="0.25">
      <c r="A194" t="s">
        <v>204</v>
      </c>
      <c r="B194" s="3">
        <v>45047</v>
      </c>
      <c r="C194" s="3">
        <v>45050</v>
      </c>
      <c r="D194" t="s">
        <v>702</v>
      </c>
      <c r="E194" t="s">
        <v>1004</v>
      </c>
      <c r="F194" t="s">
        <v>1007</v>
      </c>
      <c r="G194" t="s">
        <v>1010</v>
      </c>
      <c r="H194" t="s">
        <v>1013</v>
      </c>
      <c r="I194">
        <v>93.23</v>
      </c>
      <c r="J194">
        <v>4</v>
      </c>
      <c r="K194">
        <v>0.01</v>
      </c>
      <c r="L194">
        <v>-9.35</v>
      </c>
    </row>
    <row r="195" spans="1:12" x14ac:dyDescent="0.25">
      <c r="A195" t="s">
        <v>205</v>
      </c>
      <c r="B195" s="3">
        <v>45242</v>
      </c>
      <c r="C195" s="3">
        <v>45244</v>
      </c>
      <c r="D195" t="s">
        <v>703</v>
      </c>
      <c r="E195" t="s">
        <v>1006</v>
      </c>
      <c r="F195" t="s">
        <v>1007</v>
      </c>
      <c r="G195" t="s">
        <v>1012</v>
      </c>
      <c r="H195" t="s">
        <v>1020</v>
      </c>
      <c r="I195">
        <v>1978.46</v>
      </c>
      <c r="J195">
        <v>9</v>
      </c>
      <c r="K195">
        <v>0.14000000000000001</v>
      </c>
      <c r="L195">
        <v>-359.47</v>
      </c>
    </row>
    <row r="196" spans="1:12" x14ac:dyDescent="0.25">
      <c r="A196" t="s">
        <v>206</v>
      </c>
      <c r="B196" s="3">
        <v>44997</v>
      </c>
      <c r="C196" s="3">
        <v>45004</v>
      </c>
      <c r="D196" t="s">
        <v>704</v>
      </c>
      <c r="E196" t="s">
        <v>1004</v>
      </c>
      <c r="F196" t="s">
        <v>1008</v>
      </c>
      <c r="G196" t="s">
        <v>1012</v>
      </c>
      <c r="H196" t="s">
        <v>1018</v>
      </c>
      <c r="I196">
        <v>1734.28</v>
      </c>
      <c r="J196">
        <v>6</v>
      </c>
      <c r="K196">
        <v>0.08</v>
      </c>
      <c r="L196">
        <v>346.29</v>
      </c>
    </row>
    <row r="197" spans="1:12" x14ac:dyDescent="0.25">
      <c r="A197" t="s">
        <v>207</v>
      </c>
      <c r="B197" s="3">
        <v>45041</v>
      </c>
      <c r="C197" s="3">
        <v>45046</v>
      </c>
      <c r="D197" t="s">
        <v>705</v>
      </c>
      <c r="E197" t="s">
        <v>1005</v>
      </c>
      <c r="F197" t="s">
        <v>1007</v>
      </c>
      <c r="G197" t="s">
        <v>1011</v>
      </c>
      <c r="H197" t="s">
        <v>1014</v>
      </c>
      <c r="I197">
        <v>691.29</v>
      </c>
      <c r="J197">
        <v>3</v>
      </c>
      <c r="K197">
        <v>0.15</v>
      </c>
      <c r="L197">
        <v>33.71</v>
      </c>
    </row>
    <row r="198" spans="1:12" x14ac:dyDescent="0.25">
      <c r="A198" t="s">
        <v>208</v>
      </c>
      <c r="B198" s="3">
        <v>45158</v>
      </c>
      <c r="C198" s="3">
        <v>45164</v>
      </c>
      <c r="D198" t="s">
        <v>706</v>
      </c>
      <c r="E198" t="s">
        <v>1006</v>
      </c>
      <c r="F198" t="s">
        <v>1007</v>
      </c>
      <c r="G198" t="s">
        <v>1010</v>
      </c>
      <c r="H198" t="s">
        <v>1013</v>
      </c>
      <c r="I198">
        <v>176.28</v>
      </c>
      <c r="J198">
        <v>10</v>
      </c>
      <c r="K198">
        <v>0.3</v>
      </c>
      <c r="L198">
        <v>-19.350000000000001</v>
      </c>
    </row>
    <row r="199" spans="1:12" x14ac:dyDescent="0.25">
      <c r="A199" t="s">
        <v>209</v>
      </c>
      <c r="B199" s="3">
        <v>45086</v>
      </c>
      <c r="C199" s="3">
        <v>45090</v>
      </c>
      <c r="D199" t="s">
        <v>707</v>
      </c>
      <c r="E199" t="s">
        <v>1006</v>
      </c>
      <c r="F199" t="s">
        <v>1007</v>
      </c>
      <c r="G199" t="s">
        <v>1010</v>
      </c>
      <c r="H199" t="s">
        <v>1019</v>
      </c>
      <c r="I199">
        <v>1328.62</v>
      </c>
      <c r="J199">
        <v>5</v>
      </c>
      <c r="K199">
        <v>0.13</v>
      </c>
      <c r="L199">
        <v>211.03</v>
      </c>
    </row>
    <row r="200" spans="1:12" x14ac:dyDescent="0.25">
      <c r="A200" t="s">
        <v>210</v>
      </c>
      <c r="B200" s="3">
        <v>45017</v>
      </c>
      <c r="C200" s="3">
        <v>45020</v>
      </c>
      <c r="D200" t="s">
        <v>708</v>
      </c>
      <c r="E200" t="s">
        <v>1005</v>
      </c>
      <c r="F200" t="s">
        <v>1008</v>
      </c>
      <c r="G200" t="s">
        <v>1012</v>
      </c>
      <c r="H200" t="s">
        <v>1018</v>
      </c>
      <c r="I200">
        <v>1459.09</v>
      </c>
      <c r="J200">
        <v>6</v>
      </c>
      <c r="K200">
        <v>0.18</v>
      </c>
      <c r="L200">
        <v>25.49</v>
      </c>
    </row>
    <row r="201" spans="1:12" x14ac:dyDescent="0.25">
      <c r="A201" t="s">
        <v>211</v>
      </c>
      <c r="B201" s="3">
        <v>45148</v>
      </c>
      <c r="C201" s="3">
        <v>45155</v>
      </c>
      <c r="D201" t="s">
        <v>709</v>
      </c>
      <c r="E201" t="s">
        <v>1003</v>
      </c>
      <c r="F201" t="s">
        <v>1009</v>
      </c>
      <c r="G201" t="s">
        <v>1010</v>
      </c>
      <c r="H201" t="s">
        <v>1013</v>
      </c>
      <c r="I201">
        <v>824.3</v>
      </c>
      <c r="J201">
        <v>9</v>
      </c>
      <c r="K201">
        <v>0.24</v>
      </c>
      <c r="L201">
        <v>115.16</v>
      </c>
    </row>
    <row r="202" spans="1:12" x14ac:dyDescent="0.25">
      <c r="A202" t="s">
        <v>212</v>
      </c>
      <c r="B202" s="3">
        <v>45238</v>
      </c>
      <c r="C202" s="3">
        <v>45240</v>
      </c>
      <c r="D202" t="s">
        <v>710</v>
      </c>
      <c r="E202" t="s">
        <v>1004</v>
      </c>
      <c r="F202" t="s">
        <v>1007</v>
      </c>
      <c r="G202" t="s">
        <v>1011</v>
      </c>
      <c r="H202" t="s">
        <v>1015</v>
      </c>
      <c r="I202">
        <v>88.9</v>
      </c>
      <c r="J202">
        <v>2</v>
      </c>
      <c r="K202">
        <v>7.0000000000000007E-2</v>
      </c>
      <c r="L202">
        <v>10.9</v>
      </c>
    </row>
    <row r="203" spans="1:12" x14ac:dyDescent="0.25">
      <c r="A203" t="s">
        <v>213</v>
      </c>
      <c r="B203" s="3">
        <v>45289</v>
      </c>
      <c r="C203" s="3">
        <v>45293</v>
      </c>
      <c r="D203" t="s">
        <v>711</v>
      </c>
      <c r="E203" t="s">
        <v>1005</v>
      </c>
      <c r="F203" t="s">
        <v>1009</v>
      </c>
      <c r="G203" t="s">
        <v>1011</v>
      </c>
      <c r="H203" t="s">
        <v>1021</v>
      </c>
      <c r="I203">
        <v>323.81</v>
      </c>
      <c r="J203">
        <v>8</v>
      </c>
      <c r="K203">
        <v>0.28000000000000003</v>
      </c>
      <c r="L203">
        <v>-4.53</v>
      </c>
    </row>
    <row r="204" spans="1:12" x14ac:dyDescent="0.25">
      <c r="A204" t="s">
        <v>214</v>
      </c>
      <c r="B204" s="3">
        <v>45278</v>
      </c>
      <c r="C204" s="3">
        <v>45280</v>
      </c>
      <c r="D204" t="s">
        <v>712</v>
      </c>
      <c r="E204" t="s">
        <v>1004</v>
      </c>
      <c r="F204" t="s">
        <v>1007</v>
      </c>
      <c r="G204" t="s">
        <v>1011</v>
      </c>
      <c r="H204" t="s">
        <v>1014</v>
      </c>
      <c r="I204">
        <v>642.48</v>
      </c>
      <c r="J204">
        <v>5</v>
      </c>
      <c r="K204">
        <v>7.0000000000000007E-2</v>
      </c>
      <c r="L204">
        <v>-92.05</v>
      </c>
    </row>
    <row r="205" spans="1:12" x14ac:dyDescent="0.25">
      <c r="A205" t="s">
        <v>215</v>
      </c>
      <c r="B205" s="3">
        <v>45062</v>
      </c>
      <c r="C205" s="3">
        <v>45069</v>
      </c>
      <c r="D205" t="s">
        <v>713</v>
      </c>
      <c r="E205" t="s">
        <v>1004</v>
      </c>
      <c r="F205" t="s">
        <v>1007</v>
      </c>
      <c r="G205" t="s">
        <v>1012</v>
      </c>
      <c r="H205" t="s">
        <v>1020</v>
      </c>
      <c r="I205">
        <v>1828.81</v>
      </c>
      <c r="J205">
        <v>2</v>
      </c>
      <c r="K205">
        <v>0.08</v>
      </c>
      <c r="L205">
        <v>-127.75</v>
      </c>
    </row>
    <row r="206" spans="1:12" x14ac:dyDescent="0.25">
      <c r="A206" t="s">
        <v>216</v>
      </c>
      <c r="B206" s="3">
        <v>45072</v>
      </c>
      <c r="C206" s="3">
        <v>45077</v>
      </c>
      <c r="D206" t="s">
        <v>714</v>
      </c>
      <c r="E206" t="s">
        <v>1004</v>
      </c>
      <c r="F206" t="s">
        <v>1009</v>
      </c>
      <c r="G206" t="s">
        <v>1011</v>
      </c>
      <c r="H206" t="s">
        <v>1014</v>
      </c>
      <c r="I206">
        <v>1834.63</v>
      </c>
      <c r="J206">
        <v>8</v>
      </c>
      <c r="K206">
        <v>0.06</v>
      </c>
      <c r="L206">
        <v>-242.42</v>
      </c>
    </row>
    <row r="207" spans="1:12" x14ac:dyDescent="0.25">
      <c r="A207" t="s">
        <v>217</v>
      </c>
      <c r="B207" s="3">
        <v>44941</v>
      </c>
      <c r="C207" s="3">
        <v>44943</v>
      </c>
      <c r="D207" t="s">
        <v>715</v>
      </c>
      <c r="E207" t="s">
        <v>1005</v>
      </c>
      <c r="F207" t="s">
        <v>1007</v>
      </c>
      <c r="G207" t="s">
        <v>1010</v>
      </c>
      <c r="H207" t="s">
        <v>1013</v>
      </c>
      <c r="I207">
        <v>1994.58</v>
      </c>
      <c r="J207">
        <v>6</v>
      </c>
      <c r="K207">
        <v>0.2</v>
      </c>
      <c r="L207">
        <v>308.7</v>
      </c>
    </row>
    <row r="208" spans="1:12" x14ac:dyDescent="0.25">
      <c r="A208" t="s">
        <v>218</v>
      </c>
      <c r="B208" s="3">
        <v>44934</v>
      </c>
      <c r="C208" s="3">
        <v>44940</v>
      </c>
      <c r="D208" t="s">
        <v>716</v>
      </c>
      <c r="E208" t="s">
        <v>1006</v>
      </c>
      <c r="F208" t="s">
        <v>1009</v>
      </c>
      <c r="G208" t="s">
        <v>1012</v>
      </c>
      <c r="H208" t="s">
        <v>1017</v>
      </c>
      <c r="I208">
        <v>1424.94</v>
      </c>
      <c r="J208">
        <v>3</v>
      </c>
      <c r="K208">
        <v>0.24</v>
      </c>
      <c r="L208">
        <v>77.489999999999995</v>
      </c>
    </row>
    <row r="209" spans="1:12" x14ac:dyDescent="0.25">
      <c r="A209" t="s">
        <v>219</v>
      </c>
      <c r="B209" s="3">
        <v>45019</v>
      </c>
      <c r="C209" s="3">
        <v>45021</v>
      </c>
      <c r="D209" t="s">
        <v>717</v>
      </c>
      <c r="E209" t="s">
        <v>1004</v>
      </c>
      <c r="F209" t="s">
        <v>1007</v>
      </c>
      <c r="G209" t="s">
        <v>1010</v>
      </c>
      <c r="H209" t="s">
        <v>1019</v>
      </c>
      <c r="I209">
        <v>72.040000000000006</v>
      </c>
      <c r="J209">
        <v>9</v>
      </c>
      <c r="K209">
        <v>0.17</v>
      </c>
      <c r="L209">
        <v>2.4300000000000002</v>
      </c>
    </row>
    <row r="210" spans="1:12" x14ac:dyDescent="0.25">
      <c r="A210" t="s">
        <v>220</v>
      </c>
      <c r="B210" s="3">
        <v>44951</v>
      </c>
      <c r="C210" s="3">
        <v>44957</v>
      </c>
      <c r="D210" t="s">
        <v>718</v>
      </c>
      <c r="E210" t="s">
        <v>1004</v>
      </c>
      <c r="F210" t="s">
        <v>1008</v>
      </c>
      <c r="G210" t="s">
        <v>1011</v>
      </c>
      <c r="H210" t="s">
        <v>1021</v>
      </c>
      <c r="I210">
        <v>632.4</v>
      </c>
      <c r="J210">
        <v>8</v>
      </c>
      <c r="K210">
        <v>0.16</v>
      </c>
      <c r="L210">
        <v>116.73</v>
      </c>
    </row>
    <row r="211" spans="1:12" x14ac:dyDescent="0.25">
      <c r="A211" t="s">
        <v>221</v>
      </c>
      <c r="B211" s="3">
        <v>45206</v>
      </c>
      <c r="C211" s="3">
        <v>45212</v>
      </c>
      <c r="D211" t="s">
        <v>719</v>
      </c>
      <c r="E211" t="s">
        <v>1003</v>
      </c>
      <c r="F211" t="s">
        <v>1009</v>
      </c>
      <c r="G211" t="s">
        <v>1010</v>
      </c>
      <c r="H211" t="s">
        <v>1016</v>
      </c>
      <c r="I211">
        <v>166.85</v>
      </c>
      <c r="J211">
        <v>8</v>
      </c>
      <c r="K211">
        <v>0.2</v>
      </c>
      <c r="L211">
        <v>-4.63</v>
      </c>
    </row>
    <row r="212" spans="1:12" x14ac:dyDescent="0.25">
      <c r="A212" t="s">
        <v>222</v>
      </c>
      <c r="B212" s="3">
        <v>44999</v>
      </c>
      <c r="C212" s="3">
        <v>45005</v>
      </c>
      <c r="D212" t="s">
        <v>720</v>
      </c>
      <c r="E212" t="s">
        <v>1004</v>
      </c>
      <c r="F212" t="s">
        <v>1009</v>
      </c>
      <c r="G212" t="s">
        <v>1010</v>
      </c>
      <c r="H212" t="s">
        <v>1016</v>
      </c>
      <c r="I212">
        <v>1823.21</v>
      </c>
      <c r="J212">
        <v>1</v>
      </c>
      <c r="K212">
        <v>0.25</v>
      </c>
      <c r="L212">
        <v>107.66</v>
      </c>
    </row>
    <row r="213" spans="1:12" x14ac:dyDescent="0.25">
      <c r="A213" t="s">
        <v>223</v>
      </c>
      <c r="B213" s="3">
        <v>45173</v>
      </c>
      <c r="C213" s="3">
        <v>45177</v>
      </c>
      <c r="D213" t="s">
        <v>721</v>
      </c>
      <c r="E213" t="s">
        <v>1004</v>
      </c>
      <c r="F213" t="s">
        <v>1009</v>
      </c>
      <c r="G213" t="s">
        <v>1010</v>
      </c>
      <c r="H213" t="s">
        <v>1016</v>
      </c>
      <c r="I213">
        <v>466.43</v>
      </c>
      <c r="J213">
        <v>9</v>
      </c>
      <c r="K213">
        <v>0.27</v>
      </c>
      <c r="L213">
        <v>104</v>
      </c>
    </row>
    <row r="214" spans="1:12" x14ac:dyDescent="0.25">
      <c r="A214" t="s">
        <v>224</v>
      </c>
      <c r="B214" s="3">
        <v>45020</v>
      </c>
      <c r="C214" s="3">
        <v>45024</v>
      </c>
      <c r="D214" t="s">
        <v>722</v>
      </c>
      <c r="E214" t="s">
        <v>1004</v>
      </c>
      <c r="F214" t="s">
        <v>1007</v>
      </c>
      <c r="G214" t="s">
        <v>1011</v>
      </c>
      <c r="H214" t="s">
        <v>1015</v>
      </c>
      <c r="I214">
        <v>267.83999999999997</v>
      </c>
      <c r="J214">
        <v>5</v>
      </c>
      <c r="K214">
        <v>0.18</v>
      </c>
      <c r="L214">
        <v>-41.06</v>
      </c>
    </row>
    <row r="215" spans="1:12" x14ac:dyDescent="0.25">
      <c r="A215" t="s">
        <v>225</v>
      </c>
      <c r="B215" s="3">
        <v>45249</v>
      </c>
      <c r="C215" s="3">
        <v>45256</v>
      </c>
      <c r="D215" t="s">
        <v>723</v>
      </c>
      <c r="E215" t="s">
        <v>1004</v>
      </c>
      <c r="F215" t="s">
        <v>1008</v>
      </c>
      <c r="G215" t="s">
        <v>1011</v>
      </c>
      <c r="H215" t="s">
        <v>1015</v>
      </c>
      <c r="I215">
        <v>358.98</v>
      </c>
      <c r="J215">
        <v>10</v>
      </c>
      <c r="K215">
        <v>0.22</v>
      </c>
      <c r="L215">
        <v>36.82</v>
      </c>
    </row>
    <row r="216" spans="1:12" x14ac:dyDescent="0.25">
      <c r="A216" t="s">
        <v>226</v>
      </c>
      <c r="B216" s="3">
        <v>44941</v>
      </c>
      <c r="C216" s="3">
        <v>44947</v>
      </c>
      <c r="D216" t="s">
        <v>724</v>
      </c>
      <c r="E216" t="s">
        <v>1003</v>
      </c>
      <c r="F216" t="s">
        <v>1008</v>
      </c>
      <c r="G216" t="s">
        <v>1010</v>
      </c>
      <c r="H216" t="s">
        <v>1019</v>
      </c>
      <c r="I216">
        <v>1898.12</v>
      </c>
      <c r="J216">
        <v>10</v>
      </c>
      <c r="K216">
        <v>0.08</v>
      </c>
      <c r="L216">
        <v>-179.55</v>
      </c>
    </row>
    <row r="217" spans="1:12" x14ac:dyDescent="0.25">
      <c r="A217" t="s">
        <v>227</v>
      </c>
      <c r="B217" s="3">
        <v>45081</v>
      </c>
      <c r="C217" s="3">
        <v>45087</v>
      </c>
      <c r="D217" t="s">
        <v>725</v>
      </c>
      <c r="E217" t="s">
        <v>1005</v>
      </c>
      <c r="F217" t="s">
        <v>1008</v>
      </c>
      <c r="G217" t="s">
        <v>1011</v>
      </c>
      <c r="H217" t="s">
        <v>1015</v>
      </c>
      <c r="I217">
        <v>1006.12</v>
      </c>
      <c r="J217">
        <v>9</v>
      </c>
      <c r="K217">
        <v>0.09</v>
      </c>
      <c r="L217">
        <v>280.02999999999997</v>
      </c>
    </row>
    <row r="218" spans="1:12" x14ac:dyDescent="0.25">
      <c r="A218" t="s">
        <v>228</v>
      </c>
      <c r="B218" s="3">
        <v>45230</v>
      </c>
      <c r="C218" s="3">
        <v>45235</v>
      </c>
      <c r="D218" t="s">
        <v>726</v>
      </c>
      <c r="E218" t="s">
        <v>1004</v>
      </c>
      <c r="F218" t="s">
        <v>1007</v>
      </c>
      <c r="G218" t="s">
        <v>1011</v>
      </c>
      <c r="H218" t="s">
        <v>1014</v>
      </c>
      <c r="I218">
        <v>918.02</v>
      </c>
      <c r="J218">
        <v>1</v>
      </c>
      <c r="K218">
        <v>0.05</v>
      </c>
      <c r="L218">
        <v>7.17</v>
      </c>
    </row>
    <row r="219" spans="1:12" x14ac:dyDescent="0.25">
      <c r="A219" t="s">
        <v>229</v>
      </c>
      <c r="B219" s="3">
        <v>45215</v>
      </c>
      <c r="C219" s="3">
        <v>45220</v>
      </c>
      <c r="D219" t="s">
        <v>727</v>
      </c>
      <c r="E219" t="s">
        <v>1004</v>
      </c>
      <c r="F219" t="s">
        <v>1008</v>
      </c>
      <c r="G219" t="s">
        <v>1012</v>
      </c>
      <c r="H219" t="s">
        <v>1020</v>
      </c>
      <c r="I219">
        <v>638.91</v>
      </c>
      <c r="J219">
        <v>6</v>
      </c>
      <c r="K219">
        <v>0.22</v>
      </c>
      <c r="L219">
        <v>147.19999999999999</v>
      </c>
    </row>
    <row r="220" spans="1:12" x14ac:dyDescent="0.25">
      <c r="A220" t="s">
        <v>230</v>
      </c>
      <c r="B220" s="3">
        <v>45285</v>
      </c>
      <c r="C220" s="3">
        <v>45290</v>
      </c>
      <c r="D220" t="s">
        <v>728</v>
      </c>
      <c r="E220" t="s">
        <v>1004</v>
      </c>
      <c r="F220" t="s">
        <v>1009</v>
      </c>
      <c r="G220" t="s">
        <v>1012</v>
      </c>
      <c r="H220" t="s">
        <v>1020</v>
      </c>
      <c r="I220">
        <v>230.24</v>
      </c>
      <c r="J220">
        <v>4</v>
      </c>
      <c r="K220">
        <v>0.14000000000000001</v>
      </c>
      <c r="L220">
        <v>-15.26</v>
      </c>
    </row>
    <row r="221" spans="1:12" x14ac:dyDescent="0.25">
      <c r="A221" t="s">
        <v>231</v>
      </c>
      <c r="B221" s="3">
        <v>45138</v>
      </c>
      <c r="C221" s="3">
        <v>45141</v>
      </c>
      <c r="D221" t="s">
        <v>729</v>
      </c>
      <c r="E221" t="s">
        <v>1004</v>
      </c>
      <c r="F221" t="s">
        <v>1007</v>
      </c>
      <c r="G221" t="s">
        <v>1010</v>
      </c>
      <c r="H221" t="s">
        <v>1019</v>
      </c>
      <c r="I221">
        <v>1891.86</v>
      </c>
      <c r="J221">
        <v>10</v>
      </c>
      <c r="K221">
        <v>0.13</v>
      </c>
      <c r="L221">
        <v>532.26</v>
      </c>
    </row>
    <row r="222" spans="1:12" x14ac:dyDescent="0.25">
      <c r="A222" t="s">
        <v>232</v>
      </c>
      <c r="B222" s="3">
        <v>45100</v>
      </c>
      <c r="C222" s="3">
        <v>45103</v>
      </c>
      <c r="D222" t="s">
        <v>730</v>
      </c>
      <c r="E222" t="s">
        <v>1006</v>
      </c>
      <c r="F222" t="s">
        <v>1007</v>
      </c>
      <c r="G222" t="s">
        <v>1011</v>
      </c>
      <c r="H222" t="s">
        <v>1015</v>
      </c>
      <c r="I222">
        <v>395.87</v>
      </c>
      <c r="J222">
        <v>3</v>
      </c>
      <c r="K222">
        <v>0.15</v>
      </c>
      <c r="L222">
        <v>22.71</v>
      </c>
    </row>
    <row r="223" spans="1:12" x14ac:dyDescent="0.25">
      <c r="A223" t="s">
        <v>233</v>
      </c>
      <c r="B223" s="3">
        <v>45165</v>
      </c>
      <c r="C223" s="3">
        <v>45170</v>
      </c>
      <c r="D223" t="s">
        <v>731</v>
      </c>
      <c r="E223" t="s">
        <v>1006</v>
      </c>
      <c r="F223" t="s">
        <v>1008</v>
      </c>
      <c r="G223" t="s">
        <v>1012</v>
      </c>
      <c r="H223" t="s">
        <v>1017</v>
      </c>
      <c r="I223">
        <v>1891.56</v>
      </c>
      <c r="J223">
        <v>9</v>
      </c>
      <c r="K223">
        <v>0.14000000000000001</v>
      </c>
      <c r="L223">
        <v>-150.63999999999999</v>
      </c>
    </row>
    <row r="224" spans="1:12" x14ac:dyDescent="0.25">
      <c r="A224" t="s">
        <v>234</v>
      </c>
      <c r="B224" s="3">
        <v>44939</v>
      </c>
      <c r="C224" s="3">
        <v>44945</v>
      </c>
      <c r="D224" t="s">
        <v>732</v>
      </c>
      <c r="E224" t="s">
        <v>1006</v>
      </c>
      <c r="F224" t="s">
        <v>1007</v>
      </c>
      <c r="G224" t="s">
        <v>1010</v>
      </c>
      <c r="H224" t="s">
        <v>1019</v>
      </c>
      <c r="I224">
        <v>999.89</v>
      </c>
      <c r="J224">
        <v>8</v>
      </c>
      <c r="K224">
        <v>0.09</v>
      </c>
      <c r="L224">
        <v>-195.89</v>
      </c>
    </row>
    <row r="225" spans="1:12" x14ac:dyDescent="0.25">
      <c r="A225" t="s">
        <v>235</v>
      </c>
      <c r="B225" s="3">
        <v>45177</v>
      </c>
      <c r="C225" s="3">
        <v>45179</v>
      </c>
      <c r="D225" t="s">
        <v>733</v>
      </c>
      <c r="E225" t="s">
        <v>1005</v>
      </c>
      <c r="F225" t="s">
        <v>1009</v>
      </c>
      <c r="G225" t="s">
        <v>1010</v>
      </c>
      <c r="H225" t="s">
        <v>1016</v>
      </c>
      <c r="I225">
        <v>744.24</v>
      </c>
      <c r="J225">
        <v>7</v>
      </c>
      <c r="K225">
        <v>0.11</v>
      </c>
      <c r="L225">
        <v>0.22</v>
      </c>
    </row>
    <row r="226" spans="1:12" x14ac:dyDescent="0.25">
      <c r="A226" t="s">
        <v>236</v>
      </c>
      <c r="B226" s="3">
        <v>45071</v>
      </c>
      <c r="C226" s="3">
        <v>45077</v>
      </c>
      <c r="D226" t="s">
        <v>734</v>
      </c>
      <c r="E226" t="s">
        <v>1004</v>
      </c>
      <c r="F226" t="s">
        <v>1007</v>
      </c>
      <c r="G226" t="s">
        <v>1012</v>
      </c>
      <c r="H226" t="s">
        <v>1020</v>
      </c>
      <c r="I226">
        <v>165.59</v>
      </c>
      <c r="J226">
        <v>9</v>
      </c>
      <c r="K226">
        <v>0.14000000000000001</v>
      </c>
      <c r="L226">
        <v>12.41</v>
      </c>
    </row>
    <row r="227" spans="1:12" x14ac:dyDescent="0.25">
      <c r="A227" t="s">
        <v>237</v>
      </c>
      <c r="B227" s="3">
        <v>45049</v>
      </c>
      <c r="C227" s="3">
        <v>45055</v>
      </c>
      <c r="D227" t="s">
        <v>735</v>
      </c>
      <c r="E227" t="s">
        <v>1003</v>
      </c>
      <c r="F227" t="s">
        <v>1007</v>
      </c>
      <c r="G227" t="s">
        <v>1010</v>
      </c>
      <c r="H227" t="s">
        <v>1019</v>
      </c>
      <c r="I227">
        <v>758.93</v>
      </c>
      <c r="J227">
        <v>6</v>
      </c>
      <c r="K227">
        <v>0.17</v>
      </c>
      <c r="L227">
        <v>-13.05</v>
      </c>
    </row>
    <row r="228" spans="1:12" x14ac:dyDescent="0.25">
      <c r="A228" t="s">
        <v>238</v>
      </c>
      <c r="B228" s="3">
        <v>45281</v>
      </c>
      <c r="C228" s="3">
        <v>45284</v>
      </c>
      <c r="D228" t="s">
        <v>736</v>
      </c>
      <c r="E228" t="s">
        <v>1004</v>
      </c>
      <c r="F228" t="s">
        <v>1007</v>
      </c>
      <c r="G228" t="s">
        <v>1011</v>
      </c>
      <c r="H228" t="s">
        <v>1015</v>
      </c>
      <c r="I228">
        <v>1010.15</v>
      </c>
      <c r="J228">
        <v>1</v>
      </c>
      <c r="K228">
        <v>0.01</v>
      </c>
      <c r="L228">
        <v>158.38999999999999</v>
      </c>
    </row>
    <row r="229" spans="1:12" x14ac:dyDescent="0.25">
      <c r="A229" t="s">
        <v>239</v>
      </c>
      <c r="B229" s="3">
        <v>45196</v>
      </c>
      <c r="C229" s="3">
        <v>45201</v>
      </c>
      <c r="D229" t="s">
        <v>737</v>
      </c>
      <c r="E229" t="s">
        <v>1005</v>
      </c>
      <c r="F229" t="s">
        <v>1009</v>
      </c>
      <c r="G229" t="s">
        <v>1010</v>
      </c>
      <c r="H229" t="s">
        <v>1013</v>
      </c>
      <c r="I229">
        <v>296.77</v>
      </c>
      <c r="J229">
        <v>10</v>
      </c>
      <c r="K229">
        <v>0.1</v>
      </c>
      <c r="L229">
        <v>-1.05</v>
      </c>
    </row>
    <row r="230" spans="1:12" x14ac:dyDescent="0.25">
      <c r="A230" t="s">
        <v>240</v>
      </c>
      <c r="B230" s="3">
        <v>44961</v>
      </c>
      <c r="C230" s="3">
        <v>44967</v>
      </c>
      <c r="D230" t="s">
        <v>738</v>
      </c>
      <c r="E230" t="s">
        <v>1006</v>
      </c>
      <c r="F230" t="s">
        <v>1009</v>
      </c>
      <c r="G230" t="s">
        <v>1011</v>
      </c>
      <c r="H230" t="s">
        <v>1014</v>
      </c>
      <c r="I230">
        <v>1660.01</v>
      </c>
      <c r="J230">
        <v>9</v>
      </c>
      <c r="K230">
        <v>0.15</v>
      </c>
      <c r="L230">
        <v>135.22999999999999</v>
      </c>
    </row>
    <row r="231" spans="1:12" x14ac:dyDescent="0.25">
      <c r="A231" t="s">
        <v>241</v>
      </c>
      <c r="B231" s="3">
        <v>45203</v>
      </c>
      <c r="C231" s="3">
        <v>45208</v>
      </c>
      <c r="D231" t="s">
        <v>739</v>
      </c>
      <c r="E231" t="s">
        <v>1003</v>
      </c>
      <c r="F231" t="s">
        <v>1009</v>
      </c>
      <c r="G231" t="s">
        <v>1012</v>
      </c>
      <c r="H231" t="s">
        <v>1018</v>
      </c>
      <c r="I231">
        <v>237.02</v>
      </c>
      <c r="J231">
        <v>7</v>
      </c>
      <c r="K231">
        <v>0.18</v>
      </c>
      <c r="L231">
        <v>47.02</v>
      </c>
    </row>
    <row r="232" spans="1:12" x14ac:dyDescent="0.25">
      <c r="A232" t="s">
        <v>242</v>
      </c>
      <c r="B232" s="3">
        <v>45233</v>
      </c>
      <c r="C232" s="3">
        <v>45240</v>
      </c>
      <c r="D232" t="s">
        <v>740</v>
      </c>
      <c r="E232" t="s">
        <v>1003</v>
      </c>
      <c r="F232" t="s">
        <v>1007</v>
      </c>
      <c r="G232" t="s">
        <v>1011</v>
      </c>
      <c r="H232" t="s">
        <v>1014</v>
      </c>
      <c r="I232">
        <v>1934.8</v>
      </c>
      <c r="J232">
        <v>10</v>
      </c>
      <c r="K232">
        <v>0.17</v>
      </c>
      <c r="L232">
        <v>310.92</v>
      </c>
    </row>
    <row r="233" spans="1:12" x14ac:dyDescent="0.25">
      <c r="A233" t="s">
        <v>243</v>
      </c>
      <c r="B233" s="3">
        <v>44977</v>
      </c>
      <c r="C233" s="3">
        <v>44983</v>
      </c>
      <c r="D233" t="s">
        <v>741</v>
      </c>
      <c r="E233" t="s">
        <v>1005</v>
      </c>
      <c r="F233" t="s">
        <v>1009</v>
      </c>
      <c r="G233" t="s">
        <v>1010</v>
      </c>
      <c r="H233" t="s">
        <v>1013</v>
      </c>
      <c r="I233">
        <v>1447.94</v>
      </c>
      <c r="J233">
        <v>7</v>
      </c>
      <c r="K233">
        <v>0.04</v>
      </c>
      <c r="L233">
        <v>203.24</v>
      </c>
    </row>
    <row r="234" spans="1:12" x14ac:dyDescent="0.25">
      <c r="A234" t="s">
        <v>244</v>
      </c>
      <c r="B234" s="3">
        <v>45131</v>
      </c>
      <c r="C234" s="3">
        <v>45133</v>
      </c>
      <c r="D234" t="s">
        <v>742</v>
      </c>
      <c r="E234" t="s">
        <v>1003</v>
      </c>
      <c r="F234" t="s">
        <v>1007</v>
      </c>
      <c r="G234" t="s">
        <v>1010</v>
      </c>
      <c r="H234" t="s">
        <v>1019</v>
      </c>
      <c r="I234">
        <v>641.11</v>
      </c>
      <c r="J234">
        <v>3</v>
      </c>
      <c r="K234">
        <v>0.12</v>
      </c>
      <c r="L234">
        <v>-62.86</v>
      </c>
    </row>
    <row r="235" spans="1:12" x14ac:dyDescent="0.25">
      <c r="A235" t="s">
        <v>245</v>
      </c>
      <c r="B235" s="3">
        <v>45101</v>
      </c>
      <c r="C235" s="3">
        <v>45107</v>
      </c>
      <c r="D235" t="s">
        <v>743</v>
      </c>
      <c r="E235" t="s">
        <v>1005</v>
      </c>
      <c r="F235" t="s">
        <v>1008</v>
      </c>
      <c r="G235" t="s">
        <v>1011</v>
      </c>
      <c r="H235" t="s">
        <v>1015</v>
      </c>
      <c r="I235">
        <v>1417.43</v>
      </c>
      <c r="J235">
        <v>9</v>
      </c>
      <c r="K235">
        <v>0.06</v>
      </c>
      <c r="L235">
        <v>-53.12</v>
      </c>
    </row>
    <row r="236" spans="1:12" x14ac:dyDescent="0.25">
      <c r="A236" t="s">
        <v>246</v>
      </c>
      <c r="B236" s="3">
        <v>45095</v>
      </c>
      <c r="C236" s="3">
        <v>45102</v>
      </c>
      <c r="D236" t="s">
        <v>744</v>
      </c>
      <c r="E236" t="s">
        <v>1005</v>
      </c>
      <c r="F236" t="s">
        <v>1007</v>
      </c>
      <c r="G236" t="s">
        <v>1011</v>
      </c>
      <c r="H236" t="s">
        <v>1014</v>
      </c>
      <c r="I236">
        <v>1914.24</v>
      </c>
      <c r="J236">
        <v>8</v>
      </c>
      <c r="K236">
        <v>0.27</v>
      </c>
      <c r="L236">
        <v>-55.2</v>
      </c>
    </row>
    <row r="237" spans="1:12" x14ac:dyDescent="0.25">
      <c r="A237" t="s">
        <v>247</v>
      </c>
      <c r="B237" s="3">
        <v>45052</v>
      </c>
      <c r="C237" s="3">
        <v>45056</v>
      </c>
      <c r="D237" t="s">
        <v>745</v>
      </c>
      <c r="E237" t="s">
        <v>1006</v>
      </c>
      <c r="F237" t="s">
        <v>1008</v>
      </c>
      <c r="G237" t="s">
        <v>1011</v>
      </c>
      <c r="H237" t="s">
        <v>1014</v>
      </c>
      <c r="I237">
        <v>1915.53</v>
      </c>
      <c r="J237">
        <v>5</v>
      </c>
      <c r="K237">
        <v>0.17</v>
      </c>
      <c r="L237">
        <v>-167.74</v>
      </c>
    </row>
    <row r="238" spans="1:12" x14ac:dyDescent="0.25">
      <c r="A238" t="s">
        <v>248</v>
      </c>
      <c r="B238" s="3">
        <v>45033</v>
      </c>
      <c r="C238" s="3">
        <v>45037</v>
      </c>
      <c r="D238" t="s">
        <v>746</v>
      </c>
      <c r="E238" t="s">
        <v>1006</v>
      </c>
      <c r="F238" t="s">
        <v>1009</v>
      </c>
      <c r="G238" t="s">
        <v>1011</v>
      </c>
      <c r="H238" t="s">
        <v>1021</v>
      </c>
      <c r="I238">
        <v>1415.88</v>
      </c>
      <c r="J238">
        <v>6</v>
      </c>
      <c r="K238">
        <v>0.14000000000000001</v>
      </c>
      <c r="L238">
        <v>113.62</v>
      </c>
    </row>
    <row r="239" spans="1:12" x14ac:dyDescent="0.25">
      <c r="A239" t="s">
        <v>249</v>
      </c>
      <c r="B239" s="3">
        <v>45152</v>
      </c>
      <c r="C239" s="3">
        <v>45159</v>
      </c>
      <c r="D239" t="s">
        <v>747</v>
      </c>
      <c r="E239" t="s">
        <v>1006</v>
      </c>
      <c r="F239" t="s">
        <v>1009</v>
      </c>
      <c r="G239" t="s">
        <v>1012</v>
      </c>
      <c r="H239" t="s">
        <v>1017</v>
      </c>
      <c r="I239">
        <v>1359.71</v>
      </c>
      <c r="J239">
        <v>7</v>
      </c>
      <c r="K239">
        <v>0.27</v>
      </c>
      <c r="L239">
        <v>-3.72</v>
      </c>
    </row>
    <row r="240" spans="1:12" x14ac:dyDescent="0.25">
      <c r="A240" t="s">
        <v>250</v>
      </c>
      <c r="B240" s="3">
        <v>44942</v>
      </c>
      <c r="C240" s="3">
        <v>44946</v>
      </c>
      <c r="D240" t="s">
        <v>748</v>
      </c>
      <c r="E240" t="s">
        <v>1004</v>
      </c>
      <c r="F240" t="s">
        <v>1007</v>
      </c>
      <c r="G240" t="s">
        <v>1012</v>
      </c>
      <c r="H240" t="s">
        <v>1017</v>
      </c>
      <c r="I240">
        <v>1911.52</v>
      </c>
      <c r="J240">
        <v>2</v>
      </c>
      <c r="K240">
        <v>0.1</v>
      </c>
      <c r="L240">
        <v>40.5</v>
      </c>
    </row>
    <row r="241" spans="1:12" x14ac:dyDescent="0.25">
      <c r="A241" t="s">
        <v>251</v>
      </c>
      <c r="B241" s="3">
        <v>45088</v>
      </c>
      <c r="C241" s="3">
        <v>45092</v>
      </c>
      <c r="D241" t="s">
        <v>749</v>
      </c>
      <c r="E241" t="s">
        <v>1005</v>
      </c>
      <c r="F241" t="s">
        <v>1009</v>
      </c>
      <c r="G241" t="s">
        <v>1010</v>
      </c>
      <c r="H241" t="s">
        <v>1019</v>
      </c>
      <c r="I241">
        <v>556.84</v>
      </c>
      <c r="J241">
        <v>9</v>
      </c>
      <c r="K241">
        <v>0.21</v>
      </c>
      <c r="L241">
        <v>-73.150000000000006</v>
      </c>
    </row>
    <row r="242" spans="1:12" x14ac:dyDescent="0.25">
      <c r="A242" t="s">
        <v>252</v>
      </c>
      <c r="B242" s="3">
        <v>45114</v>
      </c>
      <c r="C242" s="3">
        <v>45120</v>
      </c>
      <c r="D242" t="s">
        <v>750</v>
      </c>
      <c r="E242" t="s">
        <v>1004</v>
      </c>
      <c r="F242" t="s">
        <v>1009</v>
      </c>
      <c r="G242" t="s">
        <v>1010</v>
      </c>
      <c r="H242" t="s">
        <v>1019</v>
      </c>
      <c r="I242">
        <v>1812.26</v>
      </c>
      <c r="J242">
        <v>4</v>
      </c>
      <c r="K242">
        <v>0.19</v>
      </c>
      <c r="L242">
        <v>-314.89</v>
      </c>
    </row>
    <row r="243" spans="1:12" x14ac:dyDescent="0.25">
      <c r="A243" t="s">
        <v>253</v>
      </c>
      <c r="B243" s="3">
        <v>45088</v>
      </c>
      <c r="C243" s="3">
        <v>45093</v>
      </c>
      <c r="D243" t="s">
        <v>751</v>
      </c>
      <c r="E243" t="s">
        <v>1006</v>
      </c>
      <c r="F243" t="s">
        <v>1008</v>
      </c>
      <c r="G243" t="s">
        <v>1011</v>
      </c>
      <c r="H243" t="s">
        <v>1014</v>
      </c>
      <c r="I243">
        <v>1368.76</v>
      </c>
      <c r="J243">
        <v>3</v>
      </c>
      <c r="K243">
        <v>0</v>
      </c>
      <c r="L243">
        <v>102.9</v>
      </c>
    </row>
    <row r="244" spans="1:12" x14ac:dyDescent="0.25">
      <c r="A244" t="s">
        <v>254</v>
      </c>
      <c r="B244" s="3">
        <v>45051</v>
      </c>
      <c r="C244" s="3">
        <v>45054</v>
      </c>
      <c r="D244" t="s">
        <v>752</v>
      </c>
      <c r="E244" t="s">
        <v>1005</v>
      </c>
      <c r="F244" t="s">
        <v>1007</v>
      </c>
      <c r="G244" t="s">
        <v>1011</v>
      </c>
      <c r="H244" t="s">
        <v>1014</v>
      </c>
      <c r="I244">
        <v>1308.07</v>
      </c>
      <c r="J244">
        <v>5</v>
      </c>
      <c r="K244">
        <v>0.1</v>
      </c>
      <c r="L244">
        <v>160.83000000000001</v>
      </c>
    </row>
    <row r="245" spans="1:12" x14ac:dyDescent="0.25">
      <c r="A245" t="s">
        <v>255</v>
      </c>
      <c r="B245" s="3">
        <v>45030</v>
      </c>
      <c r="C245" s="3">
        <v>45032</v>
      </c>
      <c r="D245" t="s">
        <v>753</v>
      </c>
      <c r="E245" t="s">
        <v>1004</v>
      </c>
      <c r="F245" t="s">
        <v>1009</v>
      </c>
      <c r="G245" t="s">
        <v>1011</v>
      </c>
      <c r="H245" t="s">
        <v>1015</v>
      </c>
      <c r="I245">
        <v>1703.66</v>
      </c>
      <c r="J245">
        <v>1</v>
      </c>
      <c r="K245">
        <v>0.27</v>
      </c>
      <c r="L245">
        <v>-191.61</v>
      </c>
    </row>
    <row r="246" spans="1:12" x14ac:dyDescent="0.25">
      <c r="A246" t="s">
        <v>256</v>
      </c>
      <c r="B246" s="3">
        <v>45023</v>
      </c>
      <c r="C246" s="3">
        <v>45026</v>
      </c>
      <c r="D246" t="s">
        <v>754</v>
      </c>
      <c r="E246" t="s">
        <v>1003</v>
      </c>
      <c r="F246" t="s">
        <v>1008</v>
      </c>
      <c r="G246" t="s">
        <v>1012</v>
      </c>
      <c r="H246" t="s">
        <v>1018</v>
      </c>
      <c r="I246">
        <v>1874.49</v>
      </c>
      <c r="J246">
        <v>5</v>
      </c>
      <c r="K246">
        <v>0.26</v>
      </c>
      <c r="L246">
        <v>-366.21</v>
      </c>
    </row>
    <row r="247" spans="1:12" x14ac:dyDescent="0.25">
      <c r="A247" t="s">
        <v>257</v>
      </c>
      <c r="B247" s="3">
        <v>45126</v>
      </c>
      <c r="C247" s="3">
        <v>45132</v>
      </c>
      <c r="D247" t="s">
        <v>755</v>
      </c>
      <c r="E247" t="s">
        <v>1003</v>
      </c>
      <c r="F247" t="s">
        <v>1007</v>
      </c>
      <c r="G247" t="s">
        <v>1012</v>
      </c>
      <c r="H247" t="s">
        <v>1018</v>
      </c>
      <c r="I247">
        <v>1978.42</v>
      </c>
      <c r="J247">
        <v>9</v>
      </c>
      <c r="K247">
        <v>0.16</v>
      </c>
      <c r="L247">
        <v>483.98</v>
      </c>
    </row>
    <row r="248" spans="1:12" x14ac:dyDescent="0.25">
      <c r="A248" t="s">
        <v>258</v>
      </c>
      <c r="B248" s="3">
        <v>45104</v>
      </c>
      <c r="C248" s="3">
        <v>45107</v>
      </c>
      <c r="D248" t="s">
        <v>756</v>
      </c>
      <c r="E248" t="s">
        <v>1005</v>
      </c>
      <c r="F248" t="s">
        <v>1008</v>
      </c>
      <c r="G248" t="s">
        <v>1012</v>
      </c>
      <c r="H248" t="s">
        <v>1017</v>
      </c>
      <c r="I248">
        <v>674.75</v>
      </c>
      <c r="J248">
        <v>8</v>
      </c>
      <c r="K248">
        <v>0.19</v>
      </c>
      <c r="L248">
        <v>107.49</v>
      </c>
    </row>
    <row r="249" spans="1:12" x14ac:dyDescent="0.25">
      <c r="A249" t="s">
        <v>259</v>
      </c>
      <c r="B249" s="3">
        <v>45037</v>
      </c>
      <c r="C249" s="3">
        <v>45039</v>
      </c>
      <c r="D249" t="s">
        <v>757</v>
      </c>
      <c r="E249" t="s">
        <v>1006</v>
      </c>
      <c r="F249" t="s">
        <v>1009</v>
      </c>
      <c r="G249" t="s">
        <v>1012</v>
      </c>
      <c r="H249" t="s">
        <v>1020</v>
      </c>
      <c r="I249">
        <v>1519.42</v>
      </c>
      <c r="J249">
        <v>3</v>
      </c>
      <c r="K249">
        <v>0.18</v>
      </c>
      <c r="L249">
        <v>181.36</v>
      </c>
    </row>
    <row r="250" spans="1:12" x14ac:dyDescent="0.25">
      <c r="A250" t="s">
        <v>260</v>
      </c>
      <c r="B250" s="3">
        <v>45223</v>
      </c>
      <c r="C250" s="3">
        <v>45228</v>
      </c>
      <c r="D250" t="s">
        <v>758</v>
      </c>
      <c r="E250" t="s">
        <v>1005</v>
      </c>
      <c r="F250" t="s">
        <v>1008</v>
      </c>
      <c r="G250" t="s">
        <v>1011</v>
      </c>
      <c r="H250" t="s">
        <v>1014</v>
      </c>
      <c r="I250">
        <v>813.65</v>
      </c>
      <c r="J250">
        <v>2</v>
      </c>
      <c r="K250">
        <v>0.06</v>
      </c>
      <c r="L250">
        <v>-105.53</v>
      </c>
    </row>
    <row r="251" spans="1:12" x14ac:dyDescent="0.25">
      <c r="A251" t="s">
        <v>261</v>
      </c>
      <c r="B251" s="3">
        <v>45141</v>
      </c>
      <c r="C251" s="3">
        <v>45145</v>
      </c>
      <c r="D251" t="s">
        <v>759</v>
      </c>
      <c r="E251" t="s">
        <v>1004</v>
      </c>
      <c r="F251" t="s">
        <v>1007</v>
      </c>
      <c r="G251" t="s">
        <v>1010</v>
      </c>
      <c r="H251" t="s">
        <v>1016</v>
      </c>
      <c r="I251">
        <v>486.33</v>
      </c>
      <c r="J251">
        <v>5</v>
      </c>
      <c r="K251">
        <v>0.28999999999999998</v>
      </c>
      <c r="L251">
        <v>-23.84</v>
      </c>
    </row>
    <row r="252" spans="1:12" x14ac:dyDescent="0.25">
      <c r="A252" t="s">
        <v>262</v>
      </c>
      <c r="B252" s="3">
        <v>45247</v>
      </c>
      <c r="C252" s="3">
        <v>45254</v>
      </c>
      <c r="D252" t="s">
        <v>760</v>
      </c>
      <c r="E252" t="s">
        <v>1003</v>
      </c>
      <c r="F252" t="s">
        <v>1007</v>
      </c>
      <c r="G252" t="s">
        <v>1012</v>
      </c>
      <c r="H252" t="s">
        <v>1020</v>
      </c>
      <c r="I252">
        <v>1391.68</v>
      </c>
      <c r="J252">
        <v>1</v>
      </c>
      <c r="K252">
        <v>0.2</v>
      </c>
      <c r="L252">
        <v>45.5</v>
      </c>
    </row>
    <row r="253" spans="1:12" x14ac:dyDescent="0.25">
      <c r="A253" t="s">
        <v>263</v>
      </c>
      <c r="B253" s="3">
        <v>45143</v>
      </c>
      <c r="C253" s="3">
        <v>45146</v>
      </c>
      <c r="D253" t="s">
        <v>761</v>
      </c>
      <c r="E253" t="s">
        <v>1005</v>
      </c>
      <c r="F253" t="s">
        <v>1009</v>
      </c>
      <c r="G253" t="s">
        <v>1011</v>
      </c>
      <c r="H253" t="s">
        <v>1015</v>
      </c>
      <c r="I253">
        <v>1544.29</v>
      </c>
      <c r="J253">
        <v>2</v>
      </c>
      <c r="K253">
        <v>0.19</v>
      </c>
      <c r="L253">
        <v>417.45</v>
      </c>
    </row>
    <row r="254" spans="1:12" x14ac:dyDescent="0.25">
      <c r="A254" t="s">
        <v>264</v>
      </c>
      <c r="B254" s="3">
        <v>44942</v>
      </c>
      <c r="C254" s="3">
        <v>44946</v>
      </c>
      <c r="D254" t="s">
        <v>762</v>
      </c>
      <c r="E254" t="s">
        <v>1004</v>
      </c>
      <c r="F254" t="s">
        <v>1007</v>
      </c>
      <c r="G254" t="s">
        <v>1010</v>
      </c>
      <c r="H254" t="s">
        <v>1019</v>
      </c>
      <c r="I254">
        <v>323.31</v>
      </c>
      <c r="J254">
        <v>10</v>
      </c>
      <c r="K254">
        <v>0.11</v>
      </c>
      <c r="L254">
        <v>48.81</v>
      </c>
    </row>
    <row r="255" spans="1:12" x14ac:dyDescent="0.25">
      <c r="A255" t="s">
        <v>265</v>
      </c>
      <c r="B255" s="3">
        <v>44981</v>
      </c>
      <c r="C255" s="3">
        <v>44986</v>
      </c>
      <c r="D255" t="s">
        <v>763</v>
      </c>
      <c r="E255" t="s">
        <v>1004</v>
      </c>
      <c r="F255" t="s">
        <v>1009</v>
      </c>
      <c r="G255" t="s">
        <v>1010</v>
      </c>
      <c r="H255" t="s">
        <v>1013</v>
      </c>
      <c r="I255">
        <v>1748.81</v>
      </c>
      <c r="J255">
        <v>2</v>
      </c>
      <c r="K255">
        <v>0.16</v>
      </c>
      <c r="L255">
        <v>112.08</v>
      </c>
    </row>
    <row r="256" spans="1:12" x14ac:dyDescent="0.25">
      <c r="A256" t="s">
        <v>266</v>
      </c>
      <c r="B256" s="3">
        <v>45157</v>
      </c>
      <c r="C256" s="3">
        <v>45161</v>
      </c>
      <c r="D256" t="s">
        <v>764</v>
      </c>
      <c r="E256" t="s">
        <v>1003</v>
      </c>
      <c r="F256" t="s">
        <v>1008</v>
      </c>
      <c r="G256" t="s">
        <v>1011</v>
      </c>
      <c r="H256" t="s">
        <v>1021</v>
      </c>
      <c r="I256">
        <v>1660.97</v>
      </c>
      <c r="J256">
        <v>9</v>
      </c>
      <c r="K256">
        <v>0.06</v>
      </c>
      <c r="L256">
        <v>113.49</v>
      </c>
    </row>
    <row r="257" spans="1:12" x14ac:dyDescent="0.25">
      <c r="A257" t="s">
        <v>267</v>
      </c>
      <c r="B257" s="3">
        <v>45111</v>
      </c>
      <c r="C257" s="3">
        <v>45114</v>
      </c>
      <c r="D257" t="s">
        <v>765</v>
      </c>
      <c r="E257" t="s">
        <v>1006</v>
      </c>
      <c r="F257" t="s">
        <v>1008</v>
      </c>
      <c r="G257" t="s">
        <v>1011</v>
      </c>
      <c r="H257" t="s">
        <v>1014</v>
      </c>
      <c r="I257">
        <v>1366.98</v>
      </c>
      <c r="J257">
        <v>10</v>
      </c>
      <c r="K257">
        <v>0.15</v>
      </c>
      <c r="L257">
        <v>340.99</v>
      </c>
    </row>
    <row r="258" spans="1:12" x14ac:dyDescent="0.25">
      <c r="A258" t="s">
        <v>268</v>
      </c>
      <c r="B258" s="3">
        <v>45158</v>
      </c>
      <c r="C258" s="3">
        <v>45163</v>
      </c>
      <c r="D258" t="s">
        <v>766</v>
      </c>
      <c r="E258" t="s">
        <v>1003</v>
      </c>
      <c r="F258" t="s">
        <v>1009</v>
      </c>
      <c r="G258" t="s">
        <v>1012</v>
      </c>
      <c r="H258" t="s">
        <v>1017</v>
      </c>
      <c r="I258">
        <v>842.54</v>
      </c>
      <c r="J258">
        <v>10</v>
      </c>
      <c r="K258">
        <v>0.02</v>
      </c>
      <c r="L258">
        <v>26.28</v>
      </c>
    </row>
    <row r="259" spans="1:12" x14ac:dyDescent="0.25">
      <c r="A259" t="s">
        <v>269</v>
      </c>
      <c r="B259" s="3">
        <v>45113</v>
      </c>
      <c r="C259" s="3">
        <v>45117</v>
      </c>
      <c r="D259" t="s">
        <v>767</v>
      </c>
      <c r="E259" t="s">
        <v>1003</v>
      </c>
      <c r="F259" t="s">
        <v>1008</v>
      </c>
      <c r="G259" t="s">
        <v>1012</v>
      </c>
      <c r="H259" t="s">
        <v>1018</v>
      </c>
      <c r="I259">
        <v>1496.69</v>
      </c>
      <c r="J259">
        <v>10</v>
      </c>
      <c r="K259">
        <v>0.02</v>
      </c>
      <c r="L259">
        <v>17.73</v>
      </c>
    </row>
    <row r="260" spans="1:12" x14ac:dyDescent="0.25">
      <c r="A260" t="s">
        <v>270</v>
      </c>
      <c r="B260" s="3">
        <v>44939</v>
      </c>
      <c r="C260" s="3">
        <v>44946</v>
      </c>
      <c r="D260" t="s">
        <v>768</v>
      </c>
      <c r="E260" t="s">
        <v>1003</v>
      </c>
      <c r="F260" t="s">
        <v>1008</v>
      </c>
      <c r="G260" t="s">
        <v>1011</v>
      </c>
      <c r="H260" t="s">
        <v>1021</v>
      </c>
      <c r="I260">
        <v>1972.55</v>
      </c>
      <c r="J260">
        <v>8</v>
      </c>
      <c r="K260">
        <v>0.01</v>
      </c>
      <c r="L260">
        <v>8.75</v>
      </c>
    </row>
    <row r="261" spans="1:12" x14ac:dyDescent="0.25">
      <c r="A261" t="s">
        <v>271</v>
      </c>
      <c r="B261" s="3">
        <v>45087</v>
      </c>
      <c r="C261" s="3">
        <v>45090</v>
      </c>
      <c r="D261" t="s">
        <v>769</v>
      </c>
      <c r="E261" t="s">
        <v>1005</v>
      </c>
      <c r="F261" t="s">
        <v>1007</v>
      </c>
      <c r="G261" t="s">
        <v>1012</v>
      </c>
      <c r="H261" t="s">
        <v>1018</v>
      </c>
      <c r="I261">
        <v>1741.85</v>
      </c>
      <c r="J261">
        <v>7</v>
      </c>
      <c r="K261">
        <v>0.11</v>
      </c>
      <c r="L261">
        <v>246.24</v>
      </c>
    </row>
    <row r="262" spans="1:12" x14ac:dyDescent="0.25">
      <c r="A262" t="s">
        <v>272</v>
      </c>
      <c r="B262" s="3">
        <v>45201</v>
      </c>
      <c r="C262" s="3">
        <v>45208</v>
      </c>
      <c r="D262" t="s">
        <v>770</v>
      </c>
      <c r="E262" t="s">
        <v>1004</v>
      </c>
      <c r="F262" t="s">
        <v>1008</v>
      </c>
      <c r="G262" t="s">
        <v>1011</v>
      </c>
      <c r="H262" t="s">
        <v>1014</v>
      </c>
      <c r="I262">
        <v>373.38</v>
      </c>
      <c r="J262">
        <v>9</v>
      </c>
      <c r="K262">
        <v>0.12</v>
      </c>
      <c r="L262">
        <v>-50.9</v>
      </c>
    </row>
    <row r="263" spans="1:12" x14ac:dyDescent="0.25">
      <c r="A263" t="s">
        <v>273</v>
      </c>
      <c r="B263" s="3">
        <v>45131</v>
      </c>
      <c r="C263" s="3">
        <v>45134</v>
      </c>
      <c r="D263" t="s">
        <v>771</v>
      </c>
      <c r="E263" t="s">
        <v>1003</v>
      </c>
      <c r="F263" t="s">
        <v>1007</v>
      </c>
      <c r="G263" t="s">
        <v>1010</v>
      </c>
      <c r="H263" t="s">
        <v>1016</v>
      </c>
      <c r="I263">
        <v>1353.53</v>
      </c>
      <c r="J263">
        <v>9</v>
      </c>
      <c r="K263">
        <v>0.13</v>
      </c>
      <c r="L263">
        <v>-14.02</v>
      </c>
    </row>
    <row r="264" spans="1:12" x14ac:dyDescent="0.25">
      <c r="A264" t="s">
        <v>274</v>
      </c>
      <c r="B264" s="3">
        <v>45163</v>
      </c>
      <c r="C264" s="3">
        <v>45166</v>
      </c>
      <c r="D264" t="s">
        <v>772</v>
      </c>
      <c r="E264" t="s">
        <v>1004</v>
      </c>
      <c r="F264" t="s">
        <v>1008</v>
      </c>
      <c r="G264" t="s">
        <v>1012</v>
      </c>
      <c r="H264" t="s">
        <v>1018</v>
      </c>
      <c r="I264">
        <v>565.79</v>
      </c>
      <c r="J264">
        <v>2</v>
      </c>
      <c r="K264">
        <v>0.01</v>
      </c>
      <c r="L264">
        <v>73.61</v>
      </c>
    </row>
    <row r="265" spans="1:12" x14ac:dyDescent="0.25">
      <c r="A265" t="s">
        <v>275</v>
      </c>
      <c r="B265" s="3">
        <v>45226</v>
      </c>
      <c r="C265" s="3">
        <v>45232</v>
      </c>
      <c r="D265" t="s">
        <v>773</v>
      </c>
      <c r="E265" t="s">
        <v>1003</v>
      </c>
      <c r="F265" t="s">
        <v>1008</v>
      </c>
      <c r="G265" t="s">
        <v>1010</v>
      </c>
      <c r="H265" t="s">
        <v>1019</v>
      </c>
      <c r="I265">
        <v>219.78</v>
      </c>
      <c r="J265">
        <v>1</v>
      </c>
      <c r="K265">
        <v>0.13</v>
      </c>
      <c r="L265">
        <v>29.89</v>
      </c>
    </row>
    <row r="266" spans="1:12" x14ac:dyDescent="0.25">
      <c r="A266" t="s">
        <v>276</v>
      </c>
      <c r="B266" s="3">
        <v>45038</v>
      </c>
      <c r="C266" s="3">
        <v>45040</v>
      </c>
      <c r="D266" t="s">
        <v>774</v>
      </c>
      <c r="E266" t="s">
        <v>1004</v>
      </c>
      <c r="F266" t="s">
        <v>1007</v>
      </c>
      <c r="G266" t="s">
        <v>1011</v>
      </c>
      <c r="H266" t="s">
        <v>1021</v>
      </c>
      <c r="I266">
        <v>889.15</v>
      </c>
      <c r="J266">
        <v>9</v>
      </c>
      <c r="K266">
        <v>7.0000000000000007E-2</v>
      </c>
      <c r="L266">
        <v>206.16</v>
      </c>
    </row>
    <row r="267" spans="1:12" x14ac:dyDescent="0.25">
      <c r="A267" t="s">
        <v>277</v>
      </c>
      <c r="B267" s="3">
        <v>45039</v>
      </c>
      <c r="C267" s="3">
        <v>45041</v>
      </c>
      <c r="D267" t="s">
        <v>775</v>
      </c>
      <c r="E267" t="s">
        <v>1004</v>
      </c>
      <c r="F267" t="s">
        <v>1008</v>
      </c>
      <c r="G267" t="s">
        <v>1011</v>
      </c>
      <c r="H267" t="s">
        <v>1014</v>
      </c>
      <c r="I267">
        <v>1635.26</v>
      </c>
      <c r="J267">
        <v>10</v>
      </c>
      <c r="K267">
        <v>0.1</v>
      </c>
      <c r="L267">
        <v>161.82</v>
      </c>
    </row>
    <row r="268" spans="1:12" x14ac:dyDescent="0.25">
      <c r="A268" t="s">
        <v>278</v>
      </c>
      <c r="B268" s="3">
        <v>45010</v>
      </c>
      <c r="C268" s="3">
        <v>45017</v>
      </c>
      <c r="D268" t="s">
        <v>776</v>
      </c>
      <c r="E268" t="s">
        <v>1006</v>
      </c>
      <c r="F268" t="s">
        <v>1008</v>
      </c>
      <c r="G268" t="s">
        <v>1010</v>
      </c>
      <c r="H268" t="s">
        <v>1016</v>
      </c>
      <c r="I268">
        <v>1971.68</v>
      </c>
      <c r="J268">
        <v>9</v>
      </c>
      <c r="K268">
        <v>7.0000000000000007E-2</v>
      </c>
      <c r="L268">
        <v>-98.09</v>
      </c>
    </row>
    <row r="269" spans="1:12" x14ac:dyDescent="0.25">
      <c r="A269" t="s">
        <v>279</v>
      </c>
      <c r="B269" s="3">
        <v>45019</v>
      </c>
      <c r="C269" s="3">
        <v>45021</v>
      </c>
      <c r="D269" t="s">
        <v>777</v>
      </c>
      <c r="E269" t="s">
        <v>1004</v>
      </c>
      <c r="F269" t="s">
        <v>1007</v>
      </c>
      <c r="G269" t="s">
        <v>1011</v>
      </c>
      <c r="H269" t="s">
        <v>1015</v>
      </c>
      <c r="I269">
        <v>1120.58</v>
      </c>
      <c r="J269">
        <v>1</v>
      </c>
      <c r="K269">
        <v>0.28999999999999998</v>
      </c>
      <c r="L269">
        <v>303.45</v>
      </c>
    </row>
    <row r="270" spans="1:12" x14ac:dyDescent="0.25">
      <c r="A270" t="s">
        <v>280</v>
      </c>
      <c r="B270" s="3">
        <v>45055</v>
      </c>
      <c r="C270" s="3">
        <v>45062</v>
      </c>
      <c r="D270" t="s">
        <v>778</v>
      </c>
      <c r="E270" t="s">
        <v>1005</v>
      </c>
      <c r="F270" t="s">
        <v>1009</v>
      </c>
      <c r="G270" t="s">
        <v>1011</v>
      </c>
      <c r="H270" t="s">
        <v>1014</v>
      </c>
      <c r="I270">
        <v>844.32</v>
      </c>
      <c r="J270">
        <v>3</v>
      </c>
      <c r="K270">
        <v>0.09</v>
      </c>
      <c r="L270">
        <v>-91.24</v>
      </c>
    </row>
    <row r="271" spans="1:12" x14ac:dyDescent="0.25">
      <c r="A271" t="s">
        <v>281</v>
      </c>
      <c r="B271" s="3">
        <v>45269</v>
      </c>
      <c r="C271" s="3">
        <v>45275</v>
      </c>
      <c r="D271" t="s">
        <v>779</v>
      </c>
      <c r="E271" t="s">
        <v>1005</v>
      </c>
      <c r="F271" t="s">
        <v>1007</v>
      </c>
      <c r="G271" t="s">
        <v>1010</v>
      </c>
      <c r="H271" t="s">
        <v>1019</v>
      </c>
      <c r="I271">
        <v>1717.93</v>
      </c>
      <c r="J271">
        <v>3</v>
      </c>
      <c r="K271">
        <v>0.24</v>
      </c>
      <c r="L271">
        <v>442.14</v>
      </c>
    </row>
    <row r="272" spans="1:12" x14ac:dyDescent="0.25">
      <c r="A272" t="s">
        <v>282</v>
      </c>
      <c r="B272" s="3">
        <v>45279</v>
      </c>
      <c r="C272" s="3">
        <v>45285</v>
      </c>
      <c r="D272" t="s">
        <v>780</v>
      </c>
      <c r="E272" t="s">
        <v>1005</v>
      </c>
      <c r="F272" t="s">
        <v>1009</v>
      </c>
      <c r="G272" t="s">
        <v>1012</v>
      </c>
      <c r="H272" t="s">
        <v>1020</v>
      </c>
      <c r="I272">
        <v>285.5</v>
      </c>
      <c r="J272">
        <v>4</v>
      </c>
      <c r="K272">
        <v>0.08</v>
      </c>
      <c r="L272">
        <v>-9.9499999999999993</v>
      </c>
    </row>
    <row r="273" spans="1:12" x14ac:dyDescent="0.25">
      <c r="A273" t="s">
        <v>283</v>
      </c>
      <c r="B273" s="3">
        <v>45289</v>
      </c>
      <c r="C273" s="3">
        <v>45291</v>
      </c>
      <c r="D273" t="s">
        <v>781</v>
      </c>
      <c r="E273" t="s">
        <v>1005</v>
      </c>
      <c r="F273" t="s">
        <v>1009</v>
      </c>
      <c r="G273" t="s">
        <v>1012</v>
      </c>
      <c r="H273" t="s">
        <v>1017</v>
      </c>
      <c r="I273">
        <v>1454.68</v>
      </c>
      <c r="J273">
        <v>4</v>
      </c>
      <c r="K273">
        <v>0.02</v>
      </c>
      <c r="L273">
        <v>-16.61</v>
      </c>
    </row>
    <row r="274" spans="1:12" x14ac:dyDescent="0.25">
      <c r="A274" t="s">
        <v>284</v>
      </c>
      <c r="B274" s="3">
        <v>45042</v>
      </c>
      <c r="C274" s="3">
        <v>45048</v>
      </c>
      <c r="D274" t="s">
        <v>782</v>
      </c>
      <c r="E274" t="s">
        <v>1003</v>
      </c>
      <c r="F274" t="s">
        <v>1009</v>
      </c>
      <c r="G274" t="s">
        <v>1010</v>
      </c>
      <c r="H274" t="s">
        <v>1019</v>
      </c>
      <c r="I274">
        <v>1454.12</v>
      </c>
      <c r="J274">
        <v>9</v>
      </c>
      <c r="K274">
        <v>7.0000000000000007E-2</v>
      </c>
      <c r="L274">
        <v>-138.94999999999999</v>
      </c>
    </row>
    <row r="275" spans="1:12" x14ac:dyDescent="0.25">
      <c r="A275" t="s">
        <v>285</v>
      </c>
      <c r="B275" s="3">
        <v>45130</v>
      </c>
      <c r="C275" s="3">
        <v>45134</v>
      </c>
      <c r="D275" t="s">
        <v>783</v>
      </c>
      <c r="E275" t="s">
        <v>1006</v>
      </c>
      <c r="F275" t="s">
        <v>1008</v>
      </c>
      <c r="G275" t="s">
        <v>1010</v>
      </c>
      <c r="H275" t="s">
        <v>1019</v>
      </c>
      <c r="I275">
        <v>1924.91</v>
      </c>
      <c r="J275">
        <v>2</v>
      </c>
      <c r="K275">
        <v>0.22</v>
      </c>
      <c r="L275">
        <v>341.03</v>
      </c>
    </row>
    <row r="276" spans="1:12" x14ac:dyDescent="0.25">
      <c r="A276" t="s">
        <v>286</v>
      </c>
      <c r="B276" s="3">
        <v>45055</v>
      </c>
      <c r="C276" s="3">
        <v>45058</v>
      </c>
      <c r="D276" t="s">
        <v>784</v>
      </c>
      <c r="E276" t="s">
        <v>1004</v>
      </c>
      <c r="F276" t="s">
        <v>1009</v>
      </c>
      <c r="G276" t="s">
        <v>1012</v>
      </c>
      <c r="H276" t="s">
        <v>1017</v>
      </c>
      <c r="I276">
        <v>656.8</v>
      </c>
      <c r="J276">
        <v>5</v>
      </c>
      <c r="K276">
        <v>0.11</v>
      </c>
      <c r="L276">
        <v>43.89</v>
      </c>
    </row>
    <row r="277" spans="1:12" x14ac:dyDescent="0.25">
      <c r="A277" t="s">
        <v>287</v>
      </c>
      <c r="B277" s="3">
        <v>45147</v>
      </c>
      <c r="C277" s="3">
        <v>45151</v>
      </c>
      <c r="D277" t="s">
        <v>785</v>
      </c>
      <c r="E277" t="s">
        <v>1006</v>
      </c>
      <c r="F277" t="s">
        <v>1009</v>
      </c>
      <c r="G277" t="s">
        <v>1012</v>
      </c>
      <c r="H277" t="s">
        <v>1018</v>
      </c>
      <c r="I277">
        <v>1767.97</v>
      </c>
      <c r="J277">
        <v>8</v>
      </c>
      <c r="K277">
        <v>0.03</v>
      </c>
      <c r="L277">
        <v>513.88</v>
      </c>
    </row>
    <row r="278" spans="1:12" x14ac:dyDescent="0.25">
      <c r="A278" t="s">
        <v>288</v>
      </c>
      <c r="B278" s="3">
        <v>45082</v>
      </c>
      <c r="C278" s="3">
        <v>45087</v>
      </c>
      <c r="D278" t="s">
        <v>786</v>
      </c>
      <c r="E278" t="s">
        <v>1006</v>
      </c>
      <c r="F278" t="s">
        <v>1007</v>
      </c>
      <c r="G278" t="s">
        <v>1010</v>
      </c>
      <c r="H278" t="s">
        <v>1016</v>
      </c>
      <c r="I278">
        <v>839.58</v>
      </c>
      <c r="J278">
        <v>10</v>
      </c>
      <c r="K278">
        <v>0.26</v>
      </c>
      <c r="L278">
        <v>143.25</v>
      </c>
    </row>
    <row r="279" spans="1:12" x14ac:dyDescent="0.25">
      <c r="A279" t="s">
        <v>289</v>
      </c>
      <c r="B279" s="3">
        <v>45028</v>
      </c>
      <c r="C279" s="3">
        <v>45030</v>
      </c>
      <c r="D279" t="s">
        <v>787</v>
      </c>
      <c r="E279" t="s">
        <v>1006</v>
      </c>
      <c r="F279" t="s">
        <v>1009</v>
      </c>
      <c r="G279" t="s">
        <v>1011</v>
      </c>
      <c r="H279" t="s">
        <v>1015</v>
      </c>
      <c r="I279">
        <v>1445.62</v>
      </c>
      <c r="J279">
        <v>5</v>
      </c>
      <c r="K279">
        <v>0.05</v>
      </c>
      <c r="L279">
        <v>-50.69</v>
      </c>
    </row>
    <row r="280" spans="1:12" x14ac:dyDescent="0.25">
      <c r="A280" t="s">
        <v>290</v>
      </c>
      <c r="B280" s="3">
        <v>44931</v>
      </c>
      <c r="C280" s="3">
        <v>44936</v>
      </c>
      <c r="D280" t="s">
        <v>788</v>
      </c>
      <c r="E280" t="s">
        <v>1004</v>
      </c>
      <c r="F280" t="s">
        <v>1009</v>
      </c>
      <c r="G280" t="s">
        <v>1012</v>
      </c>
      <c r="H280" t="s">
        <v>1020</v>
      </c>
      <c r="I280">
        <v>1888.06</v>
      </c>
      <c r="J280">
        <v>6</v>
      </c>
      <c r="K280">
        <v>0.08</v>
      </c>
      <c r="L280">
        <v>398</v>
      </c>
    </row>
    <row r="281" spans="1:12" x14ac:dyDescent="0.25">
      <c r="A281" t="s">
        <v>291</v>
      </c>
      <c r="B281" s="3">
        <v>45193</v>
      </c>
      <c r="C281" s="3">
        <v>45200</v>
      </c>
      <c r="D281" t="s">
        <v>789</v>
      </c>
      <c r="E281" t="s">
        <v>1005</v>
      </c>
      <c r="F281" t="s">
        <v>1009</v>
      </c>
      <c r="G281" t="s">
        <v>1012</v>
      </c>
      <c r="H281" t="s">
        <v>1017</v>
      </c>
      <c r="I281">
        <v>1594.05</v>
      </c>
      <c r="J281">
        <v>3</v>
      </c>
      <c r="K281">
        <v>0.04</v>
      </c>
      <c r="L281">
        <v>116.8</v>
      </c>
    </row>
    <row r="282" spans="1:12" x14ac:dyDescent="0.25">
      <c r="A282" t="s">
        <v>292</v>
      </c>
      <c r="B282" s="3">
        <v>44978</v>
      </c>
      <c r="C282" s="3">
        <v>44981</v>
      </c>
      <c r="D282" t="s">
        <v>790</v>
      </c>
      <c r="E282" t="s">
        <v>1003</v>
      </c>
      <c r="F282" t="s">
        <v>1008</v>
      </c>
      <c r="G282" t="s">
        <v>1011</v>
      </c>
      <c r="H282" t="s">
        <v>1021</v>
      </c>
      <c r="I282">
        <v>1891.47</v>
      </c>
      <c r="J282">
        <v>1</v>
      </c>
      <c r="K282">
        <v>0.23</v>
      </c>
      <c r="L282">
        <v>11.72</v>
      </c>
    </row>
    <row r="283" spans="1:12" x14ac:dyDescent="0.25">
      <c r="A283" t="s">
        <v>293</v>
      </c>
      <c r="B283" s="3">
        <v>45281</v>
      </c>
      <c r="C283" s="3">
        <v>45288</v>
      </c>
      <c r="D283" t="s">
        <v>791</v>
      </c>
      <c r="E283" t="s">
        <v>1004</v>
      </c>
      <c r="F283" t="s">
        <v>1008</v>
      </c>
      <c r="G283" t="s">
        <v>1010</v>
      </c>
      <c r="H283" t="s">
        <v>1013</v>
      </c>
      <c r="I283">
        <v>38.1</v>
      </c>
      <c r="J283">
        <v>9</v>
      </c>
      <c r="K283">
        <v>0.14000000000000001</v>
      </c>
      <c r="L283">
        <v>-6.47</v>
      </c>
    </row>
    <row r="284" spans="1:12" x14ac:dyDescent="0.25">
      <c r="A284" t="s">
        <v>294</v>
      </c>
      <c r="B284" s="3">
        <v>44957</v>
      </c>
      <c r="C284" s="3">
        <v>44964</v>
      </c>
      <c r="D284" t="s">
        <v>792</v>
      </c>
      <c r="E284" t="s">
        <v>1005</v>
      </c>
      <c r="F284" t="s">
        <v>1008</v>
      </c>
      <c r="G284" t="s">
        <v>1011</v>
      </c>
      <c r="H284" t="s">
        <v>1014</v>
      </c>
      <c r="I284">
        <v>33.090000000000003</v>
      </c>
      <c r="J284">
        <v>9</v>
      </c>
      <c r="K284">
        <v>0.12</v>
      </c>
      <c r="L284">
        <v>-6.34</v>
      </c>
    </row>
    <row r="285" spans="1:12" x14ac:dyDescent="0.25">
      <c r="A285" t="s">
        <v>295</v>
      </c>
      <c r="B285" s="3">
        <v>44990</v>
      </c>
      <c r="C285" s="3">
        <v>44997</v>
      </c>
      <c r="D285" t="s">
        <v>793</v>
      </c>
      <c r="E285" t="s">
        <v>1006</v>
      </c>
      <c r="F285" t="s">
        <v>1008</v>
      </c>
      <c r="G285" t="s">
        <v>1011</v>
      </c>
      <c r="H285" t="s">
        <v>1014</v>
      </c>
      <c r="I285">
        <v>1014.39</v>
      </c>
      <c r="J285">
        <v>7</v>
      </c>
      <c r="K285">
        <v>0.24</v>
      </c>
      <c r="L285">
        <v>258.55</v>
      </c>
    </row>
    <row r="286" spans="1:12" x14ac:dyDescent="0.25">
      <c r="A286" t="s">
        <v>296</v>
      </c>
      <c r="B286" s="3">
        <v>44962</v>
      </c>
      <c r="C286" s="3">
        <v>44964</v>
      </c>
      <c r="D286" t="s">
        <v>794</v>
      </c>
      <c r="E286" t="s">
        <v>1003</v>
      </c>
      <c r="F286" t="s">
        <v>1008</v>
      </c>
      <c r="G286" t="s">
        <v>1011</v>
      </c>
      <c r="H286" t="s">
        <v>1021</v>
      </c>
      <c r="I286">
        <v>400.03</v>
      </c>
      <c r="J286">
        <v>9</v>
      </c>
      <c r="K286">
        <v>0.08</v>
      </c>
      <c r="L286">
        <v>-9.11</v>
      </c>
    </row>
    <row r="287" spans="1:12" x14ac:dyDescent="0.25">
      <c r="A287" t="s">
        <v>297</v>
      </c>
      <c r="B287" s="3">
        <v>45146</v>
      </c>
      <c r="C287" s="3">
        <v>45151</v>
      </c>
      <c r="D287" t="s">
        <v>795</v>
      </c>
      <c r="E287" t="s">
        <v>1003</v>
      </c>
      <c r="F287" t="s">
        <v>1007</v>
      </c>
      <c r="G287" t="s">
        <v>1012</v>
      </c>
      <c r="H287" t="s">
        <v>1018</v>
      </c>
      <c r="I287">
        <v>1138.7</v>
      </c>
      <c r="J287">
        <v>4</v>
      </c>
      <c r="K287">
        <v>0.09</v>
      </c>
      <c r="L287">
        <v>243.72</v>
      </c>
    </row>
    <row r="288" spans="1:12" x14ac:dyDescent="0.25">
      <c r="A288" t="s">
        <v>298</v>
      </c>
      <c r="B288" s="3">
        <v>45216</v>
      </c>
      <c r="C288" s="3">
        <v>45218</v>
      </c>
      <c r="D288" t="s">
        <v>796</v>
      </c>
      <c r="E288" t="s">
        <v>1003</v>
      </c>
      <c r="F288" t="s">
        <v>1007</v>
      </c>
      <c r="G288" t="s">
        <v>1010</v>
      </c>
      <c r="H288" t="s">
        <v>1016</v>
      </c>
      <c r="I288">
        <v>766.8</v>
      </c>
      <c r="J288">
        <v>8</v>
      </c>
      <c r="K288">
        <v>0.02</v>
      </c>
      <c r="L288">
        <v>-149.74</v>
      </c>
    </row>
    <row r="289" spans="1:12" x14ac:dyDescent="0.25">
      <c r="A289" t="s">
        <v>299</v>
      </c>
      <c r="B289" s="3">
        <v>45137</v>
      </c>
      <c r="C289" s="3">
        <v>45140</v>
      </c>
      <c r="D289" t="s">
        <v>797</v>
      </c>
      <c r="E289" t="s">
        <v>1003</v>
      </c>
      <c r="F289" t="s">
        <v>1009</v>
      </c>
      <c r="G289" t="s">
        <v>1012</v>
      </c>
      <c r="H289" t="s">
        <v>1018</v>
      </c>
      <c r="I289">
        <v>1573.07</v>
      </c>
      <c r="J289">
        <v>10</v>
      </c>
      <c r="K289">
        <v>0.28999999999999998</v>
      </c>
      <c r="L289">
        <v>451.35</v>
      </c>
    </row>
    <row r="290" spans="1:12" x14ac:dyDescent="0.25">
      <c r="A290" t="s">
        <v>300</v>
      </c>
      <c r="B290" s="3">
        <v>45224</v>
      </c>
      <c r="C290" s="3">
        <v>45230</v>
      </c>
      <c r="D290" t="s">
        <v>798</v>
      </c>
      <c r="E290" t="s">
        <v>1003</v>
      </c>
      <c r="F290" t="s">
        <v>1009</v>
      </c>
      <c r="G290" t="s">
        <v>1010</v>
      </c>
      <c r="H290" t="s">
        <v>1019</v>
      </c>
      <c r="I290">
        <v>1777.36</v>
      </c>
      <c r="J290">
        <v>8</v>
      </c>
      <c r="K290">
        <v>0.08</v>
      </c>
      <c r="L290">
        <v>465.81</v>
      </c>
    </row>
    <row r="291" spans="1:12" x14ac:dyDescent="0.25">
      <c r="A291" t="s">
        <v>301</v>
      </c>
      <c r="B291" s="3">
        <v>44978</v>
      </c>
      <c r="C291" s="3">
        <v>44985</v>
      </c>
      <c r="D291" t="s">
        <v>799</v>
      </c>
      <c r="E291" t="s">
        <v>1006</v>
      </c>
      <c r="F291" t="s">
        <v>1009</v>
      </c>
      <c r="G291" t="s">
        <v>1011</v>
      </c>
      <c r="H291" t="s">
        <v>1015</v>
      </c>
      <c r="I291">
        <v>85.15</v>
      </c>
      <c r="J291">
        <v>6</v>
      </c>
      <c r="K291">
        <v>0</v>
      </c>
      <c r="L291">
        <v>-8.2100000000000009</v>
      </c>
    </row>
    <row r="292" spans="1:12" x14ac:dyDescent="0.25">
      <c r="A292" t="s">
        <v>302</v>
      </c>
      <c r="B292" s="3">
        <v>45251</v>
      </c>
      <c r="C292" s="3">
        <v>45254</v>
      </c>
      <c r="D292" t="s">
        <v>800</v>
      </c>
      <c r="E292" t="s">
        <v>1005</v>
      </c>
      <c r="F292" t="s">
        <v>1008</v>
      </c>
      <c r="G292" t="s">
        <v>1010</v>
      </c>
      <c r="H292" t="s">
        <v>1016</v>
      </c>
      <c r="I292">
        <v>1136.6400000000001</v>
      </c>
      <c r="J292">
        <v>10</v>
      </c>
      <c r="K292">
        <v>0.25</v>
      </c>
      <c r="L292">
        <v>-6.16</v>
      </c>
    </row>
    <row r="293" spans="1:12" x14ac:dyDescent="0.25">
      <c r="A293" t="s">
        <v>303</v>
      </c>
      <c r="B293" s="3">
        <v>45023</v>
      </c>
      <c r="C293" s="3">
        <v>45029</v>
      </c>
      <c r="D293" t="s">
        <v>801</v>
      </c>
      <c r="E293" t="s">
        <v>1006</v>
      </c>
      <c r="F293" t="s">
        <v>1008</v>
      </c>
      <c r="G293" t="s">
        <v>1012</v>
      </c>
      <c r="H293" t="s">
        <v>1020</v>
      </c>
      <c r="I293">
        <v>1585.19</v>
      </c>
      <c r="J293">
        <v>2</v>
      </c>
      <c r="K293">
        <v>0.15</v>
      </c>
      <c r="L293">
        <v>455.21</v>
      </c>
    </row>
    <row r="294" spans="1:12" x14ac:dyDescent="0.25">
      <c r="A294" t="s">
        <v>304</v>
      </c>
      <c r="B294" s="3">
        <v>44939</v>
      </c>
      <c r="C294" s="3">
        <v>44941</v>
      </c>
      <c r="D294" t="s">
        <v>777</v>
      </c>
      <c r="E294" t="s">
        <v>1003</v>
      </c>
      <c r="F294" t="s">
        <v>1008</v>
      </c>
      <c r="G294" t="s">
        <v>1012</v>
      </c>
      <c r="H294" t="s">
        <v>1017</v>
      </c>
      <c r="I294">
        <v>694.37</v>
      </c>
      <c r="J294">
        <v>10</v>
      </c>
      <c r="K294">
        <v>0.28999999999999998</v>
      </c>
      <c r="L294">
        <v>-1.1399999999999999</v>
      </c>
    </row>
    <row r="295" spans="1:12" x14ac:dyDescent="0.25">
      <c r="A295" t="s">
        <v>305</v>
      </c>
      <c r="B295" s="3">
        <v>44940</v>
      </c>
      <c r="C295" s="3">
        <v>44944</v>
      </c>
      <c r="D295" t="s">
        <v>802</v>
      </c>
      <c r="E295" t="s">
        <v>1003</v>
      </c>
      <c r="F295" t="s">
        <v>1007</v>
      </c>
      <c r="G295" t="s">
        <v>1011</v>
      </c>
      <c r="H295" t="s">
        <v>1014</v>
      </c>
      <c r="I295">
        <v>991.39</v>
      </c>
      <c r="J295">
        <v>6</v>
      </c>
      <c r="K295">
        <v>0.17</v>
      </c>
      <c r="L295">
        <v>-12.18</v>
      </c>
    </row>
    <row r="296" spans="1:12" x14ac:dyDescent="0.25">
      <c r="A296" t="s">
        <v>306</v>
      </c>
      <c r="B296" s="3">
        <v>45011</v>
      </c>
      <c r="C296" s="3">
        <v>45014</v>
      </c>
      <c r="D296" t="s">
        <v>803</v>
      </c>
      <c r="E296" t="s">
        <v>1005</v>
      </c>
      <c r="F296" t="s">
        <v>1007</v>
      </c>
      <c r="G296" t="s">
        <v>1010</v>
      </c>
      <c r="H296" t="s">
        <v>1013</v>
      </c>
      <c r="I296">
        <v>1600.15</v>
      </c>
      <c r="J296">
        <v>2</v>
      </c>
      <c r="K296">
        <v>0.02</v>
      </c>
      <c r="L296">
        <v>-196.64</v>
      </c>
    </row>
    <row r="297" spans="1:12" x14ac:dyDescent="0.25">
      <c r="A297" t="s">
        <v>307</v>
      </c>
      <c r="B297" s="3">
        <v>45150</v>
      </c>
      <c r="C297" s="3">
        <v>45157</v>
      </c>
      <c r="D297" t="s">
        <v>804</v>
      </c>
      <c r="E297" t="s">
        <v>1004</v>
      </c>
      <c r="F297" t="s">
        <v>1007</v>
      </c>
      <c r="G297" t="s">
        <v>1011</v>
      </c>
      <c r="H297" t="s">
        <v>1014</v>
      </c>
      <c r="I297">
        <v>734.19</v>
      </c>
      <c r="J297">
        <v>2</v>
      </c>
      <c r="K297">
        <v>0</v>
      </c>
      <c r="L297">
        <v>-33.67</v>
      </c>
    </row>
    <row r="298" spans="1:12" x14ac:dyDescent="0.25">
      <c r="A298" t="s">
        <v>308</v>
      </c>
      <c r="B298" s="3">
        <v>45183</v>
      </c>
      <c r="C298" s="3">
        <v>45187</v>
      </c>
      <c r="D298" t="s">
        <v>805</v>
      </c>
      <c r="E298" t="s">
        <v>1006</v>
      </c>
      <c r="F298" t="s">
        <v>1008</v>
      </c>
      <c r="G298" t="s">
        <v>1010</v>
      </c>
      <c r="H298" t="s">
        <v>1019</v>
      </c>
      <c r="I298">
        <v>391.04</v>
      </c>
      <c r="J298">
        <v>8</v>
      </c>
      <c r="K298">
        <v>0.17</v>
      </c>
      <c r="L298">
        <v>21.98</v>
      </c>
    </row>
    <row r="299" spans="1:12" x14ac:dyDescent="0.25">
      <c r="A299" t="s">
        <v>309</v>
      </c>
      <c r="B299" s="3">
        <v>45268</v>
      </c>
      <c r="C299" s="3">
        <v>45270</v>
      </c>
      <c r="D299" t="s">
        <v>806</v>
      </c>
      <c r="E299" t="s">
        <v>1003</v>
      </c>
      <c r="F299" t="s">
        <v>1009</v>
      </c>
      <c r="G299" t="s">
        <v>1010</v>
      </c>
      <c r="H299" t="s">
        <v>1016</v>
      </c>
      <c r="I299">
        <v>204.27</v>
      </c>
      <c r="J299">
        <v>10</v>
      </c>
      <c r="K299">
        <v>0.24</v>
      </c>
      <c r="L299">
        <v>47.36</v>
      </c>
    </row>
    <row r="300" spans="1:12" x14ac:dyDescent="0.25">
      <c r="A300" t="s">
        <v>310</v>
      </c>
      <c r="B300" s="3">
        <v>45232</v>
      </c>
      <c r="C300" s="3">
        <v>45234</v>
      </c>
      <c r="D300" t="s">
        <v>807</v>
      </c>
      <c r="E300" t="s">
        <v>1006</v>
      </c>
      <c r="F300" t="s">
        <v>1008</v>
      </c>
      <c r="G300" t="s">
        <v>1012</v>
      </c>
      <c r="H300" t="s">
        <v>1018</v>
      </c>
      <c r="I300">
        <v>1455.19</v>
      </c>
      <c r="J300">
        <v>9</v>
      </c>
      <c r="K300">
        <v>0.27</v>
      </c>
      <c r="L300">
        <v>420.68</v>
      </c>
    </row>
    <row r="301" spans="1:12" x14ac:dyDescent="0.25">
      <c r="A301" t="s">
        <v>311</v>
      </c>
      <c r="B301" s="3">
        <v>45219</v>
      </c>
      <c r="C301" s="3">
        <v>45225</v>
      </c>
      <c r="D301" t="s">
        <v>808</v>
      </c>
      <c r="E301" t="s">
        <v>1004</v>
      </c>
      <c r="F301" t="s">
        <v>1008</v>
      </c>
      <c r="G301" t="s">
        <v>1011</v>
      </c>
      <c r="H301" t="s">
        <v>1014</v>
      </c>
      <c r="I301">
        <v>294.89999999999998</v>
      </c>
      <c r="J301">
        <v>5</v>
      </c>
      <c r="K301">
        <v>0.08</v>
      </c>
      <c r="L301">
        <v>-37.46</v>
      </c>
    </row>
    <row r="302" spans="1:12" x14ac:dyDescent="0.25">
      <c r="A302" t="s">
        <v>312</v>
      </c>
      <c r="B302" s="3">
        <v>45239</v>
      </c>
      <c r="C302" s="3">
        <v>45242</v>
      </c>
      <c r="D302" t="s">
        <v>809</v>
      </c>
      <c r="E302" t="s">
        <v>1005</v>
      </c>
      <c r="F302" t="s">
        <v>1007</v>
      </c>
      <c r="G302" t="s">
        <v>1012</v>
      </c>
      <c r="H302" t="s">
        <v>1018</v>
      </c>
      <c r="I302">
        <v>978.78</v>
      </c>
      <c r="J302">
        <v>2</v>
      </c>
      <c r="K302">
        <v>0.11</v>
      </c>
      <c r="L302">
        <v>266.33999999999997</v>
      </c>
    </row>
    <row r="303" spans="1:12" x14ac:dyDescent="0.25">
      <c r="A303" t="s">
        <v>313</v>
      </c>
      <c r="B303" s="3">
        <v>45077</v>
      </c>
      <c r="C303" s="3">
        <v>45084</v>
      </c>
      <c r="D303" t="s">
        <v>810</v>
      </c>
      <c r="E303" t="s">
        <v>1005</v>
      </c>
      <c r="F303" t="s">
        <v>1008</v>
      </c>
      <c r="G303" t="s">
        <v>1011</v>
      </c>
      <c r="H303" t="s">
        <v>1015</v>
      </c>
      <c r="I303">
        <v>926.57</v>
      </c>
      <c r="J303">
        <v>3</v>
      </c>
      <c r="K303">
        <v>0.09</v>
      </c>
      <c r="L303">
        <v>254.26</v>
      </c>
    </row>
    <row r="304" spans="1:12" x14ac:dyDescent="0.25">
      <c r="A304" t="s">
        <v>314</v>
      </c>
      <c r="B304" s="3">
        <v>45135</v>
      </c>
      <c r="C304" s="3">
        <v>45139</v>
      </c>
      <c r="D304" t="s">
        <v>811</v>
      </c>
      <c r="E304" t="s">
        <v>1005</v>
      </c>
      <c r="F304" t="s">
        <v>1007</v>
      </c>
      <c r="G304" t="s">
        <v>1012</v>
      </c>
      <c r="H304" t="s">
        <v>1018</v>
      </c>
      <c r="I304">
        <v>872.62</v>
      </c>
      <c r="J304">
        <v>10</v>
      </c>
      <c r="K304">
        <v>0.04</v>
      </c>
      <c r="L304">
        <v>-34.61</v>
      </c>
    </row>
    <row r="305" spans="1:12" x14ac:dyDescent="0.25">
      <c r="A305" t="s">
        <v>315</v>
      </c>
      <c r="B305" s="3">
        <v>45208</v>
      </c>
      <c r="C305" s="3">
        <v>45215</v>
      </c>
      <c r="D305" t="s">
        <v>812</v>
      </c>
      <c r="E305" t="s">
        <v>1004</v>
      </c>
      <c r="F305" t="s">
        <v>1008</v>
      </c>
      <c r="G305" t="s">
        <v>1012</v>
      </c>
      <c r="H305" t="s">
        <v>1018</v>
      </c>
      <c r="I305">
        <v>1929.86</v>
      </c>
      <c r="J305">
        <v>6</v>
      </c>
      <c r="K305">
        <v>0.09</v>
      </c>
      <c r="L305">
        <v>284.61</v>
      </c>
    </row>
    <row r="306" spans="1:12" x14ac:dyDescent="0.25">
      <c r="A306" t="s">
        <v>316</v>
      </c>
      <c r="B306" s="3">
        <v>45009</v>
      </c>
      <c r="C306" s="3">
        <v>45014</v>
      </c>
      <c r="D306" t="s">
        <v>813</v>
      </c>
      <c r="E306" t="s">
        <v>1004</v>
      </c>
      <c r="F306" t="s">
        <v>1007</v>
      </c>
      <c r="G306" t="s">
        <v>1012</v>
      </c>
      <c r="H306" t="s">
        <v>1018</v>
      </c>
      <c r="I306">
        <v>1636.66</v>
      </c>
      <c r="J306">
        <v>7</v>
      </c>
      <c r="K306">
        <v>0.11</v>
      </c>
      <c r="L306">
        <v>435.41</v>
      </c>
    </row>
    <row r="307" spans="1:12" x14ac:dyDescent="0.25">
      <c r="A307" t="s">
        <v>317</v>
      </c>
      <c r="B307" s="3">
        <v>45141</v>
      </c>
      <c r="C307" s="3">
        <v>45144</v>
      </c>
      <c r="D307" t="s">
        <v>814</v>
      </c>
      <c r="E307" t="s">
        <v>1004</v>
      </c>
      <c r="F307" t="s">
        <v>1008</v>
      </c>
      <c r="G307" t="s">
        <v>1011</v>
      </c>
      <c r="H307" t="s">
        <v>1015</v>
      </c>
      <c r="I307">
        <v>1906.95</v>
      </c>
      <c r="J307">
        <v>8</v>
      </c>
      <c r="K307">
        <v>0.28000000000000003</v>
      </c>
      <c r="L307">
        <v>-181.5</v>
      </c>
    </row>
    <row r="308" spans="1:12" x14ac:dyDescent="0.25">
      <c r="A308" t="s">
        <v>318</v>
      </c>
      <c r="B308" s="3">
        <v>45126</v>
      </c>
      <c r="C308" s="3">
        <v>45130</v>
      </c>
      <c r="D308" t="s">
        <v>815</v>
      </c>
      <c r="E308" t="s">
        <v>1003</v>
      </c>
      <c r="F308" t="s">
        <v>1007</v>
      </c>
      <c r="G308" t="s">
        <v>1012</v>
      </c>
      <c r="H308" t="s">
        <v>1020</v>
      </c>
      <c r="I308">
        <v>295.57</v>
      </c>
      <c r="J308">
        <v>5</v>
      </c>
      <c r="K308">
        <v>7.0000000000000007E-2</v>
      </c>
      <c r="L308">
        <v>38.229999999999997</v>
      </c>
    </row>
    <row r="309" spans="1:12" x14ac:dyDescent="0.25">
      <c r="A309" t="s">
        <v>319</v>
      </c>
      <c r="B309" s="3">
        <v>45048</v>
      </c>
      <c r="C309" s="3">
        <v>45055</v>
      </c>
      <c r="D309" t="s">
        <v>816</v>
      </c>
      <c r="E309" t="s">
        <v>1005</v>
      </c>
      <c r="F309" t="s">
        <v>1007</v>
      </c>
      <c r="G309" t="s">
        <v>1012</v>
      </c>
      <c r="H309" t="s">
        <v>1017</v>
      </c>
      <c r="I309">
        <v>1981.59</v>
      </c>
      <c r="J309">
        <v>8</v>
      </c>
      <c r="K309">
        <v>0.17</v>
      </c>
      <c r="L309">
        <v>133.13</v>
      </c>
    </row>
    <row r="310" spans="1:12" x14ac:dyDescent="0.25">
      <c r="A310" t="s">
        <v>320</v>
      </c>
      <c r="B310" s="3">
        <v>45290</v>
      </c>
      <c r="C310" s="3">
        <v>45297</v>
      </c>
      <c r="D310" t="s">
        <v>817</v>
      </c>
      <c r="E310" t="s">
        <v>1005</v>
      </c>
      <c r="F310" t="s">
        <v>1007</v>
      </c>
      <c r="G310" t="s">
        <v>1011</v>
      </c>
      <c r="H310" t="s">
        <v>1021</v>
      </c>
      <c r="I310">
        <v>1409.24</v>
      </c>
      <c r="J310">
        <v>9</v>
      </c>
      <c r="K310">
        <v>0.18</v>
      </c>
      <c r="L310">
        <v>362.46</v>
      </c>
    </row>
    <row r="311" spans="1:12" x14ac:dyDescent="0.25">
      <c r="A311" t="s">
        <v>321</v>
      </c>
      <c r="B311" s="3">
        <v>45074</v>
      </c>
      <c r="C311" s="3">
        <v>45076</v>
      </c>
      <c r="D311" t="s">
        <v>818</v>
      </c>
      <c r="E311" t="s">
        <v>1004</v>
      </c>
      <c r="F311" t="s">
        <v>1007</v>
      </c>
      <c r="G311" t="s">
        <v>1011</v>
      </c>
      <c r="H311" t="s">
        <v>1015</v>
      </c>
      <c r="I311">
        <v>349.35</v>
      </c>
      <c r="J311">
        <v>10</v>
      </c>
      <c r="K311">
        <v>0.01</v>
      </c>
      <c r="L311">
        <v>101.94</v>
      </c>
    </row>
    <row r="312" spans="1:12" x14ac:dyDescent="0.25">
      <c r="A312" t="s">
        <v>322</v>
      </c>
      <c r="B312" s="3">
        <v>45208</v>
      </c>
      <c r="C312" s="3">
        <v>45215</v>
      </c>
      <c r="D312" t="s">
        <v>819</v>
      </c>
      <c r="E312" t="s">
        <v>1005</v>
      </c>
      <c r="F312" t="s">
        <v>1008</v>
      </c>
      <c r="G312" t="s">
        <v>1012</v>
      </c>
      <c r="H312" t="s">
        <v>1018</v>
      </c>
      <c r="I312">
        <v>40.880000000000003</v>
      </c>
      <c r="J312">
        <v>5</v>
      </c>
      <c r="K312">
        <v>7.0000000000000007E-2</v>
      </c>
      <c r="L312">
        <v>7.09</v>
      </c>
    </row>
    <row r="313" spans="1:12" x14ac:dyDescent="0.25">
      <c r="A313" t="s">
        <v>323</v>
      </c>
      <c r="B313" s="3">
        <v>45116</v>
      </c>
      <c r="C313" s="3">
        <v>45122</v>
      </c>
      <c r="D313" t="s">
        <v>820</v>
      </c>
      <c r="E313" t="s">
        <v>1004</v>
      </c>
      <c r="F313" t="s">
        <v>1007</v>
      </c>
      <c r="G313" t="s">
        <v>1012</v>
      </c>
      <c r="H313" t="s">
        <v>1018</v>
      </c>
      <c r="I313">
        <v>936.87</v>
      </c>
      <c r="J313">
        <v>10</v>
      </c>
      <c r="K313">
        <v>0.21</v>
      </c>
      <c r="L313">
        <v>-116.76</v>
      </c>
    </row>
    <row r="314" spans="1:12" x14ac:dyDescent="0.25">
      <c r="A314" t="s">
        <v>324</v>
      </c>
      <c r="B314" s="3">
        <v>45223</v>
      </c>
      <c r="C314" s="3">
        <v>45225</v>
      </c>
      <c r="D314" t="s">
        <v>821</v>
      </c>
      <c r="E314" t="s">
        <v>1005</v>
      </c>
      <c r="F314" t="s">
        <v>1007</v>
      </c>
      <c r="G314" t="s">
        <v>1010</v>
      </c>
      <c r="H314" t="s">
        <v>1016</v>
      </c>
      <c r="I314">
        <v>1842.68</v>
      </c>
      <c r="J314">
        <v>2</v>
      </c>
      <c r="K314">
        <v>0.03</v>
      </c>
      <c r="L314">
        <v>498.15</v>
      </c>
    </row>
    <row r="315" spans="1:12" x14ac:dyDescent="0.25">
      <c r="A315" t="s">
        <v>325</v>
      </c>
      <c r="B315" s="3">
        <v>45123</v>
      </c>
      <c r="C315" s="3">
        <v>45126</v>
      </c>
      <c r="D315" t="s">
        <v>822</v>
      </c>
      <c r="E315" t="s">
        <v>1006</v>
      </c>
      <c r="F315" t="s">
        <v>1007</v>
      </c>
      <c r="G315" t="s">
        <v>1012</v>
      </c>
      <c r="H315" t="s">
        <v>1018</v>
      </c>
      <c r="I315">
        <v>1572.85</v>
      </c>
      <c r="J315">
        <v>9</v>
      </c>
      <c r="K315">
        <v>0.14000000000000001</v>
      </c>
      <c r="L315">
        <v>59.9</v>
      </c>
    </row>
    <row r="316" spans="1:12" x14ac:dyDescent="0.25">
      <c r="A316" t="s">
        <v>326</v>
      </c>
      <c r="B316" s="3">
        <v>44929</v>
      </c>
      <c r="C316" s="3">
        <v>44934</v>
      </c>
      <c r="D316" t="s">
        <v>823</v>
      </c>
      <c r="E316" t="s">
        <v>1005</v>
      </c>
      <c r="F316" t="s">
        <v>1007</v>
      </c>
      <c r="G316" t="s">
        <v>1012</v>
      </c>
      <c r="H316" t="s">
        <v>1017</v>
      </c>
      <c r="I316">
        <v>108.47</v>
      </c>
      <c r="J316">
        <v>2</v>
      </c>
      <c r="K316">
        <v>0.01</v>
      </c>
      <c r="L316">
        <v>-3.09</v>
      </c>
    </row>
    <row r="317" spans="1:12" x14ac:dyDescent="0.25">
      <c r="A317" t="s">
        <v>327</v>
      </c>
      <c r="B317" s="3">
        <v>45038</v>
      </c>
      <c r="C317" s="3">
        <v>45040</v>
      </c>
      <c r="D317" t="s">
        <v>824</v>
      </c>
      <c r="E317" t="s">
        <v>1004</v>
      </c>
      <c r="F317" t="s">
        <v>1009</v>
      </c>
      <c r="G317" t="s">
        <v>1011</v>
      </c>
      <c r="H317" t="s">
        <v>1021</v>
      </c>
      <c r="I317">
        <v>365.42</v>
      </c>
      <c r="J317">
        <v>3</v>
      </c>
      <c r="K317">
        <v>0.1</v>
      </c>
      <c r="L317">
        <v>4.82</v>
      </c>
    </row>
    <row r="318" spans="1:12" x14ac:dyDescent="0.25">
      <c r="A318" t="s">
        <v>328</v>
      </c>
      <c r="B318" s="3">
        <v>45001</v>
      </c>
      <c r="C318" s="3">
        <v>45006</v>
      </c>
      <c r="D318" t="s">
        <v>825</v>
      </c>
      <c r="E318" t="s">
        <v>1004</v>
      </c>
      <c r="F318" t="s">
        <v>1008</v>
      </c>
      <c r="G318" t="s">
        <v>1012</v>
      </c>
      <c r="H318" t="s">
        <v>1020</v>
      </c>
      <c r="I318">
        <v>389.05</v>
      </c>
      <c r="J318">
        <v>7</v>
      </c>
      <c r="K318">
        <v>0.12</v>
      </c>
      <c r="L318">
        <v>65.63</v>
      </c>
    </row>
    <row r="319" spans="1:12" x14ac:dyDescent="0.25">
      <c r="A319" t="s">
        <v>329</v>
      </c>
      <c r="B319" s="3">
        <v>45071</v>
      </c>
      <c r="C319" s="3">
        <v>45074</v>
      </c>
      <c r="D319" t="s">
        <v>826</v>
      </c>
      <c r="E319" t="s">
        <v>1005</v>
      </c>
      <c r="F319" t="s">
        <v>1007</v>
      </c>
      <c r="G319" t="s">
        <v>1011</v>
      </c>
      <c r="H319" t="s">
        <v>1014</v>
      </c>
      <c r="I319">
        <v>28.81</v>
      </c>
      <c r="J319">
        <v>4</v>
      </c>
      <c r="K319">
        <v>0.06</v>
      </c>
      <c r="L319">
        <v>5.08</v>
      </c>
    </row>
    <row r="320" spans="1:12" x14ac:dyDescent="0.25">
      <c r="A320" t="s">
        <v>330</v>
      </c>
      <c r="B320" s="3">
        <v>45256</v>
      </c>
      <c r="C320" s="3">
        <v>45258</v>
      </c>
      <c r="D320" t="s">
        <v>827</v>
      </c>
      <c r="E320" t="s">
        <v>1003</v>
      </c>
      <c r="F320" t="s">
        <v>1007</v>
      </c>
      <c r="G320" t="s">
        <v>1011</v>
      </c>
      <c r="H320" t="s">
        <v>1021</v>
      </c>
      <c r="I320">
        <v>665.45</v>
      </c>
      <c r="J320">
        <v>8</v>
      </c>
      <c r="K320">
        <v>0.03</v>
      </c>
      <c r="L320">
        <v>90.07</v>
      </c>
    </row>
    <row r="321" spans="1:12" x14ac:dyDescent="0.25">
      <c r="A321" t="s">
        <v>331</v>
      </c>
      <c r="B321" s="3">
        <v>44948</v>
      </c>
      <c r="C321" s="3">
        <v>44953</v>
      </c>
      <c r="D321" t="s">
        <v>828</v>
      </c>
      <c r="E321" t="s">
        <v>1006</v>
      </c>
      <c r="F321" t="s">
        <v>1009</v>
      </c>
      <c r="G321" t="s">
        <v>1011</v>
      </c>
      <c r="H321" t="s">
        <v>1014</v>
      </c>
      <c r="I321">
        <v>797.24</v>
      </c>
      <c r="J321">
        <v>2</v>
      </c>
      <c r="K321">
        <v>0.1</v>
      </c>
      <c r="L321">
        <v>177.59</v>
      </c>
    </row>
    <row r="322" spans="1:12" x14ac:dyDescent="0.25">
      <c r="A322" t="s">
        <v>332</v>
      </c>
      <c r="B322" s="3">
        <v>45146</v>
      </c>
      <c r="C322" s="3">
        <v>45152</v>
      </c>
      <c r="D322" t="s">
        <v>829</v>
      </c>
      <c r="E322" t="s">
        <v>1004</v>
      </c>
      <c r="F322" t="s">
        <v>1007</v>
      </c>
      <c r="G322" t="s">
        <v>1011</v>
      </c>
      <c r="H322" t="s">
        <v>1015</v>
      </c>
      <c r="I322">
        <v>1838.99</v>
      </c>
      <c r="J322">
        <v>10</v>
      </c>
      <c r="K322">
        <v>0.03</v>
      </c>
      <c r="L322">
        <v>-244.63</v>
      </c>
    </row>
    <row r="323" spans="1:12" x14ac:dyDescent="0.25">
      <c r="A323" t="s">
        <v>333</v>
      </c>
      <c r="B323" s="3">
        <v>45147</v>
      </c>
      <c r="C323" s="3">
        <v>45149</v>
      </c>
      <c r="D323" t="s">
        <v>830</v>
      </c>
      <c r="E323" t="s">
        <v>1004</v>
      </c>
      <c r="F323" t="s">
        <v>1008</v>
      </c>
      <c r="G323" t="s">
        <v>1012</v>
      </c>
      <c r="H323" t="s">
        <v>1017</v>
      </c>
      <c r="I323">
        <v>759.15</v>
      </c>
      <c r="J323">
        <v>3</v>
      </c>
      <c r="K323">
        <v>0.15</v>
      </c>
      <c r="L323">
        <v>6.92</v>
      </c>
    </row>
    <row r="324" spans="1:12" x14ac:dyDescent="0.25">
      <c r="A324" t="s">
        <v>334</v>
      </c>
      <c r="B324" s="3">
        <v>45182</v>
      </c>
      <c r="C324" s="3">
        <v>45185</v>
      </c>
      <c r="D324" t="s">
        <v>831</v>
      </c>
      <c r="E324" t="s">
        <v>1005</v>
      </c>
      <c r="F324" t="s">
        <v>1007</v>
      </c>
      <c r="G324" t="s">
        <v>1012</v>
      </c>
      <c r="H324" t="s">
        <v>1017</v>
      </c>
      <c r="I324">
        <v>1278.29</v>
      </c>
      <c r="J324">
        <v>3</v>
      </c>
      <c r="K324">
        <v>0.17</v>
      </c>
      <c r="L324">
        <v>57.29</v>
      </c>
    </row>
    <row r="325" spans="1:12" x14ac:dyDescent="0.25">
      <c r="A325" t="s">
        <v>335</v>
      </c>
      <c r="B325" s="3">
        <v>45245</v>
      </c>
      <c r="C325" s="3">
        <v>45248</v>
      </c>
      <c r="D325" t="s">
        <v>832</v>
      </c>
      <c r="E325" t="s">
        <v>1004</v>
      </c>
      <c r="F325" t="s">
        <v>1009</v>
      </c>
      <c r="G325" t="s">
        <v>1012</v>
      </c>
      <c r="H325" t="s">
        <v>1018</v>
      </c>
      <c r="I325">
        <v>126.15</v>
      </c>
      <c r="J325">
        <v>6</v>
      </c>
      <c r="K325">
        <v>0.28999999999999998</v>
      </c>
      <c r="L325">
        <v>5.34</v>
      </c>
    </row>
    <row r="326" spans="1:12" x14ac:dyDescent="0.25">
      <c r="A326" t="s">
        <v>336</v>
      </c>
      <c r="B326" s="3">
        <v>45078</v>
      </c>
      <c r="C326" s="3">
        <v>45081</v>
      </c>
      <c r="D326" t="s">
        <v>833</v>
      </c>
      <c r="E326" t="s">
        <v>1005</v>
      </c>
      <c r="F326" t="s">
        <v>1009</v>
      </c>
      <c r="G326" t="s">
        <v>1011</v>
      </c>
      <c r="H326" t="s">
        <v>1015</v>
      </c>
      <c r="I326">
        <v>1000.04</v>
      </c>
      <c r="J326">
        <v>8</v>
      </c>
      <c r="K326">
        <v>0.12</v>
      </c>
      <c r="L326">
        <v>219.95</v>
      </c>
    </row>
    <row r="327" spans="1:12" x14ac:dyDescent="0.25">
      <c r="A327" t="s">
        <v>337</v>
      </c>
      <c r="B327" s="3">
        <v>44947</v>
      </c>
      <c r="C327" s="3">
        <v>44952</v>
      </c>
      <c r="D327" t="s">
        <v>834</v>
      </c>
      <c r="E327" t="s">
        <v>1004</v>
      </c>
      <c r="F327" t="s">
        <v>1008</v>
      </c>
      <c r="G327" t="s">
        <v>1010</v>
      </c>
      <c r="H327" t="s">
        <v>1013</v>
      </c>
      <c r="I327">
        <v>1595.84</v>
      </c>
      <c r="J327">
        <v>4</v>
      </c>
      <c r="K327">
        <v>0.09</v>
      </c>
      <c r="L327">
        <v>-99.86</v>
      </c>
    </row>
    <row r="328" spans="1:12" x14ac:dyDescent="0.25">
      <c r="A328" t="s">
        <v>338</v>
      </c>
      <c r="B328" s="3">
        <v>45227</v>
      </c>
      <c r="C328" s="3">
        <v>45233</v>
      </c>
      <c r="D328" t="s">
        <v>835</v>
      </c>
      <c r="E328" t="s">
        <v>1006</v>
      </c>
      <c r="F328" t="s">
        <v>1009</v>
      </c>
      <c r="G328" t="s">
        <v>1010</v>
      </c>
      <c r="H328" t="s">
        <v>1016</v>
      </c>
      <c r="I328">
        <v>1490.19</v>
      </c>
      <c r="J328">
        <v>8</v>
      </c>
      <c r="K328">
        <v>0.16</v>
      </c>
      <c r="L328">
        <v>-213.69</v>
      </c>
    </row>
    <row r="329" spans="1:12" x14ac:dyDescent="0.25">
      <c r="A329" t="s">
        <v>339</v>
      </c>
      <c r="B329" s="3">
        <v>45072</v>
      </c>
      <c r="C329" s="3">
        <v>45074</v>
      </c>
      <c r="D329" t="s">
        <v>836</v>
      </c>
      <c r="E329" t="s">
        <v>1006</v>
      </c>
      <c r="F329" t="s">
        <v>1009</v>
      </c>
      <c r="G329" t="s">
        <v>1011</v>
      </c>
      <c r="H329" t="s">
        <v>1014</v>
      </c>
      <c r="I329">
        <v>1648.77</v>
      </c>
      <c r="J329">
        <v>1</v>
      </c>
      <c r="K329">
        <v>0.23</v>
      </c>
      <c r="L329">
        <v>34.1</v>
      </c>
    </row>
    <row r="330" spans="1:12" x14ac:dyDescent="0.25">
      <c r="A330" t="s">
        <v>340</v>
      </c>
      <c r="B330" s="3">
        <v>45203</v>
      </c>
      <c r="C330" s="3">
        <v>45206</v>
      </c>
      <c r="D330" t="s">
        <v>837</v>
      </c>
      <c r="E330" t="s">
        <v>1005</v>
      </c>
      <c r="F330" t="s">
        <v>1009</v>
      </c>
      <c r="G330" t="s">
        <v>1010</v>
      </c>
      <c r="H330" t="s">
        <v>1013</v>
      </c>
      <c r="I330">
        <v>1507.66</v>
      </c>
      <c r="J330">
        <v>5</v>
      </c>
      <c r="K330">
        <v>0.26</v>
      </c>
      <c r="L330">
        <v>-277.24</v>
      </c>
    </row>
    <row r="331" spans="1:12" x14ac:dyDescent="0.25">
      <c r="A331" t="s">
        <v>341</v>
      </c>
      <c r="B331" s="3">
        <v>45214</v>
      </c>
      <c r="C331" s="3">
        <v>45218</v>
      </c>
      <c r="D331" t="s">
        <v>838</v>
      </c>
      <c r="E331" t="s">
        <v>1006</v>
      </c>
      <c r="F331" t="s">
        <v>1008</v>
      </c>
      <c r="G331" t="s">
        <v>1010</v>
      </c>
      <c r="H331" t="s">
        <v>1016</v>
      </c>
      <c r="I331">
        <v>1555.75</v>
      </c>
      <c r="J331">
        <v>4</v>
      </c>
      <c r="K331">
        <v>0.06</v>
      </c>
      <c r="L331">
        <v>262.62</v>
      </c>
    </row>
    <row r="332" spans="1:12" x14ac:dyDescent="0.25">
      <c r="A332" t="s">
        <v>342</v>
      </c>
      <c r="B332" s="3">
        <v>45066</v>
      </c>
      <c r="C332" s="3">
        <v>45073</v>
      </c>
      <c r="D332" t="s">
        <v>839</v>
      </c>
      <c r="E332" t="s">
        <v>1006</v>
      </c>
      <c r="F332" t="s">
        <v>1009</v>
      </c>
      <c r="G332" t="s">
        <v>1011</v>
      </c>
      <c r="H332" t="s">
        <v>1015</v>
      </c>
      <c r="I332">
        <v>867.77</v>
      </c>
      <c r="J332">
        <v>10</v>
      </c>
      <c r="K332">
        <v>0.04</v>
      </c>
      <c r="L332">
        <v>-83.9</v>
      </c>
    </row>
    <row r="333" spans="1:12" x14ac:dyDescent="0.25">
      <c r="A333" t="s">
        <v>343</v>
      </c>
      <c r="B333" s="3">
        <v>45142</v>
      </c>
      <c r="C333" s="3">
        <v>45145</v>
      </c>
      <c r="D333" t="s">
        <v>840</v>
      </c>
      <c r="E333" t="s">
        <v>1003</v>
      </c>
      <c r="F333" t="s">
        <v>1009</v>
      </c>
      <c r="G333" t="s">
        <v>1011</v>
      </c>
      <c r="H333" t="s">
        <v>1014</v>
      </c>
      <c r="I333">
        <v>576.54999999999995</v>
      </c>
      <c r="J333">
        <v>9</v>
      </c>
      <c r="K333">
        <v>0.05</v>
      </c>
      <c r="L333">
        <v>166.91</v>
      </c>
    </row>
    <row r="334" spans="1:12" x14ac:dyDescent="0.25">
      <c r="A334" t="s">
        <v>344</v>
      </c>
      <c r="B334" s="3">
        <v>45262</v>
      </c>
      <c r="C334" s="3">
        <v>45266</v>
      </c>
      <c r="D334" t="s">
        <v>841</v>
      </c>
      <c r="E334" t="s">
        <v>1006</v>
      </c>
      <c r="F334" t="s">
        <v>1009</v>
      </c>
      <c r="G334" t="s">
        <v>1011</v>
      </c>
      <c r="H334" t="s">
        <v>1014</v>
      </c>
      <c r="I334">
        <v>1971.27</v>
      </c>
      <c r="J334">
        <v>2</v>
      </c>
      <c r="K334">
        <v>0.04</v>
      </c>
      <c r="L334">
        <v>345.07</v>
      </c>
    </row>
    <row r="335" spans="1:12" x14ac:dyDescent="0.25">
      <c r="A335" t="s">
        <v>345</v>
      </c>
      <c r="B335" s="3">
        <v>45278</v>
      </c>
      <c r="C335" s="3">
        <v>45283</v>
      </c>
      <c r="D335" t="s">
        <v>842</v>
      </c>
      <c r="E335" t="s">
        <v>1003</v>
      </c>
      <c r="F335" t="s">
        <v>1008</v>
      </c>
      <c r="G335" t="s">
        <v>1012</v>
      </c>
      <c r="H335" t="s">
        <v>1020</v>
      </c>
      <c r="I335">
        <v>1408.82</v>
      </c>
      <c r="J335">
        <v>3</v>
      </c>
      <c r="K335">
        <v>7.0000000000000007E-2</v>
      </c>
      <c r="L335">
        <v>219.35</v>
      </c>
    </row>
    <row r="336" spans="1:12" x14ac:dyDescent="0.25">
      <c r="A336" t="s">
        <v>346</v>
      </c>
      <c r="B336" s="3">
        <v>45043</v>
      </c>
      <c r="C336" s="3">
        <v>45046</v>
      </c>
      <c r="D336" t="s">
        <v>843</v>
      </c>
      <c r="E336" t="s">
        <v>1005</v>
      </c>
      <c r="F336" t="s">
        <v>1009</v>
      </c>
      <c r="G336" t="s">
        <v>1012</v>
      </c>
      <c r="H336" t="s">
        <v>1017</v>
      </c>
      <c r="I336">
        <v>1272.1600000000001</v>
      </c>
      <c r="J336">
        <v>7</v>
      </c>
      <c r="K336">
        <v>0.11</v>
      </c>
      <c r="L336">
        <v>-206.4</v>
      </c>
    </row>
    <row r="337" spans="1:12" x14ac:dyDescent="0.25">
      <c r="A337" t="s">
        <v>347</v>
      </c>
      <c r="B337" s="3">
        <v>45043</v>
      </c>
      <c r="C337" s="3">
        <v>45045</v>
      </c>
      <c r="D337" t="s">
        <v>844</v>
      </c>
      <c r="E337" t="s">
        <v>1005</v>
      </c>
      <c r="F337" t="s">
        <v>1007</v>
      </c>
      <c r="G337" t="s">
        <v>1011</v>
      </c>
      <c r="H337" t="s">
        <v>1015</v>
      </c>
      <c r="I337">
        <v>1395.51</v>
      </c>
      <c r="J337">
        <v>6</v>
      </c>
      <c r="K337">
        <v>0.14000000000000001</v>
      </c>
      <c r="L337">
        <v>61.43</v>
      </c>
    </row>
    <row r="338" spans="1:12" x14ac:dyDescent="0.25">
      <c r="A338" t="s">
        <v>348</v>
      </c>
      <c r="B338" s="3">
        <v>45157</v>
      </c>
      <c r="C338" s="3">
        <v>45163</v>
      </c>
      <c r="D338" t="s">
        <v>845</v>
      </c>
      <c r="E338" t="s">
        <v>1003</v>
      </c>
      <c r="F338" t="s">
        <v>1009</v>
      </c>
      <c r="G338" t="s">
        <v>1011</v>
      </c>
      <c r="H338" t="s">
        <v>1021</v>
      </c>
      <c r="I338">
        <v>1944.86</v>
      </c>
      <c r="J338">
        <v>6</v>
      </c>
      <c r="K338">
        <v>0.26</v>
      </c>
      <c r="L338">
        <v>384.77</v>
      </c>
    </row>
    <row r="339" spans="1:12" x14ac:dyDescent="0.25">
      <c r="A339" t="s">
        <v>349</v>
      </c>
      <c r="B339" s="3">
        <v>45080</v>
      </c>
      <c r="C339" s="3">
        <v>45085</v>
      </c>
      <c r="D339" t="s">
        <v>846</v>
      </c>
      <c r="E339" t="s">
        <v>1004</v>
      </c>
      <c r="F339" t="s">
        <v>1007</v>
      </c>
      <c r="G339" t="s">
        <v>1012</v>
      </c>
      <c r="H339" t="s">
        <v>1017</v>
      </c>
      <c r="I339">
        <v>551.70000000000005</v>
      </c>
      <c r="J339">
        <v>5</v>
      </c>
      <c r="K339">
        <v>0.1</v>
      </c>
      <c r="L339">
        <v>49.08</v>
      </c>
    </row>
    <row r="340" spans="1:12" x14ac:dyDescent="0.25">
      <c r="A340" t="s">
        <v>350</v>
      </c>
      <c r="B340" s="3">
        <v>45043</v>
      </c>
      <c r="C340" s="3">
        <v>45049</v>
      </c>
      <c r="D340" t="s">
        <v>847</v>
      </c>
      <c r="E340" t="s">
        <v>1005</v>
      </c>
      <c r="F340" t="s">
        <v>1008</v>
      </c>
      <c r="G340" t="s">
        <v>1012</v>
      </c>
      <c r="H340" t="s">
        <v>1020</v>
      </c>
      <c r="I340">
        <v>110.97</v>
      </c>
      <c r="J340">
        <v>8</v>
      </c>
      <c r="K340">
        <v>0</v>
      </c>
      <c r="L340">
        <v>29.38</v>
      </c>
    </row>
    <row r="341" spans="1:12" x14ac:dyDescent="0.25">
      <c r="A341" t="s">
        <v>351</v>
      </c>
      <c r="B341" s="3">
        <v>45050</v>
      </c>
      <c r="C341" s="3">
        <v>45053</v>
      </c>
      <c r="D341" t="s">
        <v>848</v>
      </c>
      <c r="E341" t="s">
        <v>1005</v>
      </c>
      <c r="F341" t="s">
        <v>1007</v>
      </c>
      <c r="G341" t="s">
        <v>1012</v>
      </c>
      <c r="H341" t="s">
        <v>1017</v>
      </c>
      <c r="I341">
        <v>420.59</v>
      </c>
      <c r="J341">
        <v>3</v>
      </c>
      <c r="K341">
        <v>0.26</v>
      </c>
      <c r="L341">
        <v>-20.64</v>
      </c>
    </row>
    <row r="342" spans="1:12" x14ac:dyDescent="0.25">
      <c r="A342" t="s">
        <v>352</v>
      </c>
      <c r="B342" s="3">
        <v>45068</v>
      </c>
      <c r="C342" s="3">
        <v>45072</v>
      </c>
      <c r="D342" t="s">
        <v>849</v>
      </c>
      <c r="E342" t="s">
        <v>1003</v>
      </c>
      <c r="F342" t="s">
        <v>1007</v>
      </c>
      <c r="G342" t="s">
        <v>1011</v>
      </c>
      <c r="H342" t="s">
        <v>1014</v>
      </c>
      <c r="I342">
        <v>183.19</v>
      </c>
      <c r="J342">
        <v>3</v>
      </c>
      <c r="K342">
        <v>0.02</v>
      </c>
      <c r="L342">
        <v>20.66</v>
      </c>
    </row>
    <row r="343" spans="1:12" x14ac:dyDescent="0.25">
      <c r="A343" t="s">
        <v>353</v>
      </c>
      <c r="B343" s="3">
        <v>45097</v>
      </c>
      <c r="C343" s="3">
        <v>45104</v>
      </c>
      <c r="D343" t="s">
        <v>850</v>
      </c>
      <c r="E343" t="s">
        <v>1004</v>
      </c>
      <c r="F343" t="s">
        <v>1008</v>
      </c>
      <c r="G343" t="s">
        <v>1012</v>
      </c>
      <c r="H343" t="s">
        <v>1020</v>
      </c>
      <c r="I343">
        <v>1413.32</v>
      </c>
      <c r="J343">
        <v>1</v>
      </c>
      <c r="K343">
        <v>0.06</v>
      </c>
      <c r="L343">
        <v>-227.59</v>
      </c>
    </row>
    <row r="344" spans="1:12" x14ac:dyDescent="0.25">
      <c r="A344" t="s">
        <v>354</v>
      </c>
      <c r="B344" s="3">
        <v>45025</v>
      </c>
      <c r="C344" s="3">
        <v>45031</v>
      </c>
      <c r="D344" t="s">
        <v>851</v>
      </c>
      <c r="E344" t="s">
        <v>1004</v>
      </c>
      <c r="F344" t="s">
        <v>1007</v>
      </c>
      <c r="G344" t="s">
        <v>1011</v>
      </c>
      <c r="H344" t="s">
        <v>1015</v>
      </c>
      <c r="I344">
        <v>38.39</v>
      </c>
      <c r="J344">
        <v>6</v>
      </c>
      <c r="K344">
        <v>0.25</v>
      </c>
      <c r="L344">
        <v>11.29</v>
      </c>
    </row>
    <row r="345" spans="1:12" x14ac:dyDescent="0.25">
      <c r="A345" t="s">
        <v>355</v>
      </c>
      <c r="B345" s="3">
        <v>45153</v>
      </c>
      <c r="C345" s="3">
        <v>45158</v>
      </c>
      <c r="D345" t="s">
        <v>852</v>
      </c>
      <c r="E345" t="s">
        <v>1004</v>
      </c>
      <c r="F345" t="s">
        <v>1008</v>
      </c>
      <c r="G345" t="s">
        <v>1012</v>
      </c>
      <c r="H345" t="s">
        <v>1017</v>
      </c>
      <c r="I345">
        <v>778.48</v>
      </c>
      <c r="J345">
        <v>2</v>
      </c>
      <c r="K345">
        <v>0.03</v>
      </c>
      <c r="L345">
        <v>-12.63</v>
      </c>
    </row>
    <row r="346" spans="1:12" x14ac:dyDescent="0.25">
      <c r="A346" t="s">
        <v>356</v>
      </c>
      <c r="B346" s="3">
        <v>45157</v>
      </c>
      <c r="C346" s="3">
        <v>45161</v>
      </c>
      <c r="D346" t="s">
        <v>853</v>
      </c>
      <c r="E346" t="s">
        <v>1004</v>
      </c>
      <c r="F346" t="s">
        <v>1009</v>
      </c>
      <c r="G346" t="s">
        <v>1012</v>
      </c>
      <c r="H346" t="s">
        <v>1017</v>
      </c>
      <c r="I346">
        <v>1986.02</v>
      </c>
      <c r="J346">
        <v>3</v>
      </c>
      <c r="K346">
        <v>0.02</v>
      </c>
      <c r="L346">
        <v>162.15</v>
      </c>
    </row>
    <row r="347" spans="1:12" x14ac:dyDescent="0.25">
      <c r="A347" t="s">
        <v>357</v>
      </c>
      <c r="B347" s="3">
        <v>45145</v>
      </c>
      <c r="C347" s="3">
        <v>45151</v>
      </c>
      <c r="D347" t="s">
        <v>854</v>
      </c>
      <c r="E347" t="s">
        <v>1004</v>
      </c>
      <c r="F347" t="s">
        <v>1009</v>
      </c>
      <c r="G347" t="s">
        <v>1012</v>
      </c>
      <c r="H347" t="s">
        <v>1018</v>
      </c>
      <c r="I347">
        <v>441.85</v>
      </c>
      <c r="J347">
        <v>3</v>
      </c>
      <c r="K347">
        <v>0.28000000000000003</v>
      </c>
      <c r="L347">
        <v>47.74</v>
      </c>
    </row>
    <row r="348" spans="1:12" x14ac:dyDescent="0.25">
      <c r="A348" t="s">
        <v>358</v>
      </c>
      <c r="B348" s="3">
        <v>45217</v>
      </c>
      <c r="C348" s="3">
        <v>45222</v>
      </c>
      <c r="D348" t="s">
        <v>855</v>
      </c>
      <c r="E348" t="s">
        <v>1004</v>
      </c>
      <c r="F348" t="s">
        <v>1008</v>
      </c>
      <c r="G348" t="s">
        <v>1010</v>
      </c>
      <c r="H348" t="s">
        <v>1019</v>
      </c>
      <c r="I348">
        <v>1509.84</v>
      </c>
      <c r="J348">
        <v>10</v>
      </c>
      <c r="K348">
        <v>0.22</v>
      </c>
      <c r="L348">
        <v>-36.590000000000003</v>
      </c>
    </row>
    <row r="349" spans="1:12" x14ac:dyDescent="0.25">
      <c r="A349" t="s">
        <v>359</v>
      </c>
      <c r="B349" s="3">
        <v>45106</v>
      </c>
      <c r="C349" s="3">
        <v>45111</v>
      </c>
      <c r="D349" t="s">
        <v>856</v>
      </c>
      <c r="E349" t="s">
        <v>1006</v>
      </c>
      <c r="F349" t="s">
        <v>1007</v>
      </c>
      <c r="G349" t="s">
        <v>1010</v>
      </c>
      <c r="H349" t="s">
        <v>1019</v>
      </c>
      <c r="I349">
        <v>1296.3499999999999</v>
      </c>
      <c r="J349">
        <v>4</v>
      </c>
      <c r="K349">
        <v>0.17</v>
      </c>
      <c r="L349">
        <v>129.63999999999999</v>
      </c>
    </row>
    <row r="350" spans="1:12" x14ac:dyDescent="0.25">
      <c r="A350" t="s">
        <v>360</v>
      </c>
      <c r="B350" s="3">
        <v>45284</v>
      </c>
      <c r="C350" s="3">
        <v>45290</v>
      </c>
      <c r="D350" t="s">
        <v>857</v>
      </c>
      <c r="E350" t="s">
        <v>1006</v>
      </c>
      <c r="F350" t="s">
        <v>1009</v>
      </c>
      <c r="G350" t="s">
        <v>1011</v>
      </c>
      <c r="H350" t="s">
        <v>1021</v>
      </c>
      <c r="I350">
        <v>1754.14</v>
      </c>
      <c r="J350">
        <v>4</v>
      </c>
      <c r="K350">
        <v>0.16</v>
      </c>
      <c r="L350">
        <v>96.06</v>
      </c>
    </row>
    <row r="351" spans="1:12" x14ac:dyDescent="0.25">
      <c r="A351" t="s">
        <v>361</v>
      </c>
      <c r="B351" s="3">
        <v>45129</v>
      </c>
      <c r="C351" s="3">
        <v>45136</v>
      </c>
      <c r="D351" t="s">
        <v>858</v>
      </c>
      <c r="E351" t="s">
        <v>1005</v>
      </c>
      <c r="F351" t="s">
        <v>1008</v>
      </c>
      <c r="G351" t="s">
        <v>1012</v>
      </c>
      <c r="H351" t="s">
        <v>1020</v>
      </c>
      <c r="I351">
        <v>1571.93</v>
      </c>
      <c r="J351">
        <v>4</v>
      </c>
      <c r="K351">
        <v>0.15</v>
      </c>
      <c r="L351">
        <v>-225.77</v>
      </c>
    </row>
    <row r="352" spans="1:12" x14ac:dyDescent="0.25">
      <c r="A352" t="s">
        <v>362</v>
      </c>
      <c r="B352" s="3">
        <v>45050</v>
      </c>
      <c r="C352" s="3">
        <v>45055</v>
      </c>
      <c r="D352" t="s">
        <v>859</v>
      </c>
      <c r="E352" t="s">
        <v>1003</v>
      </c>
      <c r="F352" t="s">
        <v>1007</v>
      </c>
      <c r="G352" t="s">
        <v>1011</v>
      </c>
      <c r="H352" t="s">
        <v>1021</v>
      </c>
      <c r="I352">
        <v>1869.17</v>
      </c>
      <c r="J352">
        <v>3</v>
      </c>
      <c r="K352">
        <v>0.12</v>
      </c>
      <c r="L352">
        <v>410.26</v>
      </c>
    </row>
    <row r="353" spans="1:12" x14ac:dyDescent="0.25">
      <c r="A353" t="s">
        <v>363</v>
      </c>
      <c r="B353" s="3">
        <v>45189</v>
      </c>
      <c r="C353" s="3">
        <v>45194</v>
      </c>
      <c r="D353" t="s">
        <v>860</v>
      </c>
      <c r="E353" t="s">
        <v>1006</v>
      </c>
      <c r="F353" t="s">
        <v>1008</v>
      </c>
      <c r="G353" t="s">
        <v>1011</v>
      </c>
      <c r="H353" t="s">
        <v>1015</v>
      </c>
      <c r="I353">
        <v>1530.2</v>
      </c>
      <c r="J353">
        <v>2</v>
      </c>
      <c r="K353">
        <v>0.01</v>
      </c>
      <c r="L353">
        <v>-254.37</v>
      </c>
    </row>
    <row r="354" spans="1:12" x14ac:dyDescent="0.25">
      <c r="A354" t="s">
        <v>364</v>
      </c>
      <c r="B354" s="3">
        <v>45106</v>
      </c>
      <c r="C354" s="3">
        <v>45110</v>
      </c>
      <c r="D354" t="s">
        <v>861</v>
      </c>
      <c r="E354" t="s">
        <v>1004</v>
      </c>
      <c r="F354" t="s">
        <v>1007</v>
      </c>
      <c r="G354" t="s">
        <v>1010</v>
      </c>
      <c r="H354" t="s">
        <v>1019</v>
      </c>
      <c r="I354">
        <v>1023.09</v>
      </c>
      <c r="J354">
        <v>9</v>
      </c>
      <c r="K354">
        <v>0.23</v>
      </c>
      <c r="L354">
        <v>12.06</v>
      </c>
    </row>
    <row r="355" spans="1:12" x14ac:dyDescent="0.25">
      <c r="A355" t="s">
        <v>365</v>
      </c>
      <c r="B355" s="3">
        <v>45101</v>
      </c>
      <c r="C355" s="3">
        <v>45106</v>
      </c>
      <c r="D355" t="s">
        <v>862</v>
      </c>
      <c r="E355" t="s">
        <v>1003</v>
      </c>
      <c r="F355" t="s">
        <v>1009</v>
      </c>
      <c r="G355" t="s">
        <v>1011</v>
      </c>
      <c r="H355" t="s">
        <v>1015</v>
      </c>
      <c r="I355">
        <v>1239.77</v>
      </c>
      <c r="J355">
        <v>5</v>
      </c>
      <c r="K355">
        <v>0.03</v>
      </c>
      <c r="L355">
        <v>-198.97</v>
      </c>
    </row>
    <row r="356" spans="1:12" x14ac:dyDescent="0.25">
      <c r="A356" t="s">
        <v>366</v>
      </c>
      <c r="B356" s="3">
        <v>45200</v>
      </c>
      <c r="C356" s="3">
        <v>45203</v>
      </c>
      <c r="D356" t="s">
        <v>863</v>
      </c>
      <c r="E356" t="s">
        <v>1004</v>
      </c>
      <c r="F356" t="s">
        <v>1007</v>
      </c>
      <c r="G356" t="s">
        <v>1011</v>
      </c>
      <c r="H356" t="s">
        <v>1014</v>
      </c>
      <c r="I356">
        <v>1181.1500000000001</v>
      </c>
      <c r="J356">
        <v>2</v>
      </c>
      <c r="K356">
        <v>0.09</v>
      </c>
      <c r="L356">
        <v>22.14</v>
      </c>
    </row>
    <row r="357" spans="1:12" x14ac:dyDescent="0.25">
      <c r="A357" t="s">
        <v>367</v>
      </c>
      <c r="B357" s="3">
        <v>45104</v>
      </c>
      <c r="C357" s="3">
        <v>45107</v>
      </c>
      <c r="D357" t="s">
        <v>864</v>
      </c>
      <c r="E357" t="s">
        <v>1003</v>
      </c>
      <c r="F357" t="s">
        <v>1007</v>
      </c>
      <c r="G357" t="s">
        <v>1010</v>
      </c>
      <c r="H357" t="s">
        <v>1019</v>
      </c>
      <c r="I357">
        <v>249.65</v>
      </c>
      <c r="J357">
        <v>10</v>
      </c>
      <c r="K357">
        <v>0.18</v>
      </c>
      <c r="L357">
        <v>-11.32</v>
      </c>
    </row>
    <row r="358" spans="1:12" x14ac:dyDescent="0.25">
      <c r="A358" t="s">
        <v>368</v>
      </c>
      <c r="B358" s="3">
        <v>45154</v>
      </c>
      <c r="C358" s="3">
        <v>45161</v>
      </c>
      <c r="D358" t="s">
        <v>865</v>
      </c>
      <c r="E358" t="s">
        <v>1004</v>
      </c>
      <c r="F358" t="s">
        <v>1009</v>
      </c>
      <c r="G358" t="s">
        <v>1010</v>
      </c>
      <c r="H358" t="s">
        <v>1019</v>
      </c>
      <c r="I358">
        <v>291.68</v>
      </c>
      <c r="J358">
        <v>1</v>
      </c>
      <c r="K358">
        <v>0.05</v>
      </c>
      <c r="L358">
        <v>80.650000000000006</v>
      </c>
    </row>
    <row r="359" spans="1:12" x14ac:dyDescent="0.25">
      <c r="A359" t="s">
        <v>369</v>
      </c>
      <c r="B359" s="3">
        <v>45237</v>
      </c>
      <c r="C359" s="3">
        <v>45243</v>
      </c>
      <c r="D359" t="s">
        <v>866</v>
      </c>
      <c r="E359" t="s">
        <v>1006</v>
      </c>
      <c r="F359" t="s">
        <v>1008</v>
      </c>
      <c r="G359" t="s">
        <v>1010</v>
      </c>
      <c r="H359" t="s">
        <v>1016</v>
      </c>
      <c r="I359">
        <v>1504.56</v>
      </c>
      <c r="J359">
        <v>5</v>
      </c>
      <c r="K359">
        <v>0.22</v>
      </c>
      <c r="L359">
        <v>-212.1</v>
      </c>
    </row>
    <row r="360" spans="1:12" x14ac:dyDescent="0.25">
      <c r="A360" t="s">
        <v>370</v>
      </c>
      <c r="B360" s="3">
        <v>45045</v>
      </c>
      <c r="C360" s="3">
        <v>45047</v>
      </c>
      <c r="D360" t="s">
        <v>867</v>
      </c>
      <c r="E360" t="s">
        <v>1006</v>
      </c>
      <c r="F360" t="s">
        <v>1009</v>
      </c>
      <c r="G360" t="s">
        <v>1012</v>
      </c>
      <c r="H360" t="s">
        <v>1018</v>
      </c>
      <c r="I360">
        <v>146.47</v>
      </c>
      <c r="J360">
        <v>10</v>
      </c>
      <c r="K360">
        <v>0.19</v>
      </c>
      <c r="L360">
        <v>7.04</v>
      </c>
    </row>
    <row r="361" spans="1:12" x14ac:dyDescent="0.25">
      <c r="A361" t="s">
        <v>371</v>
      </c>
      <c r="B361" s="3">
        <v>45150</v>
      </c>
      <c r="C361" s="3">
        <v>45156</v>
      </c>
      <c r="D361" t="s">
        <v>868</v>
      </c>
      <c r="E361" t="s">
        <v>1006</v>
      </c>
      <c r="F361" t="s">
        <v>1009</v>
      </c>
      <c r="G361" t="s">
        <v>1010</v>
      </c>
      <c r="H361" t="s">
        <v>1016</v>
      </c>
      <c r="I361">
        <v>350.43</v>
      </c>
      <c r="J361">
        <v>3</v>
      </c>
      <c r="K361">
        <v>0.08</v>
      </c>
      <c r="L361">
        <v>-52.06</v>
      </c>
    </row>
    <row r="362" spans="1:12" x14ac:dyDescent="0.25">
      <c r="A362" t="s">
        <v>372</v>
      </c>
      <c r="B362" s="3">
        <v>45039</v>
      </c>
      <c r="C362" s="3">
        <v>45045</v>
      </c>
      <c r="D362" t="s">
        <v>869</v>
      </c>
      <c r="E362" t="s">
        <v>1003</v>
      </c>
      <c r="F362" t="s">
        <v>1009</v>
      </c>
      <c r="G362" t="s">
        <v>1010</v>
      </c>
      <c r="H362" t="s">
        <v>1013</v>
      </c>
      <c r="I362">
        <v>25.09</v>
      </c>
      <c r="J362">
        <v>1</v>
      </c>
      <c r="K362">
        <v>7.0000000000000007E-2</v>
      </c>
      <c r="L362">
        <v>0.9</v>
      </c>
    </row>
    <row r="363" spans="1:12" x14ac:dyDescent="0.25">
      <c r="A363" t="s">
        <v>373</v>
      </c>
      <c r="B363" s="3">
        <v>45115</v>
      </c>
      <c r="C363" s="3">
        <v>45120</v>
      </c>
      <c r="D363" t="s">
        <v>870</v>
      </c>
      <c r="E363" t="s">
        <v>1004</v>
      </c>
      <c r="F363" t="s">
        <v>1009</v>
      </c>
      <c r="G363" t="s">
        <v>1010</v>
      </c>
      <c r="H363" t="s">
        <v>1019</v>
      </c>
      <c r="I363">
        <v>1610.17</v>
      </c>
      <c r="J363">
        <v>7</v>
      </c>
      <c r="K363">
        <v>7.0000000000000007E-2</v>
      </c>
      <c r="L363">
        <v>-122.16</v>
      </c>
    </row>
    <row r="364" spans="1:12" x14ac:dyDescent="0.25">
      <c r="A364" t="s">
        <v>374</v>
      </c>
      <c r="B364" s="3">
        <v>45088</v>
      </c>
      <c r="C364" s="3">
        <v>45095</v>
      </c>
      <c r="D364" t="s">
        <v>871</v>
      </c>
      <c r="E364" t="s">
        <v>1006</v>
      </c>
      <c r="F364" t="s">
        <v>1009</v>
      </c>
      <c r="G364" t="s">
        <v>1012</v>
      </c>
      <c r="H364" t="s">
        <v>1017</v>
      </c>
      <c r="I364">
        <v>758.16</v>
      </c>
      <c r="J364">
        <v>9</v>
      </c>
      <c r="K364">
        <v>0.2</v>
      </c>
      <c r="L364">
        <v>-131.66999999999999</v>
      </c>
    </row>
    <row r="365" spans="1:12" x14ac:dyDescent="0.25">
      <c r="A365" t="s">
        <v>375</v>
      </c>
      <c r="B365" s="3">
        <v>44939</v>
      </c>
      <c r="C365" s="3">
        <v>44942</v>
      </c>
      <c r="D365" t="s">
        <v>872</v>
      </c>
      <c r="E365" t="s">
        <v>1003</v>
      </c>
      <c r="F365" t="s">
        <v>1007</v>
      </c>
      <c r="G365" t="s">
        <v>1012</v>
      </c>
      <c r="H365" t="s">
        <v>1017</v>
      </c>
      <c r="I365">
        <v>1734.74</v>
      </c>
      <c r="J365">
        <v>5</v>
      </c>
      <c r="K365">
        <v>0.1</v>
      </c>
      <c r="L365">
        <v>132.79</v>
      </c>
    </row>
    <row r="366" spans="1:12" x14ac:dyDescent="0.25">
      <c r="A366" t="s">
        <v>376</v>
      </c>
      <c r="B366" s="3">
        <v>45215</v>
      </c>
      <c r="C366" s="3">
        <v>45217</v>
      </c>
      <c r="D366" t="s">
        <v>873</v>
      </c>
      <c r="E366" t="s">
        <v>1006</v>
      </c>
      <c r="F366" t="s">
        <v>1009</v>
      </c>
      <c r="G366" t="s">
        <v>1010</v>
      </c>
      <c r="H366" t="s">
        <v>1016</v>
      </c>
      <c r="I366">
        <v>1573.32</v>
      </c>
      <c r="J366">
        <v>10</v>
      </c>
      <c r="K366">
        <v>7.0000000000000007E-2</v>
      </c>
      <c r="L366">
        <v>-24.96</v>
      </c>
    </row>
    <row r="367" spans="1:12" x14ac:dyDescent="0.25">
      <c r="A367" t="s">
        <v>377</v>
      </c>
      <c r="B367" s="3">
        <v>45137</v>
      </c>
      <c r="C367" s="3">
        <v>45142</v>
      </c>
      <c r="D367" t="s">
        <v>874</v>
      </c>
      <c r="E367" t="s">
        <v>1004</v>
      </c>
      <c r="F367" t="s">
        <v>1008</v>
      </c>
      <c r="G367" t="s">
        <v>1011</v>
      </c>
      <c r="H367" t="s">
        <v>1015</v>
      </c>
      <c r="I367">
        <v>318.12</v>
      </c>
      <c r="J367">
        <v>7</v>
      </c>
      <c r="K367">
        <v>0.01</v>
      </c>
      <c r="L367">
        <v>22.51</v>
      </c>
    </row>
    <row r="368" spans="1:12" x14ac:dyDescent="0.25">
      <c r="A368" t="s">
        <v>378</v>
      </c>
      <c r="B368" s="3">
        <v>45042</v>
      </c>
      <c r="C368" s="3">
        <v>45049</v>
      </c>
      <c r="D368" t="s">
        <v>875</v>
      </c>
      <c r="E368" t="s">
        <v>1003</v>
      </c>
      <c r="F368" t="s">
        <v>1009</v>
      </c>
      <c r="G368" t="s">
        <v>1012</v>
      </c>
      <c r="H368" t="s">
        <v>1017</v>
      </c>
      <c r="I368">
        <v>765.02</v>
      </c>
      <c r="J368">
        <v>5</v>
      </c>
      <c r="K368">
        <v>0.03</v>
      </c>
      <c r="L368">
        <v>49.66</v>
      </c>
    </row>
    <row r="369" spans="1:12" x14ac:dyDescent="0.25">
      <c r="A369" t="s">
        <v>379</v>
      </c>
      <c r="B369" s="3">
        <v>45228</v>
      </c>
      <c r="C369" s="3">
        <v>45231</v>
      </c>
      <c r="D369" t="s">
        <v>876</v>
      </c>
      <c r="E369" t="s">
        <v>1005</v>
      </c>
      <c r="F369" t="s">
        <v>1008</v>
      </c>
      <c r="G369" t="s">
        <v>1012</v>
      </c>
      <c r="H369" t="s">
        <v>1017</v>
      </c>
      <c r="I369">
        <v>1429.07</v>
      </c>
      <c r="J369">
        <v>2</v>
      </c>
      <c r="K369">
        <v>0.01</v>
      </c>
      <c r="L369">
        <v>-120.42</v>
      </c>
    </row>
    <row r="370" spans="1:12" x14ac:dyDescent="0.25">
      <c r="A370" t="s">
        <v>380</v>
      </c>
      <c r="B370" s="3">
        <v>45007</v>
      </c>
      <c r="C370" s="3">
        <v>45013</v>
      </c>
      <c r="D370" t="s">
        <v>877</v>
      </c>
      <c r="E370" t="s">
        <v>1005</v>
      </c>
      <c r="F370" t="s">
        <v>1007</v>
      </c>
      <c r="G370" t="s">
        <v>1011</v>
      </c>
      <c r="H370" t="s">
        <v>1014</v>
      </c>
      <c r="I370">
        <v>1949.62</v>
      </c>
      <c r="J370">
        <v>2</v>
      </c>
      <c r="K370">
        <v>0.17</v>
      </c>
      <c r="L370">
        <v>102.77</v>
      </c>
    </row>
    <row r="371" spans="1:12" x14ac:dyDescent="0.25">
      <c r="A371" t="s">
        <v>381</v>
      </c>
      <c r="B371" s="3">
        <v>45052</v>
      </c>
      <c r="C371" s="3">
        <v>45059</v>
      </c>
      <c r="D371" t="s">
        <v>878</v>
      </c>
      <c r="E371" t="s">
        <v>1005</v>
      </c>
      <c r="F371" t="s">
        <v>1009</v>
      </c>
      <c r="G371" t="s">
        <v>1010</v>
      </c>
      <c r="H371" t="s">
        <v>1013</v>
      </c>
      <c r="I371">
        <v>143.32</v>
      </c>
      <c r="J371">
        <v>3</v>
      </c>
      <c r="K371">
        <v>7.0000000000000007E-2</v>
      </c>
      <c r="L371">
        <v>-9.9600000000000009</v>
      </c>
    </row>
    <row r="372" spans="1:12" x14ac:dyDescent="0.25">
      <c r="A372" t="s">
        <v>382</v>
      </c>
      <c r="B372" s="3">
        <v>45283</v>
      </c>
      <c r="C372" s="3">
        <v>45287</v>
      </c>
      <c r="D372" t="s">
        <v>819</v>
      </c>
      <c r="E372" t="s">
        <v>1005</v>
      </c>
      <c r="F372" t="s">
        <v>1007</v>
      </c>
      <c r="G372" t="s">
        <v>1011</v>
      </c>
      <c r="H372" t="s">
        <v>1015</v>
      </c>
      <c r="I372">
        <v>649.75</v>
      </c>
      <c r="J372">
        <v>5</v>
      </c>
      <c r="K372">
        <v>7.0000000000000007E-2</v>
      </c>
      <c r="L372">
        <v>176.59</v>
      </c>
    </row>
    <row r="373" spans="1:12" x14ac:dyDescent="0.25">
      <c r="A373" t="s">
        <v>383</v>
      </c>
      <c r="B373" s="3">
        <v>45248</v>
      </c>
      <c r="C373" s="3">
        <v>45251</v>
      </c>
      <c r="D373" t="s">
        <v>879</v>
      </c>
      <c r="E373" t="s">
        <v>1003</v>
      </c>
      <c r="F373" t="s">
        <v>1008</v>
      </c>
      <c r="G373" t="s">
        <v>1010</v>
      </c>
      <c r="H373" t="s">
        <v>1019</v>
      </c>
      <c r="I373">
        <v>910.14</v>
      </c>
      <c r="J373">
        <v>6</v>
      </c>
      <c r="K373">
        <v>0.12</v>
      </c>
      <c r="L373">
        <v>61.86</v>
      </c>
    </row>
    <row r="374" spans="1:12" x14ac:dyDescent="0.25">
      <c r="A374" t="s">
        <v>384</v>
      </c>
      <c r="B374" s="3">
        <v>45102</v>
      </c>
      <c r="C374" s="3">
        <v>45105</v>
      </c>
      <c r="D374" t="s">
        <v>880</v>
      </c>
      <c r="E374" t="s">
        <v>1005</v>
      </c>
      <c r="F374" t="s">
        <v>1007</v>
      </c>
      <c r="G374" t="s">
        <v>1012</v>
      </c>
      <c r="H374" t="s">
        <v>1018</v>
      </c>
      <c r="I374">
        <v>1707.91</v>
      </c>
      <c r="J374">
        <v>2</v>
      </c>
      <c r="K374">
        <v>0.05</v>
      </c>
      <c r="L374">
        <v>244.28</v>
      </c>
    </row>
    <row r="375" spans="1:12" x14ac:dyDescent="0.25">
      <c r="A375" t="s">
        <v>385</v>
      </c>
      <c r="B375" s="3">
        <v>45103</v>
      </c>
      <c r="C375" s="3">
        <v>45110</v>
      </c>
      <c r="D375" t="s">
        <v>881</v>
      </c>
      <c r="E375" t="s">
        <v>1003</v>
      </c>
      <c r="F375" t="s">
        <v>1008</v>
      </c>
      <c r="G375" t="s">
        <v>1010</v>
      </c>
      <c r="H375" t="s">
        <v>1016</v>
      </c>
      <c r="I375">
        <v>200.6</v>
      </c>
      <c r="J375">
        <v>4</v>
      </c>
      <c r="K375">
        <v>0.28999999999999998</v>
      </c>
      <c r="L375">
        <v>-0.38</v>
      </c>
    </row>
    <row r="376" spans="1:12" x14ac:dyDescent="0.25">
      <c r="A376" t="s">
        <v>386</v>
      </c>
      <c r="B376" s="3">
        <v>45257</v>
      </c>
      <c r="C376" s="3">
        <v>45259</v>
      </c>
      <c r="D376" t="s">
        <v>882</v>
      </c>
      <c r="E376" t="s">
        <v>1006</v>
      </c>
      <c r="F376" t="s">
        <v>1008</v>
      </c>
      <c r="G376" t="s">
        <v>1012</v>
      </c>
      <c r="H376" t="s">
        <v>1017</v>
      </c>
      <c r="I376">
        <v>1905.15</v>
      </c>
      <c r="J376">
        <v>8</v>
      </c>
      <c r="K376">
        <v>0.17</v>
      </c>
      <c r="L376">
        <v>143</v>
      </c>
    </row>
    <row r="377" spans="1:12" x14ac:dyDescent="0.25">
      <c r="A377" t="s">
        <v>387</v>
      </c>
      <c r="B377" s="3">
        <v>45031</v>
      </c>
      <c r="C377" s="3">
        <v>45033</v>
      </c>
      <c r="D377" t="s">
        <v>883</v>
      </c>
      <c r="E377" t="s">
        <v>1005</v>
      </c>
      <c r="F377" t="s">
        <v>1008</v>
      </c>
      <c r="G377" t="s">
        <v>1010</v>
      </c>
      <c r="H377" t="s">
        <v>1019</v>
      </c>
      <c r="I377">
        <v>43.67</v>
      </c>
      <c r="J377">
        <v>4</v>
      </c>
      <c r="K377">
        <v>0.04</v>
      </c>
      <c r="L377">
        <v>9.25</v>
      </c>
    </row>
    <row r="378" spans="1:12" x14ac:dyDescent="0.25">
      <c r="A378" t="s">
        <v>388</v>
      </c>
      <c r="B378" s="3">
        <v>45233</v>
      </c>
      <c r="C378" s="3">
        <v>45237</v>
      </c>
      <c r="D378" t="s">
        <v>884</v>
      </c>
      <c r="E378" t="s">
        <v>1003</v>
      </c>
      <c r="F378" t="s">
        <v>1007</v>
      </c>
      <c r="G378" t="s">
        <v>1011</v>
      </c>
      <c r="H378" t="s">
        <v>1015</v>
      </c>
      <c r="I378">
        <v>1836.51</v>
      </c>
      <c r="J378">
        <v>2</v>
      </c>
      <c r="K378">
        <v>0.01</v>
      </c>
      <c r="L378">
        <v>-308.10000000000002</v>
      </c>
    </row>
    <row r="379" spans="1:12" x14ac:dyDescent="0.25">
      <c r="A379" t="s">
        <v>389</v>
      </c>
      <c r="B379" s="3">
        <v>45098</v>
      </c>
      <c r="C379" s="3">
        <v>45105</v>
      </c>
      <c r="D379" t="s">
        <v>850</v>
      </c>
      <c r="E379" t="s">
        <v>1005</v>
      </c>
      <c r="F379" t="s">
        <v>1007</v>
      </c>
      <c r="G379" t="s">
        <v>1010</v>
      </c>
      <c r="H379" t="s">
        <v>1019</v>
      </c>
      <c r="I379">
        <v>262.60000000000002</v>
      </c>
      <c r="J379">
        <v>8</v>
      </c>
      <c r="K379">
        <v>0.02</v>
      </c>
      <c r="L379">
        <v>68.819999999999993</v>
      </c>
    </row>
    <row r="380" spans="1:12" x14ac:dyDescent="0.25">
      <c r="A380" t="s">
        <v>390</v>
      </c>
      <c r="B380" s="3">
        <v>45266</v>
      </c>
      <c r="C380" s="3">
        <v>45271</v>
      </c>
      <c r="D380" t="s">
        <v>885</v>
      </c>
      <c r="E380" t="s">
        <v>1005</v>
      </c>
      <c r="F380" t="s">
        <v>1007</v>
      </c>
      <c r="G380" t="s">
        <v>1012</v>
      </c>
      <c r="H380" t="s">
        <v>1017</v>
      </c>
      <c r="I380">
        <v>1372.76</v>
      </c>
      <c r="J380">
        <v>3</v>
      </c>
      <c r="K380">
        <v>0.11</v>
      </c>
      <c r="L380">
        <v>348.89</v>
      </c>
    </row>
    <row r="381" spans="1:12" x14ac:dyDescent="0.25">
      <c r="A381" t="s">
        <v>391</v>
      </c>
      <c r="B381" s="3">
        <v>44947</v>
      </c>
      <c r="C381" s="3">
        <v>44951</v>
      </c>
      <c r="D381" t="s">
        <v>886</v>
      </c>
      <c r="E381" t="s">
        <v>1006</v>
      </c>
      <c r="F381" t="s">
        <v>1008</v>
      </c>
      <c r="G381" t="s">
        <v>1012</v>
      </c>
      <c r="H381" t="s">
        <v>1017</v>
      </c>
      <c r="I381">
        <v>1235.93</v>
      </c>
      <c r="J381">
        <v>10</v>
      </c>
      <c r="K381">
        <v>7.0000000000000007E-2</v>
      </c>
      <c r="L381">
        <v>-64.819999999999993</v>
      </c>
    </row>
    <row r="382" spans="1:12" x14ac:dyDescent="0.25">
      <c r="A382" t="s">
        <v>392</v>
      </c>
      <c r="B382" s="3">
        <v>45112</v>
      </c>
      <c r="C382" s="3">
        <v>45117</v>
      </c>
      <c r="D382" t="s">
        <v>887</v>
      </c>
      <c r="E382" t="s">
        <v>1005</v>
      </c>
      <c r="F382" t="s">
        <v>1007</v>
      </c>
      <c r="G382" t="s">
        <v>1010</v>
      </c>
      <c r="H382" t="s">
        <v>1019</v>
      </c>
      <c r="I382">
        <v>778.37</v>
      </c>
      <c r="J382">
        <v>7</v>
      </c>
      <c r="K382">
        <v>0.06</v>
      </c>
      <c r="L382">
        <v>188.62</v>
      </c>
    </row>
    <row r="383" spans="1:12" x14ac:dyDescent="0.25">
      <c r="A383" t="s">
        <v>393</v>
      </c>
      <c r="B383" s="3">
        <v>45244</v>
      </c>
      <c r="C383" s="3">
        <v>45250</v>
      </c>
      <c r="D383" t="s">
        <v>888</v>
      </c>
      <c r="E383" t="s">
        <v>1004</v>
      </c>
      <c r="F383" t="s">
        <v>1008</v>
      </c>
      <c r="G383" t="s">
        <v>1011</v>
      </c>
      <c r="H383" t="s">
        <v>1015</v>
      </c>
      <c r="I383">
        <v>1979.02</v>
      </c>
      <c r="J383">
        <v>6</v>
      </c>
      <c r="K383">
        <v>0.14000000000000001</v>
      </c>
      <c r="L383">
        <v>377.43</v>
      </c>
    </row>
    <row r="384" spans="1:12" x14ac:dyDescent="0.25">
      <c r="A384" t="s">
        <v>394</v>
      </c>
      <c r="B384" s="3">
        <v>44967</v>
      </c>
      <c r="C384" s="3">
        <v>44971</v>
      </c>
      <c r="D384" t="s">
        <v>889</v>
      </c>
      <c r="E384" t="s">
        <v>1006</v>
      </c>
      <c r="F384" t="s">
        <v>1008</v>
      </c>
      <c r="G384" t="s">
        <v>1012</v>
      </c>
      <c r="H384" t="s">
        <v>1018</v>
      </c>
      <c r="I384">
        <v>71.599999999999994</v>
      </c>
      <c r="J384">
        <v>10</v>
      </c>
      <c r="K384">
        <v>7.0000000000000007E-2</v>
      </c>
      <c r="L384">
        <v>17.75</v>
      </c>
    </row>
    <row r="385" spans="1:12" x14ac:dyDescent="0.25">
      <c r="A385" t="s">
        <v>395</v>
      </c>
      <c r="B385" s="3">
        <v>45176</v>
      </c>
      <c r="C385" s="3">
        <v>45180</v>
      </c>
      <c r="D385" t="s">
        <v>890</v>
      </c>
      <c r="E385" t="s">
        <v>1003</v>
      </c>
      <c r="F385" t="s">
        <v>1007</v>
      </c>
      <c r="G385" t="s">
        <v>1012</v>
      </c>
      <c r="H385" t="s">
        <v>1020</v>
      </c>
      <c r="I385">
        <v>1538.35</v>
      </c>
      <c r="J385">
        <v>4</v>
      </c>
      <c r="K385">
        <v>0.28999999999999998</v>
      </c>
      <c r="L385">
        <v>-230.65</v>
      </c>
    </row>
    <row r="386" spans="1:12" x14ac:dyDescent="0.25">
      <c r="A386" t="s">
        <v>396</v>
      </c>
      <c r="B386" s="3">
        <v>45063</v>
      </c>
      <c r="C386" s="3">
        <v>45070</v>
      </c>
      <c r="D386" t="s">
        <v>891</v>
      </c>
      <c r="E386" t="s">
        <v>1004</v>
      </c>
      <c r="F386" t="s">
        <v>1009</v>
      </c>
      <c r="G386" t="s">
        <v>1012</v>
      </c>
      <c r="H386" t="s">
        <v>1020</v>
      </c>
      <c r="I386">
        <v>130.69999999999999</v>
      </c>
      <c r="J386">
        <v>4</v>
      </c>
      <c r="K386">
        <v>0.17</v>
      </c>
      <c r="L386">
        <v>38.08</v>
      </c>
    </row>
    <row r="387" spans="1:12" x14ac:dyDescent="0.25">
      <c r="A387" t="s">
        <v>397</v>
      </c>
      <c r="B387" s="3">
        <v>45275</v>
      </c>
      <c r="C387" s="3">
        <v>45280</v>
      </c>
      <c r="D387" t="s">
        <v>892</v>
      </c>
      <c r="E387" t="s">
        <v>1006</v>
      </c>
      <c r="F387" t="s">
        <v>1008</v>
      </c>
      <c r="G387" t="s">
        <v>1010</v>
      </c>
      <c r="H387" t="s">
        <v>1019</v>
      </c>
      <c r="I387">
        <v>1193.19</v>
      </c>
      <c r="J387">
        <v>6</v>
      </c>
      <c r="K387">
        <v>0.27</v>
      </c>
      <c r="L387">
        <v>-221.81</v>
      </c>
    </row>
    <row r="388" spans="1:12" x14ac:dyDescent="0.25">
      <c r="A388" t="s">
        <v>398</v>
      </c>
      <c r="B388" s="3">
        <v>45049</v>
      </c>
      <c r="C388" s="3">
        <v>45056</v>
      </c>
      <c r="D388" t="s">
        <v>893</v>
      </c>
      <c r="E388" t="s">
        <v>1006</v>
      </c>
      <c r="F388" t="s">
        <v>1008</v>
      </c>
      <c r="G388" t="s">
        <v>1011</v>
      </c>
      <c r="H388" t="s">
        <v>1015</v>
      </c>
      <c r="I388">
        <v>1134.96</v>
      </c>
      <c r="J388">
        <v>4</v>
      </c>
      <c r="K388">
        <v>0.25</v>
      </c>
      <c r="L388">
        <v>232.89</v>
      </c>
    </row>
    <row r="389" spans="1:12" x14ac:dyDescent="0.25">
      <c r="A389" t="s">
        <v>399</v>
      </c>
      <c r="B389" s="3">
        <v>45207</v>
      </c>
      <c r="C389" s="3">
        <v>45212</v>
      </c>
      <c r="D389" t="s">
        <v>894</v>
      </c>
      <c r="E389" t="s">
        <v>1006</v>
      </c>
      <c r="F389" t="s">
        <v>1008</v>
      </c>
      <c r="G389" t="s">
        <v>1010</v>
      </c>
      <c r="H389" t="s">
        <v>1016</v>
      </c>
      <c r="I389">
        <v>198.71</v>
      </c>
      <c r="J389">
        <v>4</v>
      </c>
      <c r="K389">
        <v>0.18</v>
      </c>
      <c r="L389">
        <v>-37.76</v>
      </c>
    </row>
    <row r="390" spans="1:12" x14ac:dyDescent="0.25">
      <c r="A390" t="s">
        <v>400</v>
      </c>
      <c r="B390" s="3">
        <v>45000</v>
      </c>
      <c r="C390" s="3">
        <v>45005</v>
      </c>
      <c r="D390" t="s">
        <v>895</v>
      </c>
      <c r="E390" t="s">
        <v>1003</v>
      </c>
      <c r="F390" t="s">
        <v>1008</v>
      </c>
      <c r="G390" t="s">
        <v>1012</v>
      </c>
      <c r="H390" t="s">
        <v>1020</v>
      </c>
      <c r="I390">
        <v>1616.76</v>
      </c>
      <c r="J390">
        <v>6</v>
      </c>
      <c r="K390">
        <v>0.22</v>
      </c>
      <c r="L390">
        <v>419.37</v>
      </c>
    </row>
    <row r="391" spans="1:12" x14ac:dyDescent="0.25">
      <c r="A391" t="s">
        <v>401</v>
      </c>
      <c r="B391" s="3">
        <v>45121</v>
      </c>
      <c r="C391" s="3">
        <v>45125</v>
      </c>
      <c r="D391" t="s">
        <v>896</v>
      </c>
      <c r="E391" t="s">
        <v>1003</v>
      </c>
      <c r="F391" t="s">
        <v>1009</v>
      </c>
      <c r="G391" t="s">
        <v>1010</v>
      </c>
      <c r="H391" t="s">
        <v>1019</v>
      </c>
      <c r="I391">
        <v>1415.3</v>
      </c>
      <c r="J391">
        <v>3</v>
      </c>
      <c r="K391">
        <v>0.23</v>
      </c>
      <c r="L391">
        <v>315.95</v>
      </c>
    </row>
    <row r="392" spans="1:12" x14ac:dyDescent="0.25">
      <c r="A392" t="s">
        <v>402</v>
      </c>
      <c r="B392" s="3">
        <v>45077</v>
      </c>
      <c r="C392" s="3">
        <v>45081</v>
      </c>
      <c r="D392" t="s">
        <v>897</v>
      </c>
      <c r="E392" t="s">
        <v>1003</v>
      </c>
      <c r="F392" t="s">
        <v>1009</v>
      </c>
      <c r="G392" t="s">
        <v>1012</v>
      </c>
      <c r="H392" t="s">
        <v>1020</v>
      </c>
      <c r="I392">
        <v>803.28</v>
      </c>
      <c r="J392">
        <v>2</v>
      </c>
      <c r="K392">
        <v>0.1</v>
      </c>
      <c r="L392">
        <v>-31.09</v>
      </c>
    </row>
    <row r="393" spans="1:12" x14ac:dyDescent="0.25">
      <c r="A393" t="s">
        <v>403</v>
      </c>
      <c r="B393" s="3">
        <v>45226</v>
      </c>
      <c r="C393" s="3">
        <v>45229</v>
      </c>
      <c r="D393" t="s">
        <v>898</v>
      </c>
      <c r="E393" t="s">
        <v>1005</v>
      </c>
      <c r="F393" t="s">
        <v>1009</v>
      </c>
      <c r="G393" t="s">
        <v>1011</v>
      </c>
      <c r="H393" t="s">
        <v>1014</v>
      </c>
      <c r="I393">
        <v>648.22</v>
      </c>
      <c r="J393">
        <v>9</v>
      </c>
      <c r="K393">
        <v>0.21</v>
      </c>
      <c r="L393">
        <v>171.4</v>
      </c>
    </row>
    <row r="394" spans="1:12" x14ac:dyDescent="0.25">
      <c r="A394" t="s">
        <v>404</v>
      </c>
      <c r="B394" s="3">
        <v>45233</v>
      </c>
      <c r="C394" s="3">
        <v>45237</v>
      </c>
      <c r="D394" t="s">
        <v>899</v>
      </c>
      <c r="E394" t="s">
        <v>1004</v>
      </c>
      <c r="F394" t="s">
        <v>1008</v>
      </c>
      <c r="G394" t="s">
        <v>1011</v>
      </c>
      <c r="H394" t="s">
        <v>1015</v>
      </c>
      <c r="I394">
        <v>769.2</v>
      </c>
      <c r="J394">
        <v>5</v>
      </c>
      <c r="K394">
        <v>0.04</v>
      </c>
      <c r="L394">
        <v>126.47</v>
      </c>
    </row>
    <row r="395" spans="1:12" x14ac:dyDescent="0.25">
      <c r="A395" t="s">
        <v>405</v>
      </c>
      <c r="B395" s="3">
        <v>44959</v>
      </c>
      <c r="C395" s="3">
        <v>44966</v>
      </c>
      <c r="D395" t="s">
        <v>900</v>
      </c>
      <c r="E395" t="s">
        <v>1005</v>
      </c>
      <c r="F395" t="s">
        <v>1008</v>
      </c>
      <c r="G395" t="s">
        <v>1011</v>
      </c>
      <c r="H395" t="s">
        <v>1021</v>
      </c>
      <c r="I395">
        <v>1212.73</v>
      </c>
      <c r="J395">
        <v>10</v>
      </c>
      <c r="K395">
        <v>7.0000000000000007E-2</v>
      </c>
      <c r="L395">
        <v>100.38</v>
      </c>
    </row>
    <row r="396" spans="1:12" x14ac:dyDescent="0.25">
      <c r="A396" t="s">
        <v>406</v>
      </c>
      <c r="B396" s="3">
        <v>45125</v>
      </c>
      <c r="C396" s="3">
        <v>45130</v>
      </c>
      <c r="D396" t="s">
        <v>901</v>
      </c>
      <c r="E396" t="s">
        <v>1004</v>
      </c>
      <c r="F396" t="s">
        <v>1008</v>
      </c>
      <c r="G396" t="s">
        <v>1012</v>
      </c>
      <c r="H396" t="s">
        <v>1020</v>
      </c>
      <c r="I396">
        <v>491.23</v>
      </c>
      <c r="J396">
        <v>6</v>
      </c>
      <c r="K396">
        <v>0.05</v>
      </c>
      <c r="L396">
        <v>119.2</v>
      </c>
    </row>
    <row r="397" spans="1:12" x14ac:dyDescent="0.25">
      <c r="A397" t="s">
        <v>407</v>
      </c>
      <c r="B397" s="3">
        <v>45047</v>
      </c>
      <c r="C397" s="3">
        <v>45049</v>
      </c>
      <c r="D397" t="s">
        <v>902</v>
      </c>
      <c r="E397" t="s">
        <v>1006</v>
      </c>
      <c r="F397" t="s">
        <v>1007</v>
      </c>
      <c r="G397" t="s">
        <v>1012</v>
      </c>
      <c r="H397" t="s">
        <v>1017</v>
      </c>
      <c r="I397">
        <v>435.17</v>
      </c>
      <c r="J397">
        <v>2</v>
      </c>
      <c r="K397">
        <v>0.11</v>
      </c>
      <c r="L397">
        <v>84.21</v>
      </c>
    </row>
    <row r="398" spans="1:12" x14ac:dyDescent="0.25">
      <c r="A398" t="s">
        <v>408</v>
      </c>
      <c r="B398" s="3">
        <v>45047</v>
      </c>
      <c r="C398" s="3">
        <v>45054</v>
      </c>
      <c r="D398" t="s">
        <v>903</v>
      </c>
      <c r="E398" t="s">
        <v>1003</v>
      </c>
      <c r="F398" t="s">
        <v>1007</v>
      </c>
      <c r="G398" t="s">
        <v>1010</v>
      </c>
      <c r="H398" t="s">
        <v>1016</v>
      </c>
      <c r="I398">
        <v>1470.52</v>
      </c>
      <c r="J398">
        <v>3</v>
      </c>
      <c r="K398">
        <v>0.27</v>
      </c>
      <c r="L398">
        <v>68.44</v>
      </c>
    </row>
    <row r="399" spans="1:12" x14ac:dyDescent="0.25">
      <c r="A399" t="s">
        <v>409</v>
      </c>
      <c r="B399" s="3">
        <v>45130</v>
      </c>
      <c r="C399" s="3">
        <v>45135</v>
      </c>
      <c r="D399" t="s">
        <v>904</v>
      </c>
      <c r="E399" t="s">
        <v>1006</v>
      </c>
      <c r="F399" t="s">
        <v>1008</v>
      </c>
      <c r="G399" t="s">
        <v>1011</v>
      </c>
      <c r="H399" t="s">
        <v>1014</v>
      </c>
      <c r="I399">
        <v>1661.04</v>
      </c>
      <c r="J399">
        <v>10</v>
      </c>
      <c r="K399">
        <v>0.2</v>
      </c>
      <c r="L399">
        <v>238.49</v>
      </c>
    </row>
    <row r="400" spans="1:12" x14ac:dyDescent="0.25">
      <c r="A400" t="s">
        <v>410</v>
      </c>
      <c r="B400" s="3">
        <v>45031</v>
      </c>
      <c r="C400" s="3">
        <v>45034</v>
      </c>
      <c r="D400" t="s">
        <v>905</v>
      </c>
      <c r="E400" t="s">
        <v>1005</v>
      </c>
      <c r="F400" t="s">
        <v>1007</v>
      </c>
      <c r="G400" t="s">
        <v>1010</v>
      </c>
      <c r="H400" t="s">
        <v>1019</v>
      </c>
      <c r="I400">
        <v>59.75</v>
      </c>
      <c r="J400">
        <v>5</v>
      </c>
      <c r="K400">
        <v>0.28999999999999998</v>
      </c>
      <c r="L400">
        <v>-9.73</v>
      </c>
    </row>
    <row r="401" spans="1:12" x14ac:dyDescent="0.25">
      <c r="A401" t="s">
        <v>411</v>
      </c>
      <c r="B401" s="3">
        <v>45203</v>
      </c>
      <c r="C401" s="3">
        <v>45206</v>
      </c>
      <c r="D401" t="s">
        <v>906</v>
      </c>
      <c r="E401" t="s">
        <v>1005</v>
      </c>
      <c r="F401" t="s">
        <v>1008</v>
      </c>
      <c r="G401" t="s">
        <v>1010</v>
      </c>
      <c r="H401" t="s">
        <v>1013</v>
      </c>
      <c r="I401">
        <v>1103.1500000000001</v>
      </c>
      <c r="J401">
        <v>2</v>
      </c>
      <c r="K401">
        <v>0.1</v>
      </c>
      <c r="L401">
        <v>322.82</v>
      </c>
    </row>
    <row r="402" spans="1:12" x14ac:dyDescent="0.25">
      <c r="A402" t="s">
        <v>412</v>
      </c>
      <c r="B402" s="3">
        <v>44991</v>
      </c>
      <c r="C402" s="3">
        <v>44996</v>
      </c>
      <c r="D402" t="s">
        <v>907</v>
      </c>
      <c r="E402" t="s">
        <v>1003</v>
      </c>
      <c r="F402" t="s">
        <v>1008</v>
      </c>
      <c r="G402" t="s">
        <v>1012</v>
      </c>
      <c r="H402" t="s">
        <v>1020</v>
      </c>
      <c r="I402">
        <v>1222.49</v>
      </c>
      <c r="J402">
        <v>7</v>
      </c>
      <c r="K402">
        <v>0.05</v>
      </c>
      <c r="L402">
        <v>-182.6</v>
      </c>
    </row>
    <row r="403" spans="1:12" x14ac:dyDescent="0.25">
      <c r="A403" t="s">
        <v>413</v>
      </c>
      <c r="B403" s="3">
        <v>44944</v>
      </c>
      <c r="C403" s="3">
        <v>44947</v>
      </c>
      <c r="D403" t="s">
        <v>908</v>
      </c>
      <c r="E403" t="s">
        <v>1004</v>
      </c>
      <c r="F403" t="s">
        <v>1009</v>
      </c>
      <c r="G403" t="s">
        <v>1012</v>
      </c>
      <c r="H403" t="s">
        <v>1020</v>
      </c>
      <c r="I403">
        <v>1449.64</v>
      </c>
      <c r="J403">
        <v>9</v>
      </c>
      <c r="K403">
        <v>0.08</v>
      </c>
      <c r="L403">
        <v>-85.87</v>
      </c>
    </row>
    <row r="404" spans="1:12" x14ac:dyDescent="0.25">
      <c r="A404" t="s">
        <v>414</v>
      </c>
      <c r="B404" s="3">
        <v>44996</v>
      </c>
      <c r="C404" s="3">
        <v>44999</v>
      </c>
      <c r="D404" t="s">
        <v>909</v>
      </c>
      <c r="E404" t="s">
        <v>1003</v>
      </c>
      <c r="F404" t="s">
        <v>1009</v>
      </c>
      <c r="G404" t="s">
        <v>1010</v>
      </c>
      <c r="H404" t="s">
        <v>1016</v>
      </c>
      <c r="I404">
        <v>1108.33</v>
      </c>
      <c r="J404">
        <v>8</v>
      </c>
      <c r="K404">
        <v>0.05</v>
      </c>
      <c r="L404">
        <v>-21.71</v>
      </c>
    </row>
    <row r="405" spans="1:12" x14ac:dyDescent="0.25">
      <c r="A405" t="s">
        <v>415</v>
      </c>
      <c r="B405" s="3">
        <v>45032</v>
      </c>
      <c r="C405" s="3">
        <v>45037</v>
      </c>
      <c r="D405" t="s">
        <v>910</v>
      </c>
      <c r="E405" t="s">
        <v>1003</v>
      </c>
      <c r="F405" t="s">
        <v>1009</v>
      </c>
      <c r="G405" t="s">
        <v>1012</v>
      </c>
      <c r="H405" t="s">
        <v>1020</v>
      </c>
      <c r="I405">
        <v>1208.43</v>
      </c>
      <c r="J405">
        <v>4</v>
      </c>
      <c r="K405">
        <v>0.03</v>
      </c>
      <c r="L405">
        <v>-116.64</v>
      </c>
    </row>
    <row r="406" spans="1:12" x14ac:dyDescent="0.25">
      <c r="A406" t="s">
        <v>416</v>
      </c>
      <c r="B406" s="3">
        <v>44944</v>
      </c>
      <c r="C406" s="3">
        <v>44951</v>
      </c>
      <c r="D406" t="s">
        <v>911</v>
      </c>
      <c r="E406" t="s">
        <v>1006</v>
      </c>
      <c r="F406" t="s">
        <v>1008</v>
      </c>
      <c r="G406" t="s">
        <v>1010</v>
      </c>
      <c r="H406" t="s">
        <v>1016</v>
      </c>
      <c r="I406">
        <v>630.54</v>
      </c>
      <c r="J406">
        <v>7</v>
      </c>
      <c r="K406">
        <v>0.14000000000000001</v>
      </c>
      <c r="L406">
        <v>156.02000000000001</v>
      </c>
    </row>
    <row r="407" spans="1:12" x14ac:dyDescent="0.25">
      <c r="A407" t="s">
        <v>417</v>
      </c>
      <c r="B407" s="3">
        <v>45104</v>
      </c>
      <c r="C407" s="3">
        <v>45108</v>
      </c>
      <c r="D407" t="s">
        <v>912</v>
      </c>
      <c r="E407" t="s">
        <v>1003</v>
      </c>
      <c r="F407" t="s">
        <v>1007</v>
      </c>
      <c r="G407" t="s">
        <v>1011</v>
      </c>
      <c r="H407" t="s">
        <v>1015</v>
      </c>
      <c r="I407">
        <v>386.06</v>
      </c>
      <c r="J407">
        <v>7</v>
      </c>
      <c r="K407">
        <v>0.11</v>
      </c>
      <c r="L407">
        <v>8.84</v>
      </c>
    </row>
    <row r="408" spans="1:12" x14ac:dyDescent="0.25">
      <c r="A408" t="s">
        <v>418</v>
      </c>
      <c r="B408" s="3">
        <v>45107</v>
      </c>
      <c r="C408" s="3">
        <v>45111</v>
      </c>
      <c r="D408" t="s">
        <v>913</v>
      </c>
      <c r="E408" t="s">
        <v>1005</v>
      </c>
      <c r="F408" t="s">
        <v>1008</v>
      </c>
      <c r="G408" t="s">
        <v>1012</v>
      </c>
      <c r="H408" t="s">
        <v>1018</v>
      </c>
      <c r="I408">
        <v>1677.42</v>
      </c>
      <c r="J408">
        <v>10</v>
      </c>
      <c r="K408">
        <v>0.02</v>
      </c>
      <c r="L408">
        <v>295.42</v>
      </c>
    </row>
    <row r="409" spans="1:12" x14ac:dyDescent="0.25">
      <c r="A409" t="s">
        <v>419</v>
      </c>
      <c r="B409" s="3">
        <v>45086</v>
      </c>
      <c r="C409" s="3">
        <v>45093</v>
      </c>
      <c r="D409" t="s">
        <v>914</v>
      </c>
      <c r="E409" t="s">
        <v>1003</v>
      </c>
      <c r="F409" t="s">
        <v>1007</v>
      </c>
      <c r="G409" t="s">
        <v>1010</v>
      </c>
      <c r="H409" t="s">
        <v>1013</v>
      </c>
      <c r="I409">
        <v>1620.2</v>
      </c>
      <c r="J409">
        <v>7</v>
      </c>
      <c r="K409">
        <v>0.28999999999999998</v>
      </c>
      <c r="L409">
        <v>153.69999999999999</v>
      </c>
    </row>
    <row r="410" spans="1:12" x14ac:dyDescent="0.25">
      <c r="A410" t="s">
        <v>420</v>
      </c>
      <c r="B410" s="3">
        <v>45256</v>
      </c>
      <c r="C410" s="3">
        <v>45262</v>
      </c>
      <c r="D410" t="s">
        <v>915</v>
      </c>
      <c r="E410" t="s">
        <v>1003</v>
      </c>
      <c r="F410" t="s">
        <v>1007</v>
      </c>
      <c r="G410" t="s">
        <v>1012</v>
      </c>
      <c r="H410" t="s">
        <v>1020</v>
      </c>
      <c r="I410">
        <v>1931.94</v>
      </c>
      <c r="J410">
        <v>8</v>
      </c>
      <c r="K410">
        <v>0.17</v>
      </c>
      <c r="L410">
        <v>-158.76</v>
      </c>
    </row>
    <row r="411" spans="1:12" x14ac:dyDescent="0.25">
      <c r="A411" t="s">
        <v>421</v>
      </c>
      <c r="B411" s="3">
        <v>44950</v>
      </c>
      <c r="C411" s="3">
        <v>44954</v>
      </c>
      <c r="D411" t="s">
        <v>916</v>
      </c>
      <c r="E411" t="s">
        <v>1003</v>
      </c>
      <c r="F411" t="s">
        <v>1008</v>
      </c>
      <c r="G411" t="s">
        <v>1012</v>
      </c>
      <c r="H411" t="s">
        <v>1020</v>
      </c>
      <c r="I411">
        <v>1014.16</v>
      </c>
      <c r="J411">
        <v>9</v>
      </c>
      <c r="K411">
        <v>0.24</v>
      </c>
      <c r="L411">
        <v>140.72999999999999</v>
      </c>
    </row>
    <row r="412" spans="1:12" x14ac:dyDescent="0.25">
      <c r="A412" t="s">
        <v>422</v>
      </c>
      <c r="B412" s="3">
        <v>45199</v>
      </c>
      <c r="C412" s="3">
        <v>45205</v>
      </c>
      <c r="D412" t="s">
        <v>917</v>
      </c>
      <c r="E412" t="s">
        <v>1004</v>
      </c>
      <c r="F412" t="s">
        <v>1008</v>
      </c>
      <c r="G412" t="s">
        <v>1010</v>
      </c>
      <c r="H412" t="s">
        <v>1016</v>
      </c>
      <c r="I412">
        <v>1899.14</v>
      </c>
      <c r="J412">
        <v>3</v>
      </c>
      <c r="K412">
        <v>0.28999999999999998</v>
      </c>
      <c r="L412">
        <v>387.86</v>
      </c>
    </row>
    <row r="413" spans="1:12" x14ac:dyDescent="0.25">
      <c r="A413" t="s">
        <v>423</v>
      </c>
      <c r="B413" s="3">
        <v>45184</v>
      </c>
      <c r="C413" s="3">
        <v>45187</v>
      </c>
      <c r="D413" t="s">
        <v>918</v>
      </c>
      <c r="E413" t="s">
        <v>1003</v>
      </c>
      <c r="F413" t="s">
        <v>1009</v>
      </c>
      <c r="G413" t="s">
        <v>1012</v>
      </c>
      <c r="H413" t="s">
        <v>1017</v>
      </c>
      <c r="I413">
        <v>882.08</v>
      </c>
      <c r="J413">
        <v>3</v>
      </c>
      <c r="K413">
        <v>0.25</v>
      </c>
      <c r="L413">
        <v>-62.68</v>
      </c>
    </row>
    <row r="414" spans="1:12" x14ac:dyDescent="0.25">
      <c r="A414" t="s">
        <v>424</v>
      </c>
      <c r="B414" s="3">
        <v>45199</v>
      </c>
      <c r="C414" s="3">
        <v>45206</v>
      </c>
      <c r="D414" t="s">
        <v>919</v>
      </c>
      <c r="E414" t="s">
        <v>1003</v>
      </c>
      <c r="F414" t="s">
        <v>1009</v>
      </c>
      <c r="G414" t="s">
        <v>1010</v>
      </c>
      <c r="H414" t="s">
        <v>1016</v>
      </c>
      <c r="I414">
        <v>806.76</v>
      </c>
      <c r="J414">
        <v>6</v>
      </c>
      <c r="K414">
        <v>0.26</v>
      </c>
      <c r="L414">
        <v>48.28</v>
      </c>
    </row>
    <row r="415" spans="1:12" x14ac:dyDescent="0.25">
      <c r="A415" t="s">
        <v>425</v>
      </c>
      <c r="B415" s="3">
        <v>44979</v>
      </c>
      <c r="C415" s="3">
        <v>44981</v>
      </c>
      <c r="D415" t="s">
        <v>920</v>
      </c>
      <c r="E415" t="s">
        <v>1005</v>
      </c>
      <c r="F415" t="s">
        <v>1008</v>
      </c>
      <c r="G415" t="s">
        <v>1010</v>
      </c>
      <c r="H415" t="s">
        <v>1016</v>
      </c>
      <c r="I415">
        <v>313.44</v>
      </c>
      <c r="J415">
        <v>10</v>
      </c>
      <c r="K415">
        <v>0.17</v>
      </c>
      <c r="L415">
        <v>88.52</v>
      </c>
    </row>
    <row r="416" spans="1:12" x14ac:dyDescent="0.25">
      <c r="A416" t="s">
        <v>426</v>
      </c>
      <c r="B416" s="3">
        <v>45084</v>
      </c>
      <c r="C416" s="3">
        <v>45086</v>
      </c>
      <c r="D416" t="s">
        <v>921</v>
      </c>
      <c r="E416" t="s">
        <v>1003</v>
      </c>
      <c r="F416" t="s">
        <v>1007</v>
      </c>
      <c r="G416" t="s">
        <v>1011</v>
      </c>
      <c r="H416" t="s">
        <v>1021</v>
      </c>
      <c r="I416">
        <v>1737.6</v>
      </c>
      <c r="J416">
        <v>6</v>
      </c>
      <c r="K416">
        <v>0.26</v>
      </c>
      <c r="L416">
        <v>-118.04</v>
      </c>
    </row>
    <row r="417" spans="1:12" x14ac:dyDescent="0.25">
      <c r="A417" t="s">
        <v>427</v>
      </c>
      <c r="B417" s="3">
        <v>45258</v>
      </c>
      <c r="C417" s="3">
        <v>45265</v>
      </c>
      <c r="D417" t="s">
        <v>922</v>
      </c>
      <c r="E417" t="s">
        <v>1005</v>
      </c>
      <c r="F417" t="s">
        <v>1007</v>
      </c>
      <c r="G417" t="s">
        <v>1011</v>
      </c>
      <c r="H417" t="s">
        <v>1015</v>
      </c>
      <c r="I417">
        <v>94.18</v>
      </c>
      <c r="J417">
        <v>5</v>
      </c>
      <c r="K417">
        <v>0.12</v>
      </c>
      <c r="L417">
        <v>10.28</v>
      </c>
    </row>
    <row r="418" spans="1:12" x14ac:dyDescent="0.25">
      <c r="A418" t="s">
        <v>428</v>
      </c>
      <c r="B418" s="3">
        <v>44984</v>
      </c>
      <c r="C418" s="3">
        <v>44991</v>
      </c>
      <c r="D418" t="s">
        <v>923</v>
      </c>
      <c r="E418" t="s">
        <v>1005</v>
      </c>
      <c r="F418" t="s">
        <v>1007</v>
      </c>
      <c r="G418" t="s">
        <v>1010</v>
      </c>
      <c r="H418" t="s">
        <v>1016</v>
      </c>
      <c r="I418">
        <v>1387.22</v>
      </c>
      <c r="J418">
        <v>1</v>
      </c>
      <c r="K418">
        <v>0.22</v>
      </c>
      <c r="L418">
        <v>361.26</v>
      </c>
    </row>
    <row r="419" spans="1:12" x14ac:dyDescent="0.25">
      <c r="A419" t="s">
        <v>429</v>
      </c>
      <c r="B419" s="3">
        <v>44939</v>
      </c>
      <c r="C419" s="3">
        <v>44943</v>
      </c>
      <c r="D419" t="s">
        <v>924</v>
      </c>
      <c r="E419" t="s">
        <v>1003</v>
      </c>
      <c r="F419" t="s">
        <v>1007</v>
      </c>
      <c r="G419" t="s">
        <v>1012</v>
      </c>
      <c r="H419" t="s">
        <v>1018</v>
      </c>
      <c r="I419">
        <v>575.09</v>
      </c>
      <c r="J419">
        <v>8</v>
      </c>
      <c r="K419">
        <v>0.26</v>
      </c>
      <c r="L419">
        <v>81.91</v>
      </c>
    </row>
    <row r="420" spans="1:12" x14ac:dyDescent="0.25">
      <c r="A420" t="s">
        <v>430</v>
      </c>
      <c r="B420" s="3">
        <v>45239</v>
      </c>
      <c r="C420" s="3">
        <v>45242</v>
      </c>
      <c r="D420" t="s">
        <v>925</v>
      </c>
      <c r="E420" t="s">
        <v>1004</v>
      </c>
      <c r="F420" t="s">
        <v>1007</v>
      </c>
      <c r="G420" t="s">
        <v>1012</v>
      </c>
      <c r="H420" t="s">
        <v>1020</v>
      </c>
      <c r="I420">
        <v>1552.58</v>
      </c>
      <c r="J420">
        <v>6</v>
      </c>
      <c r="K420">
        <v>0.08</v>
      </c>
      <c r="L420">
        <v>13.02</v>
      </c>
    </row>
    <row r="421" spans="1:12" x14ac:dyDescent="0.25">
      <c r="A421" t="s">
        <v>431</v>
      </c>
      <c r="B421" s="3">
        <v>45082</v>
      </c>
      <c r="C421" s="3">
        <v>45089</v>
      </c>
      <c r="D421" t="s">
        <v>926</v>
      </c>
      <c r="E421" t="s">
        <v>1003</v>
      </c>
      <c r="F421" t="s">
        <v>1008</v>
      </c>
      <c r="G421" t="s">
        <v>1010</v>
      </c>
      <c r="H421" t="s">
        <v>1016</v>
      </c>
      <c r="I421">
        <v>1828.6</v>
      </c>
      <c r="J421">
        <v>7</v>
      </c>
      <c r="K421">
        <v>0.22</v>
      </c>
      <c r="L421">
        <v>328.68</v>
      </c>
    </row>
    <row r="422" spans="1:12" x14ac:dyDescent="0.25">
      <c r="A422" t="s">
        <v>432</v>
      </c>
      <c r="B422" s="3">
        <v>44935</v>
      </c>
      <c r="C422" s="3">
        <v>44939</v>
      </c>
      <c r="D422" t="s">
        <v>927</v>
      </c>
      <c r="E422" t="s">
        <v>1003</v>
      </c>
      <c r="F422" t="s">
        <v>1008</v>
      </c>
      <c r="G422" t="s">
        <v>1011</v>
      </c>
      <c r="H422" t="s">
        <v>1021</v>
      </c>
      <c r="I422">
        <v>636.02</v>
      </c>
      <c r="J422">
        <v>9</v>
      </c>
      <c r="K422">
        <v>0.12</v>
      </c>
      <c r="L422">
        <v>121.01</v>
      </c>
    </row>
    <row r="423" spans="1:12" x14ac:dyDescent="0.25">
      <c r="A423" t="s">
        <v>433</v>
      </c>
      <c r="B423" s="3">
        <v>44974</v>
      </c>
      <c r="C423" s="3">
        <v>44980</v>
      </c>
      <c r="D423" t="s">
        <v>928</v>
      </c>
      <c r="E423" t="s">
        <v>1003</v>
      </c>
      <c r="F423" t="s">
        <v>1008</v>
      </c>
      <c r="G423" t="s">
        <v>1010</v>
      </c>
      <c r="H423" t="s">
        <v>1019</v>
      </c>
      <c r="I423">
        <v>1677.21</v>
      </c>
      <c r="J423">
        <v>4</v>
      </c>
      <c r="K423">
        <v>0.01</v>
      </c>
      <c r="L423">
        <v>-293.04000000000002</v>
      </c>
    </row>
    <row r="424" spans="1:12" x14ac:dyDescent="0.25">
      <c r="A424" t="s">
        <v>434</v>
      </c>
      <c r="B424" s="3">
        <v>45119</v>
      </c>
      <c r="C424" s="3">
        <v>45123</v>
      </c>
      <c r="D424" t="s">
        <v>929</v>
      </c>
      <c r="E424" t="s">
        <v>1004</v>
      </c>
      <c r="F424" t="s">
        <v>1007</v>
      </c>
      <c r="G424" t="s">
        <v>1012</v>
      </c>
      <c r="H424" t="s">
        <v>1018</v>
      </c>
      <c r="I424">
        <v>1020.15</v>
      </c>
      <c r="J424">
        <v>2</v>
      </c>
      <c r="K424">
        <v>0.2</v>
      </c>
      <c r="L424">
        <v>-80.62</v>
      </c>
    </row>
    <row r="425" spans="1:12" x14ac:dyDescent="0.25">
      <c r="A425" t="s">
        <v>435</v>
      </c>
      <c r="B425" s="3">
        <v>45033</v>
      </c>
      <c r="C425" s="3">
        <v>45038</v>
      </c>
      <c r="D425" t="s">
        <v>930</v>
      </c>
      <c r="E425" t="s">
        <v>1005</v>
      </c>
      <c r="F425" t="s">
        <v>1009</v>
      </c>
      <c r="G425" t="s">
        <v>1010</v>
      </c>
      <c r="H425" t="s">
        <v>1016</v>
      </c>
      <c r="I425">
        <v>1111.6400000000001</v>
      </c>
      <c r="J425">
        <v>6</v>
      </c>
      <c r="K425">
        <v>0.05</v>
      </c>
      <c r="L425">
        <v>274.85000000000002</v>
      </c>
    </row>
    <row r="426" spans="1:12" x14ac:dyDescent="0.25">
      <c r="A426" t="s">
        <v>436</v>
      </c>
      <c r="B426" s="3">
        <v>45087</v>
      </c>
      <c r="C426" s="3">
        <v>45094</v>
      </c>
      <c r="D426" t="s">
        <v>931</v>
      </c>
      <c r="E426" t="s">
        <v>1003</v>
      </c>
      <c r="F426" t="s">
        <v>1007</v>
      </c>
      <c r="G426" t="s">
        <v>1012</v>
      </c>
      <c r="H426" t="s">
        <v>1017</v>
      </c>
      <c r="I426">
        <v>118.31</v>
      </c>
      <c r="J426">
        <v>10</v>
      </c>
      <c r="K426">
        <v>0.23</v>
      </c>
      <c r="L426">
        <v>-10.98</v>
      </c>
    </row>
    <row r="427" spans="1:12" x14ac:dyDescent="0.25">
      <c r="A427" t="s">
        <v>437</v>
      </c>
      <c r="B427" s="3">
        <v>45004</v>
      </c>
      <c r="C427" s="3">
        <v>45007</v>
      </c>
      <c r="D427" t="s">
        <v>932</v>
      </c>
      <c r="E427" t="s">
        <v>1004</v>
      </c>
      <c r="F427" t="s">
        <v>1007</v>
      </c>
      <c r="G427" t="s">
        <v>1011</v>
      </c>
      <c r="H427" t="s">
        <v>1021</v>
      </c>
      <c r="I427">
        <v>1310.1400000000001</v>
      </c>
      <c r="J427">
        <v>9</v>
      </c>
      <c r="K427">
        <v>0.01</v>
      </c>
      <c r="L427">
        <v>249.13</v>
      </c>
    </row>
    <row r="428" spans="1:12" x14ac:dyDescent="0.25">
      <c r="A428" t="s">
        <v>438</v>
      </c>
      <c r="B428" s="3">
        <v>45113</v>
      </c>
      <c r="C428" s="3">
        <v>45120</v>
      </c>
      <c r="D428" t="s">
        <v>933</v>
      </c>
      <c r="E428" t="s">
        <v>1003</v>
      </c>
      <c r="F428" t="s">
        <v>1009</v>
      </c>
      <c r="G428" t="s">
        <v>1012</v>
      </c>
      <c r="H428" t="s">
        <v>1017</v>
      </c>
      <c r="I428">
        <v>362.94</v>
      </c>
      <c r="J428">
        <v>1</v>
      </c>
      <c r="K428">
        <v>7.0000000000000007E-2</v>
      </c>
      <c r="L428">
        <v>37.81</v>
      </c>
    </row>
    <row r="429" spans="1:12" x14ac:dyDescent="0.25">
      <c r="A429" t="s">
        <v>439</v>
      </c>
      <c r="B429" s="3">
        <v>44937</v>
      </c>
      <c r="C429" s="3">
        <v>44941</v>
      </c>
      <c r="D429" t="s">
        <v>934</v>
      </c>
      <c r="E429" t="s">
        <v>1006</v>
      </c>
      <c r="F429" t="s">
        <v>1007</v>
      </c>
      <c r="G429" t="s">
        <v>1012</v>
      </c>
      <c r="H429" t="s">
        <v>1018</v>
      </c>
      <c r="I429">
        <v>928.82</v>
      </c>
      <c r="J429">
        <v>4</v>
      </c>
      <c r="K429">
        <v>0.14000000000000001</v>
      </c>
      <c r="L429">
        <v>128.72999999999999</v>
      </c>
    </row>
    <row r="430" spans="1:12" x14ac:dyDescent="0.25">
      <c r="A430" t="s">
        <v>440</v>
      </c>
      <c r="B430" s="3">
        <v>45132</v>
      </c>
      <c r="C430" s="3">
        <v>45138</v>
      </c>
      <c r="D430" t="s">
        <v>935</v>
      </c>
      <c r="E430" t="s">
        <v>1005</v>
      </c>
      <c r="F430" t="s">
        <v>1008</v>
      </c>
      <c r="G430" t="s">
        <v>1011</v>
      </c>
      <c r="H430" t="s">
        <v>1021</v>
      </c>
      <c r="I430">
        <v>1032.8</v>
      </c>
      <c r="J430">
        <v>6</v>
      </c>
      <c r="K430">
        <v>0.17</v>
      </c>
      <c r="L430">
        <v>100.06</v>
      </c>
    </row>
    <row r="431" spans="1:12" x14ac:dyDescent="0.25">
      <c r="A431" t="s">
        <v>441</v>
      </c>
      <c r="B431" s="3">
        <v>45134</v>
      </c>
      <c r="C431" s="3">
        <v>45138</v>
      </c>
      <c r="D431" t="s">
        <v>936</v>
      </c>
      <c r="E431" t="s">
        <v>1006</v>
      </c>
      <c r="F431" t="s">
        <v>1007</v>
      </c>
      <c r="G431" t="s">
        <v>1011</v>
      </c>
      <c r="H431" t="s">
        <v>1021</v>
      </c>
      <c r="I431">
        <v>146.4</v>
      </c>
      <c r="J431">
        <v>5</v>
      </c>
      <c r="K431">
        <v>0.19</v>
      </c>
      <c r="L431">
        <v>33.78</v>
      </c>
    </row>
    <row r="432" spans="1:12" x14ac:dyDescent="0.25">
      <c r="A432" t="s">
        <v>442</v>
      </c>
      <c r="B432" s="3">
        <v>44995</v>
      </c>
      <c r="C432" s="3">
        <v>44999</v>
      </c>
      <c r="D432" t="s">
        <v>937</v>
      </c>
      <c r="E432" t="s">
        <v>1006</v>
      </c>
      <c r="F432" t="s">
        <v>1009</v>
      </c>
      <c r="G432" t="s">
        <v>1010</v>
      </c>
      <c r="H432" t="s">
        <v>1019</v>
      </c>
      <c r="I432">
        <v>1535.64</v>
      </c>
      <c r="J432">
        <v>1</v>
      </c>
      <c r="K432">
        <v>0.24</v>
      </c>
      <c r="L432">
        <v>308.94</v>
      </c>
    </row>
    <row r="433" spans="1:12" x14ac:dyDescent="0.25">
      <c r="A433" t="s">
        <v>443</v>
      </c>
      <c r="B433" s="3">
        <v>45145</v>
      </c>
      <c r="C433" s="3">
        <v>45151</v>
      </c>
      <c r="D433" t="s">
        <v>938</v>
      </c>
      <c r="E433" t="s">
        <v>1005</v>
      </c>
      <c r="F433" t="s">
        <v>1009</v>
      </c>
      <c r="G433" t="s">
        <v>1011</v>
      </c>
      <c r="H433" t="s">
        <v>1014</v>
      </c>
      <c r="I433">
        <v>297.06</v>
      </c>
      <c r="J433">
        <v>1</v>
      </c>
      <c r="K433">
        <v>0.2</v>
      </c>
      <c r="L433">
        <v>88.74</v>
      </c>
    </row>
    <row r="434" spans="1:12" x14ac:dyDescent="0.25">
      <c r="A434" t="s">
        <v>444</v>
      </c>
      <c r="B434" s="3">
        <v>44962</v>
      </c>
      <c r="C434" s="3">
        <v>44966</v>
      </c>
      <c r="D434" t="s">
        <v>939</v>
      </c>
      <c r="E434" t="s">
        <v>1005</v>
      </c>
      <c r="F434" t="s">
        <v>1009</v>
      </c>
      <c r="G434" t="s">
        <v>1012</v>
      </c>
      <c r="H434" t="s">
        <v>1018</v>
      </c>
      <c r="I434">
        <v>89.93</v>
      </c>
      <c r="J434">
        <v>10</v>
      </c>
      <c r="K434">
        <v>0.24</v>
      </c>
      <c r="L434">
        <v>-2.56</v>
      </c>
    </row>
    <row r="435" spans="1:12" x14ac:dyDescent="0.25">
      <c r="A435" t="s">
        <v>445</v>
      </c>
      <c r="B435" s="3">
        <v>45283</v>
      </c>
      <c r="C435" s="3">
        <v>45290</v>
      </c>
      <c r="D435" t="s">
        <v>940</v>
      </c>
      <c r="E435" t="s">
        <v>1004</v>
      </c>
      <c r="F435" t="s">
        <v>1009</v>
      </c>
      <c r="G435" t="s">
        <v>1011</v>
      </c>
      <c r="H435" t="s">
        <v>1015</v>
      </c>
      <c r="I435">
        <v>1574.1</v>
      </c>
      <c r="J435">
        <v>6</v>
      </c>
      <c r="K435">
        <v>0.15</v>
      </c>
      <c r="L435">
        <v>350.57</v>
      </c>
    </row>
    <row r="436" spans="1:12" x14ac:dyDescent="0.25">
      <c r="A436" t="s">
        <v>446</v>
      </c>
      <c r="B436" s="3">
        <v>45052</v>
      </c>
      <c r="C436" s="3">
        <v>45059</v>
      </c>
      <c r="D436" t="s">
        <v>941</v>
      </c>
      <c r="E436" t="s">
        <v>1004</v>
      </c>
      <c r="F436" t="s">
        <v>1007</v>
      </c>
      <c r="G436" t="s">
        <v>1012</v>
      </c>
      <c r="H436" t="s">
        <v>1017</v>
      </c>
      <c r="I436">
        <v>273.33</v>
      </c>
      <c r="J436">
        <v>5</v>
      </c>
      <c r="K436">
        <v>0.22</v>
      </c>
      <c r="L436">
        <v>21.73</v>
      </c>
    </row>
    <row r="437" spans="1:12" x14ac:dyDescent="0.25">
      <c r="A437" t="s">
        <v>447</v>
      </c>
      <c r="B437" s="3">
        <v>45131</v>
      </c>
      <c r="C437" s="3">
        <v>45134</v>
      </c>
      <c r="D437" t="s">
        <v>942</v>
      </c>
      <c r="E437" t="s">
        <v>1006</v>
      </c>
      <c r="F437" t="s">
        <v>1008</v>
      </c>
      <c r="G437" t="s">
        <v>1011</v>
      </c>
      <c r="H437" t="s">
        <v>1021</v>
      </c>
      <c r="I437">
        <v>723.46</v>
      </c>
      <c r="J437">
        <v>5</v>
      </c>
      <c r="K437">
        <v>0.13</v>
      </c>
      <c r="L437">
        <v>176.11</v>
      </c>
    </row>
    <row r="438" spans="1:12" x14ac:dyDescent="0.25">
      <c r="A438" t="s">
        <v>448</v>
      </c>
      <c r="B438" s="3">
        <v>44988</v>
      </c>
      <c r="C438" s="3">
        <v>44992</v>
      </c>
      <c r="D438" t="s">
        <v>943</v>
      </c>
      <c r="E438" t="s">
        <v>1006</v>
      </c>
      <c r="F438" t="s">
        <v>1007</v>
      </c>
      <c r="G438" t="s">
        <v>1011</v>
      </c>
      <c r="H438" t="s">
        <v>1014</v>
      </c>
      <c r="I438">
        <v>1705.4</v>
      </c>
      <c r="J438">
        <v>8</v>
      </c>
      <c r="K438">
        <v>0.02</v>
      </c>
      <c r="L438">
        <v>199.87</v>
      </c>
    </row>
    <row r="439" spans="1:12" x14ac:dyDescent="0.25">
      <c r="A439" t="s">
        <v>449</v>
      </c>
      <c r="B439" s="3">
        <v>45243</v>
      </c>
      <c r="C439" s="3">
        <v>45249</v>
      </c>
      <c r="D439" t="s">
        <v>944</v>
      </c>
      <c r="E439" t="s">
        <v>1003</v>
      </c>
      <c r="F439" t="s">
        <v>1009</v>
      </c>
      <c r="G439" t="s">
        <v>1012</v>
      </c>
      <c r="H439" t="s">
        <v>1017</v>
      </c>
      <c r="I439">
        <v>257.24</v>
      </c>
      <c r="J439">
        <v>7</v>
      </c>
      <c r="K439">
        <v>0.16</v>
      </c>
      <c r="L439">
        <v>1.69</v>
      </c>
    </row>
    <row r="440" spans="1:12" x14ac:dyDescent="0.25">
      <c r="A440" t="s">
        <v>450</v>
      </c>
      <c r="B440" s="3">
        <v>45199</v>
      </c>
      <c r="C440" s="3">
        <v>45202</v>
      </c>
      <c r="D440" t="s">
        <v>945</v>
      </c>
      <c r="E440" t="s">
        <v>1004</v>
      </c>
      <c r="F440" t="s">
        <v>1007</v>
      </c>
      <c r="G440" t="s">
        <v>1010</v>
      </c>
      <c r="H440" t="s">
        <v>1016</v>
      </c>
      <c r="I440">
        <v>1974.64</v>
      </c>
      <c r="J440">
        <v>8</v>
      </c>
      <c r="K440">
        <v>0.04</v>
      </c>
      <c r="L440">
        <v>456.53</v>
      </c>
    </row>
    <row r="441" spans="1:12" x14ac:dyDescent="0.25">
      <c r="A441" t="s">
        <v>451</v>
      </c>
      <c r="B441" s="3">
        <v>45241</v>
      </c>
      <c r="C441" s="3">
        <v>45244</v>
      </c>
      <c r="D441" t="s">
        <v>946</v>
      </c>
      <c r="E441" t="s">
        <v>1003</v>
      </c>
      <c r="F441" t="s">
        <v>1009</v>
      </c>
      <c r="G441" t="s">
        <v>1012</v>
      </c>
      <c r="H441" t="s">
        <v>1018</v>
      </c>
      <c r="I441">
        <v>1973.55</v>
      </c>
      <c r="J441">
        <v>6</v>
      </c>
      <c r="K441">
        <v>0.19</v>
      </c>
      <c r="L441">
        <v>-390.06</v>
      </c>
    </row>
    <row r="442" spans="1:12" x14ac:dyDescent="0.25">
      <c r="A442" t="s">
        <v>452</v>
      </c>
      <c r="B442" s="3">
        <v>45019</v>
      </c>
      <c r="C442" s="3">
        <v>45023</v>
      </c>
      <c r="D442" t="s">
        <v>947</v>
      </c>
      <c r="E442" t="s">
        <v>1004</v>
      </c>
      <c r="F442" t="s">
        <v>1008</v>
      </c>
      <c r="G442" t="s">
        <v>1010</v>
      </c>
      <c r="H442" t="s">
        <v>1013</v>
      </c>
      <c r="I442">
        <v>989.36</v>
      </c>
      <c r="J442">
        <v>2</v>
      </c>
      <c r="K442">
        <v>0.04</v>
      </c>
      <c r="L442">
        <v>16.68</v>
      </c>
    </row>
    <row r="443" spans="1:12" x14ac:dyDescent="0.25">
      <c r="A443" t="s">
        <v>453</v>
      </c>
      <c r="B443" s="3">
        <v>45008</v>
      </c>
      <c r="C443" s="3">
        <v>45013</v>
      </c>
      <c r="D443" t="s">
        <v>948</v>
      </c>
      <c r="E443" t="s">
        <v>1005</v>
      </c>
      <c r="F443" t="s">
        <v>1007</v>
      </c>
      <c r="G443" t="s">
        <v>1012</v>
      </c>
      <c r="H443" t="s">
        <v>1018</v>
      </c>
      <c r="I443">
        <v>29.24</v>
      </c>
      <c r="J443">
        <v>9</v>
      </c>
      <c r="K443">
        <v>0.06</v>
      </c>
      <c r="L443">
        <v>-0.39</v>
      </c>
    </row>
    <row r="444" spans="1:12" x14ac:dyDescent="0.25">
      <c r="A444" t="s">
        <v>454</v>
      </c>
      <c r="B444" s="3">
        <v>45097</v>
      </c>
      <c r="C444" s="3">
        <v>45099</v>
      </c>
      <c r="D444" t="s">
        <v>949</v>
      </c>
      <c r="E444" t="s">
        <v>1006</v>
      </c>
      <c r="F444" t="s">
        <v>1008</v>
      </c>
      <c r="G444" t="s">
        <v>1011</v>
      </c>
      <c r="H444" t="s">
        <v>1021</v>
      </c>
      <c r="I444">
        <v>1359.96</v>
      </c>
      <c r="J444">
        <v>4</v>
      </c>
      <c r="K444">
        <v>7.0000000000000007E-2</v>
      </c>
      <c r="L444">
        <v>324.33999999999997</v>
      </c>
    </row>
    <row r="445" spans="1:12" x14ac:dyDescent="0.25">
      <c r="A445" t="s">
        <v>455</v>
      </c>
      <c r="B445" s="3">
        <v>44966</v>
      </c>
      <c r="C445" s="3">
        <v>44970</v>
      </c>
      <c r="D445" t="s">
        <v>950</v>
      </c>
      <c r="E445" t="s">
        <v>1004</v>
      </c>
      <c r="F445" t="s">
        <v>1009</v>
      </c>
      <c r="G445" t="s">
        <v>1010</v>
      </c>
      <c r="H445" t="s">
        <v>1016</v>
      </c>
      <c r="I445">
        <v>1185.57</v>
      </c>
      <c r="J445">
        <v>3</v>
      </c>
      <c r="K445">
        <v>0.02</v>
      </c>
      <c r="L445">
        <v>-210.01</v>
      </c>
    </row>
    <row r="446" spans="1:12" x14ac:dyDescent="0.25">
      <c r="A446" t="s">
        <v>456</v>
      </c>
      <c r="B446" s="3">
        <v>45041</v>
      </c>
      <c r="C446" s="3">
        <v>45045</v>
      </c>
      <c r="D446" t="s">
        <v>951</v>
      </c>
      <c r="E446" t="s">
        <v>1005</v>
      </c>
      <c r="F446" t="s">
        <v>1009</v>
      </c>
      <c r="G446" t="s">
        <v>1011</v>
      </c>
      <c r="H446" t="s">
        <v>1015</v>
      </c>
      <c r="I446">
        <v>1057.75</v>
      </c>
      <c r="J446">
        <v>7</v>
      </c>
      <c r="K446">
        <v>0.27</v>
      </c>
      <c r="L446">
        <v>314.93</v>
      </c>
    </row>
    <row r="447" spans="1:12" x14ac:dyDescent="0.25">
      <c r="A447" t="s">
        <v>457</v>
      </c>
      <c r="B447" s="3">
        <v>45275</v>
      </c>
      <c r="C447" s="3">
        <v>45279</v>
      </c>
      <c r="D447" t="s">
        <v>952</v>
      </c>
      <c r="E447" t="s">
        <v>1005</v>
      </c>
      <c r="F447" t="s">
        <v>1008</v>
      </c>
      <c r="G447" t="s">
        <v>1012</v>
      </c>
      <c r="H447" t="s">
        <v>1017</v>
      </c>
      <c r="I447">
        <v>1897.21</v>
      </c>
      <c r="J447">
        <v>7</v>
      </c>
      <c r="K447">
        <v>0.01</v>
      </c>
      <c r="L447">
        <v>-166.65</v>
      </c>
    </row>
    <row r="448" spans="1:12" x14ac:dyDescent="0.25">
      <c r="A448" t="s">
        <v>458</v>
      </c>
      <c r="B448" s="3">
        <v>45180</v>
      </c>
      <c r="C448" s="3">
        <v>45183</v>
      </c>
      <c r="D448" t="s">
        <v>953</v>
      </c>
      <c r="E448" t="s">
        <v>1004</v>
      </c>
      <c r="F448" t="s">
        <v>1009</v>
      </c>
      <c r="G448" t="s">
        <v>1011</v>
      </c>
      <c r="H448" t="s">
        <v>1021</v>
      </c>
      <c r="I448">
        <v>1019.17</v>
      </c>
      <c r="J448">
        <v>2</v>
      </c>
      <c r="K448">
        <v>0.11</v>
      </c>
      <c r="L448">
        <v>127.67</v>
      </c>
    </row>
    <row r="449" spans="1:12" x14ac:dyDescent="0.25">
      <c r="A449" t="s">
        <v>459</v>
      </c>
      <c r="B449" s="3">
        <v>45085</v>
      </c>
      <c r="C449" s="3">
        <v>45087</v>
      </c>
      <c r="D449" t="s">
        <v>954</v>
      </c>
      <c r="E449" t="s">
        <v>1005</v>
      </c>
      <c r="F449" t="s">
        <v>1009</v>
      </c>
      <c r="G449" t="s">
        <v>1011</v>
      </c>
      <c r="H449" t="s">
        <v>1014</v>
      </c>
      <c r="I449">
        <v>1253.81</v>
      </c>
      <c r="J449">
        <v>10</v>
      </c>
      <c r="K449">
        <v>0.3</v>
      </c>
      <c r="L449">
        <v>164.23</v>
      </c>
    </row>
    <row r="450" spans="1:12" x14ac:dyDescent="0.25">
      <c r="A450" t="s">
        <v>460</v>
      </c>
      <c r="B450" s="3">
        <v>45079</v>
      </c>
      <c r="C450" s="3">
        <v>45086</v>
      </c>
      <c r="D450" t="s">
        <v>955</v>
      </c>
      <c r="E450" t="s">
        <v>1003</v>
      </c>
      <c r="F450" t="s">
        <v>1008</v>
      </c>
      <c r="G450" t="s">
        <v>1010</v>
      </c>
      <c r="H450" t="s">
        <v>1013</v>
      </c>
      <c r="I450">
        <v>845.22</v>
      </c>
      <c r="J450">
        <v>7</v>
      </c>
      <c r="K450">
        <v>0.04</v>
      </c>
      <c r="L450">
        <v>-62.23</v>
      </c>
    </row>
    <row r="451" spans="1:12" x14ac:dyDescent="0.25">
      <c r="A451" t="s">
        <v>461</v>
      </c>
      <c r="B451" s="3">
        <v>45041</v>
      </c>
      <c r="C451" s="3">
        <v>45048</v>
      </c>
      <c r="D451" t="s">
        <v>956</v>
      </c>
      <c r="E451" t="s">
        <v>1004</v>
      </c>
      <c r="F451" t="s">
        <v>1009</v>
      </c>
      <c r="G451" t="s">
        <v>1010</v>
      </c>
      <c r="H451" t="s">
        <v>1013</v>
      </c>
      <c r="I451">
        <v>1268.02</v>
      </c>
      <c r="J451">
        <v>5</v>
      </c>
      <c r="K451">
        <v>0.13</v>
      </c>
      <c r="L451">
        <v>-189.58</v>
      </c>
    </row>
    <row r="452" spans="1:12" x14ac:dyDescent="0.25">
      <c r="A452" t="s">
        <v>462</v>
      </c>
      <c r="B452" s="3">
        <v>44958</v>
      </c>
      <c r="C452" s="3">
        <v>44964</v>
      </c>
      <c r="D452" t="s">
        <v>957</v>
      </c>
      <c r="E452" t="s">
        <v>1006</v>
      </c>
      <c r="F452" t="s">
        <v>1009</v>
      </c>
      <c r="G452" t="s">
        <v>1011</v>
      </c>
      <c r="H452" t="s">
        <v>1015</v>
      </c>
      <c r="I452">
        <v>291.58</v>
      </c>
      <c r="J452">
        <v>2</v>
      </c>
      <c r="K452">
        <v>0.15</v>
      </c>
      <c r="L452">
        <v>31.74</v>
      </c>
    </row>
    <row r="453" spans="1:12" x14ac:dyDescent="0.25">
      <c r="A453" t="s">
        <v>463</v>
      </c>
      <c r="B453" s="3">
        <v>44962</v>
      </c>
      <c r="C453" s="3">
        <v>44966</v>
      </c>
      <c r="D453" t="s">
        <v>958</v>
      </c>
      <c r="E453" t="s">
        <v>1003</v>
      </c>
      <c r="F453" t="s">
        <v>1008</v>
      </c>
      <c r="G453" t="s">
        <v>1010</v>
      </c>
      <c r="H453" t="s">
        <v>1016</v>
      </c>
      <c r="I453">
        <v>1225.82</v>
      </c>
      <c r="J453">
        <v>5</v>
      </c>
      <c r="K453">
        <v>0.25</v>
      </c>
      <c r="L453">
        <v>351.27</v>
      </c>
    </row>
    <row r="454" spans="1:12" x14ac:dyDescent="0.25">
      <c r="A454" t="s">
        <v>464</v>
      </c>
      <c r="B454" s="3">
        <v>44944</v>
      </c>
      <c r="C454" s="3">
        <v>44948</v>
      </c>
      <c r="D454" t="s">
        <v>959</v>
      </c>
      <c r="E454" t="s">
        <v>1005</v>
      </c>
      <c r="F454" t="s">
        <v>1008</v>
      </c>
      <c r="G454" t="s">
        <v>1012</v>
      </c>
      <c r="H454" t="s">
        <v>1017</v>
      </c>
      <c r="I454">
        <v>1105.31</v>
      </c>
      <c r="J454">
        <v>4</v>
      </c>
      <c r="K454">
        <v>0.21</v>
      </c>
      <c r="L454">
        <v>44.58</v>
      </c>
    </row>
    <row r="455" spans="1:12" x14ac:dyDescent="0.25">
      <c r="A455" t="s">
        <v>465</v>
      </c>
      <c r="B455" s="3">
        <v>44950</v>
      </c>
      <c r="C455" s="3">
        <v>44953</v>
      </c>
      <c r="D455" t="s">
        <v>960</v>
      </c>
      <c r="E455" t="s">
        <v>1003</v>
      </c>
      <c r="F455" t="s">
        <v>1008</v>
      </c>
      <c r="G455" t="s">
        <v>1010</v>
      </c>
      <c r="H455" t="s">
        <v>1013</v>
      </c>
      <c r="I455">
        <v>1815.62</v>
      </c>
      <c r="J455">
        <v>10</v>
      </c>
      <c r="K455">
        <v>0.2</v>
      </c>
      <c r="L455">
        <v>-227.73</v>
      </c>
    </row>
    <row r="456" spans="1:12" x14ac:dyDescent="0.25">
      <c r="A456" t="s">
        <v>466</v>
      </c>
      <c r="B456" s="3">
        <v>45015</v>
      </c>
      <c r="C456" s="3">
        <v>45017</v>
      </c>
      <c r="D456" t="s">
        <v>961</v>
      </c>
      <c r="E456" t="s">
        <v>1003</v>
      </c>
      <c r="F456" t="s">
        <v>1008</v>
      </c>
      <c r="G456" t="s">
        <v>1011</v>
      </c>
      <c r="H456" t="s">
        <v>1015</v>
      </c>
      <c r="I456">
        <v>1811.46</v>
      </c>
      <c r="J456">
        <v>4</v>
      </c>
      <c r="K456">
        <v>0.14000000000000001</v>
      </c>
      <c r="L456">
        <v>522.87</v>
      </c>
    </row>
    <row r="457" spans="1:12" x14ac:dyDescent="0.25">
      <c r="A457" t="s">
        <v>467</v>
      </c>
      <c r="B457" s="3">
        <v>45149</v>
      </c>
      <c r="C457" s="3">
        <v>45153</v>
      </c>
      <c r="D457" t="s">
        <v>962</v>
      </c>
      <c r="E457" t="s">
        <v>1005</v>
      </c>
      <c r="F457" t="s">
        <v>1008</v>
      </c>
      <c r="G457" t="s">
        <v>1010</v>
      </c>
      <c r="H457" t="s">
        <v>1019</v>
      </c>
      <c r="I457">
        <v>1750.8</v>
      </c>
      <c r="J457">
        <v>5</v>
      </c>
      <c r="K457">
        <v>0.11</v>
      </c>
      <c r="L457">
        <v>242.28</v>
      </c>
    </row>
    <row r="458" spans="1:12" x14ac:dyDescent="0.25">
      <c r="A458" t="s">
        <v>468</v>
      </c>
      <c r="B458" s="3">
        <v>45121</v>
      </c>
      <c r="C458" s="3">
        <v>45126</v>
      </c>
      <c r="D458" t="s">
        <v>963</v>
      </c>
      <c r="E458" t="s">
        <v>1003</v>
      </c>
      <c r="F458" t="s">
        <v>1008</v>
      </c>
      <c r="G458" t="s">
        <v>1010</v>
      </c>
      <c r="H458" t="s">
        <v>1019</v>
      </c>
      <c r="I458">
        <v>1706.96</v>
      </c>
      <c r="J458">
        <v>3</v>
      </c>
      <c r="K458">
        <v>0.1</v>
      </c>
      <c r="L458">
        <v>422.07</v>
      </c>
    </row>
    <row r="459" spans="1:12" x14ac:dyDescent="0.25">
      <c r="A459" t="s">
        <v>469</v>
      </c>
      <c r="B459" s="3">
        <v>45101</v>
      </c>
      <c r="C459" s="3">
        <v>45107</v>
      </c>
      <c r="D459" t="s">
        <v>964</v>
      </c>
      <c r="E459" t="s">
        <v>1006</v>
      </c>
      <c r="F459" t="s">
        <v>1007</v>
      </c>
      <c r="G459" t="s">
        <v>1011</v>
      </c>
      <c r="H459" t="s">
        <v>1021</v>
      </c>
      <c r="I459">
        <v>1633.63</v>
      </c>
      <c r="J459">
        <v>3</v>
      </c>
      <c r="K459">
        <v>0.03</v>
      </c>
      <c r="L459">
        <v>0.2</v>
      </c>
    </row>
    <row r="460" spans="1:12" x14ac:dyDescent="0.25">
      <c r="A460" t="s">
        <v>470</v>
      </c>
      <c r="B460" s="3">
        <v>45192</v>
      </c>
      <c r="C460" s="3">
        <v>45197</v>
      </c>
      <c r="D460" t="s">
        <v>965</v>
      </c>
      <c r="E460" t="s">
        <v>1006</v>
      </c>
      <c r="F460" t="s">
        <v>1007</v>
      </c>
      <c r="G460" t="s">
        <v>1012</v>
      </c>
      <c r="H460" t="s">
        <v>1020</v>
      </c>
      <c r="I460">
        <v>1603.8</v>
      </c>
      <c r="J460">
        <v>3</v>
      </c>
      <c r="K460">
        <v>0.03</v>
      </c>
      <c r="L460">
        <v>237.5</v>
      </c>
    </row>
    <row r="461" spans="1:12" x14ac:dyDescent="0.25">
      <c r="A461" t="s">
        <v>471</v>
      </c>
      <c r="B461" s="3">
        <v>44960</v>
      </c>
      <c r="C461" s="3">
        <v>44962</v>
      </c>
      <c r="D461" t="s">
        <v>966</v>
      </c>
      <c r="E461" t="s">
        <v>1004</v>
      </c>
      <c r="F461" t="s">
        <v>1009</v>
      </c>
      <c r="G461" t="s">
        <v>1010</v>
      </c>
      <c r="H461" t="s">
        <v>1016</v>
      </c>
      <c r="I461">
        <v>975.7</v>
      </c>
      <c r="J461">
        <v>10</v>
      </c>
      <c r="K461">
        <v>0.2</v>
      </c>
      <c r="L461">
        <v>-106.71</v>
      </c>
    </row>
    <row r="462" spans="1:12" x14ac:dyDescent="0.25">
      <c r="A462" t="s">
        <v>472</v>
      </c>
      <c r="B462" s="3">
        <v>45104</v>
      </c>
      <c r="C462" s="3">
        <v>45109</v>
      </c>
      <c r="D462" t="s">
        <v>967</v>
      </c>
      <c r="E462" t="s">
        <v>1006</v>
      </c>
      <c r="F462" t="s">
        <v>1009</v>
      </c>
      <c r="G462" t="s">
        <v>1011</v>
      </c>
      <c r="H462" t="s">
        <v>1021</v>
      </c>
      <c r="I462">
        <v>1762.3</v>
      </c>
      <c r="J462">
        <v>3</v>
      </c>
      <c r="K462">
        <v>0.14000000000000001</v>
      </c>
      <c r="L462">
        <v>77.650000000000006</v>
      </c>
    </row>
    <row r="463" spans="1:12" x14ac:dyDescent="0.25">
      <c r="A463" t="s">
        <v>473</v>
      </c>
      <c r="B463" s="3">
        <v>44984</v>
      </c>
      <c r="C463" s="3">
        <v>44989</v>
      </c>
      <c r="D463" t="s">
        <v>968</v>
      </c>
      <c r="E463" t="s">
        <v>1005</v>
      </c>
      <c r="F463" t="s">
        <v>1007</v>
      </c>
      <c r="G463" t="s">
        <v>1010</v>
      </c>
      <c r="H463" t="s">
        <v>1019</v>
      </c>
      <c r="I463">
        <v>1316.85</v>
      </c>
      <c r="J463">
        <v>1</v>
      </c>
      <c r="K463">
        <v>0.21</v>
      </c>
      <c r="L463">
        <v>183</v>
      </c>
    </row>
    <row r="464" spans="1:12" x14ac:dyDescent="0.25">
      <c r="A464" t="s">
        <v>474</v>
      </c>
      <c r="B464" s="3">
        <v>45263</v>
      </c>
      <c r="C464" s="3">
        <v>45270</v>
      </c>
      <c r="D464" t="s">
        <v>969</v>
      </c>
      <c r="E464" t="s">
        <v>1004</v>
      </c>
      <c r="F464" t="s">
        <v>1009</v>
      </c>
      <c r="G464" t="s">
        <v>1011</v>
      </c>
      <c r="H464" t="s">
        <v>1014</v>
      </c>
      <c r="I464">
        <v>1055.74</v>
      </c>
      <c r="J464">
        <v>10</v>
      </c>
      <c r="K464">
        <v>0.03</v>
      </c>
      <c r="L464">
        <v>138.15</v>
      </c>
    </row>
    <row r="465" spans="1:12" x14ac:dyDescent="0.25">
      <c r="A465" t="s">
        <v>475</v>
      </c>
      <c r="B465" s="3">
        <v>45163</v>
      </c>
      <c r="C465" s="3">
        <v>45166</v>
      </c>
      <c r="D465" t="s">
        <v>970</v>
      </c>
      <c r="E465" t="s">
        <v>1005</v>
      </c>
      <c r="F465" t="s">
        <v>1009</v>
      </c>
      <c r="G465" t="s">
        <v>1012</v>
      </c>
      <c r="H465" t="s">
        <v>1020</v>
      </c>
      <c r="I465">
        <v>1289.98</v>
      </c>
      <c r="J465">
        <v>3</v>
      </c>
      <c r="K465">
        <v>0.25</v>
      </c>
      <c r="L465">
        <v>102.13</v>
      </c>
    </row>
    <row r="466" spans="1:12" x14ac:dyDescent="0.25">
      <c r="A466" t="s">
        <v>476</v>
      </c>
      <c r="B466" s="3">
        <v>44942</v>
      </c>
      <c r="C466" s="3">
        <v>44948</v>
      </c>
      <c r="D466" t="s">
        <v>971</v>
      </c>
      <c r="E466" t="s">
        <v>1003</v>
      </c>
      <c r="F466" t="s">
        <v>1008</v>
      </c>
      <c r="G466" t="s">
        <v>1010</v>
      </c>
      <c r="H466" t="s">
        <v>1013</v>
      </c>
      <c r="I466">
        <v>1021.02</v>
      </c>
      <c r="J466">
        <v>8</v>
      </c>
      <c r="K466">
        <v>0.26</v>
      </c>
      <c r="L466">
        <v>239.64</v>
      </c>
    </row>
    <row r="467" spans="1:12" x14ac:dyDescent="0.25">
      <c r="A467" t="s">
        <v>477</v>
      </c>
      <c r="B467" s="3">
        <v>44934</v>
      </c>
      <c r="C467" s="3">
        <v>44936</v>
      </c>
      <c r="D467" t="s">
        <v>972</v>
      </c>
      <c r="E467" t="s">
        <v>1005</v>
      </c>
      <c r="F467" t="s">
        <v>1007</v>
      </c>
      <c r="G467" t="s">
        <v>1012</v>
      </c>
      <c r="H467" t="s">
        <v>1017</v>
      </c>
      <c r="I467">
        <v>1940.89</v>
      </c>
      <c r="J467">
        <v>1</v>
      </c>
      <c r="K467">
        <v>0.15</v>
      </c>
      <c r="L467">
        <v>146.05000000000001</v>
      </c>
    </row>
    <row r="468" spans="1:12" x14ac:dyDescent="0.25">
      <c r="A468" t="s">
        <v>478</v>
      </c>
      <c r="B468" s="3">
        <v>45264</v>
      </c>
      <c r="C468" s="3">
        <v>45269</v>
      </c>
      <c r="D468" t="s">
        <v>973</v>
      </c>
      <c r="E468" t="s">
        <v>1005</v>
      </c>
      <c r="F468" t="s">
        <v>1007</v>
      </c>
      <c r="G468" t="s">
        <v>1010</v>
      </c>
      <c r="H468" t="s">
        <v>1019</v>
      </c>
      <c r="I468">
        <v>899.49</v>
      </c>
      <c r="J468">
        <v>10</v>
      </c>
      <c r="K468">
        <v>0.13</v>
      </c>
      <c r="L468">
        <v>205.35</v>
      </c>
    </row>
    <row r="469" spans="1:12" x14ac:dyDescent="0.25">
      <c r="A469" t="s">
        <v>479</v>
      </c>
      <c r="B469" s="3">
        <v>45161</v>
      </c>
      <c r="C469" s="3">
        <v>45166</v>
      </c>
      <c r="D469" t="s">
        <v>974</v>
      </c>
      <c r="E469" t="s">
        <v>1006</v>
      </c>
      <c r="F469" t="s">
        <v>1009</v>
      </c>
      <c r="G469" t="s">
        <v>1010</v>
      </c>
      <c r="H469" t="s">
        <v>1016</v>
      </c>
      <c r="I469">
        <v>1313.68</v>
      </c>
      <c r="J469">
        <v>2</v>
      </c>
      <c r="K469">
        <v>0.12</v>
      </c>
      <c r="L469">
        <v>-239.2</v>
      </c>
    </row>
    <row r="470" spans="1:12" x14ac:dyDescent="0.25">
      <c r="A470" t="s">
        <v>480</v>
      </c>
      <c r="B470" s="3">
        <v>45263</v>
      </c>
      <c r="C470" s="3">
        <v>45269</v>
      </c>
      <c r="D470" t="s">
        <v>975</v>
      </c>
      <c r="E470" t="s">
        <v>1003</v>
      </c>
      <c r="F470" t="s">
        <v>1009</v>
      </c>
      <c r="G470" t="s">
        <v>1010</v>
      </c>
      <c r="H470" t="s">
        <v>1013</v>
      </c>
      <c r="I470">
        <v>1282.33</v>
      </c>
      <c r="J470">
        <v>9</v>
      </c>
      <c r="K470">
        <v>0.17</v>
      </c>
      <c r="L470">
        <v>163.24</v>
      </c>
    </row>
    <row r="471" spans="1:12" x14ac:dyDescent="0.25">
      <c r="A471" t="s">
        <v>481</v>
      </c>
      <c r="B471" s="3">
        <v>44979</v>
      </c>
      <c r="C471" s="3">
        <v>44984</v>
      </c>
      <c r="D471" t="s">
        <v>976</v>
      </c>
      <c r="E471" t="s">
        <v>1006</v>
      </c>
      <c r="F471" t="s">
        <v>1008</v>
      </c>
      <c r="G471" t="s">
        <v>1012</v>
      </c>
      <c r="H471" t="s">
        <v>1017</v>
      </c>
      <c r="I471">
        <v>1691.75</v>
      </c>
      <c r="J471">
        <v>6</v>
      </c>
      <c r="K471">
        <v>0.17</v>
      </c>
      <c r="L471">
        <v>185.89</v>
      </c>
    </row>
    <row r="472" spans="1:12" x14ac:dyDescent="0.25">
      <c r="A472" t="s">
        <v>482</v>
      </c>
      <c r="B472" s="3">
        <v>44949</v>
      </c>
      <c r="C472" s="3">
        <v>44954</v>
      </c>
      <c r="D472" t="s">
        <v>977</v>
      </c>
      <c r="E472" t="s">
        <v>1006</v>
      </c>
      <c r="F472" t="s">
        <v>1008</v>
      </c>
      <c r="G472" t="s">
        <v>1011</v>
      </c>
      <c r="H472" t="s">
        <v>1014</v>
      </c>
      <c r="I472">
        <v>212.93</v>
      </c>
      <c r="J472">
        <v>4</v>
      </c>
      <c r="K472">
        <v>0</v>
      </c>
      <c r="L472">
        <v>-4.78</v>
      </c>
    </row>
    <row r="473" spans="1:12" x14ac:dyDescent="0.25">
      <c r="A473" t="s">
        <v>483</v>
      </c>
      <c r="B473" s="3">
        <v>45070</v>
      </c>
      <c r="C473" s="3">
        <v>45077</v>
      </c>
      <c r="D473" t="s">
        <v>978</v>
      </c>
      <c r="E473" t="s">
        <v>1006</v>
      </c>
      <c r="F473" t="s">
        <v>1007</v>
      </c>
      <c r="G473" t="s">
        <v>1011</v>
      </c>
      <c r="H473" t="s">
        <v>1015</v>
      </c>
      <c r="I473">
        <v>1410.15</v>
      </c>
      <c r="J473">
        <v>1</v>
      </c>
      <c r="K473">
        <v>0.27</v>
      </c>
      <c r="L473">
        <v>65.16</v>
      </c>
    </row>
    <row r="474" spans="1:12" x14ac:dyDescent="0.25">
      <c r="A474" t="s">
        <v>484</v>
      </c>
      <c r="B474" s="3">
        <v>44995</v>
      </c>
      <c r="C474" s="3">
        <v>45002</v>
      </c>
      <c r="D474" t="s">
        <v>979</v>
      </c>
      <c r="E474" t="s">
        <v>1005</v>
      </c>
      <c r="F474" t="s">
        <v>1009</v>
      </c>
      <c r="G474" t="s">
        <v>1010</v>
      </c>
      <c r="H474" t="s">
        <v>1016</v>
      </c>
      <c r="I474">
        <v>407.92</v>
      </c>
      <c r="J474">
        <v>2</v>
      </c>
      <c r="K474">
        <v>0.28000000000000003</v>
      </c>
      <c r="L474">
        <v>-1.45</v>
      </c>
    </row>
    <row r="475" spans="1:12" x14ac:dyDescent="0.25">
      <c r="A475" t="s">
        <v>485</v>
      </c>
      <c r="B475" s="3">
        <v>45217</v>
      </c>
      <c r="C475" s="3">
        <v>45222</v>
      </c>
      <c r="D475" t="s">
        <v>980</v>
      </c>
      <c r="E475" t="s">
        <v>1004</v>
      </c>
      <c r="F475" t="s">
        <v>1008</v>
      </c>
      <c r="G475" t="s">
        <v>1011</v>
      </c>
      <c r="H475" t="s">
        <v>1014</v>
      </c>
      <c r="I475">
        <v>1519.16</v>
      </c>
      <c r="J475">
        <v>1</v>
      </c>
      <c r="K475">
        <v>0.28000000000000003</v>
      </c>
      <c r="L475">
        <v>332.29</v>
      </c>
    </row>
    <row r="476" spans="1:12" x14ac:dyDescent="0.25">
      <c r="A476" t="s">
        <v>486</v>
      </c>
      <c r="B476" s="3">
        <v>45259</v>
      </c>
      <c r="C476" s="3">
        <v>45265</v>
      </c>
      <c r="D476" t="s">
        <v>981</v>
      </c>
      <c r="E476" t="s">
        <v>1003</v>
      </c>
      <c r="F476" t="s">
        <v>1009</v>
      </c>
      <c r="G476" t="s">
        <v>1012</v>
      </c>
      <c r="H476" t="s">
        <v>1018</v>
      </c>
      <c r="I476">
        <v>1186.8499999999999</v>
      </c>
      <c r="J476">
        <v>9</v>
      </c>
      <c r="K476">
        <v>0.04</v>
      </c>
      <c r="L476">
        <v>58.65</v>
      </c>
    </row>
    <row r="477" spans="1:12" x14ac:dyDescent="0.25">
      <c r="A477" t="s">
        <v>487</v>
      </c>
      <c r="B477" s="3">
        <v>45111</v>
      </c>
      <c r="C477" s="3">
        <v>45117</v>
      </c>
      <c r="D477" t="s">
        <v>982</v>
      </c>
      <c r="E477" t="s">
        <v>1003</v>
      </c>
      <c r="F477" t="s">
        <v>1009</v>
      </c>
      <c r="G477" t="s">
        <v>1011</v>
      </c>
      <c r="H477" t="s">
        <v>1014</v>
      </c>
      <c r="I477">
        <v>976.21</v>
      </c>
      <c r="J477">
        <v>9</v>
      </c>
      <c r="K477">
        <v>0.23</v>
      </c>
      <c r="L477">
        <v>249.02</v>
      </c>
    </row>
    <row r="478" spans="1:12" x14ac:dyDescent="0.25">
      <c r="A478" t="s">
        <v>488</v>
      </c>
      <c r="B478" s="3">
        <v>45045</v>
      </c>
      <c r="C478" s="3">
        <v>45052</v>
      </c>
      <c r="D478" t="s">
        <v>983</v>
      </c>
      <c r="E478" t="s">
        <v>1004</v>
      </c>
      <c r="F478" t="s">
        <v>1008</v>
      </c>
      <c r="G478" t="s">
        <v>1011</v>
      </c>
      <c r="H478" t="s">
        <v>1021</v>
      </c>
      <c r="I478">
        <v>787.06</v>
      </c>
      <c r="J478">
        <v>10</v>
      </c>
      <c r="K478">
        <v>0.18</v>
      </c>
      <c r="L478">
        <v>-30.76</v>
      </c>
    </row>
    <row r="479" spans="1:12" x14ac:dyDescent="0.25">
      <c r="A479" t="s">
        <v>489</v>
      </c>
      <c r="B479" s="3">
        <v>45044</v>
      </c>
      <c r="C479" s="3">
        <v>45049</v>
      </c>
      <c r="D479" t="s">
        <v>984</v>
      </c>
      <c r="E479" t="s">
        <v>1005</v>
      </c>
      <c r="F479" t="s">
        <v>1008</v>
      </c>
      <c r="G479" t="s">
        <v>1011</v>
      </c>
      <c r="H479" t="s">
        <v>1015</v>
      </c>
      <c r="I479">
        <v>561.72</v>
      </c>
      <c r="J479">
        <v>6</v>
      </c>
      <c r="K479">
        <v>0.28999999999999998</v>
      </c>
      <c r="L479">
        <v>14.84</v>
      </c>
    </row>
    <row r="480" spans="1:12" x14ac:dyDescent="0.25">
      <c r="A480" t="s">
        <v>490</v>
      </c>
      <c r="B480" s="3">
        <v>45145</v>
      </c>
      <c r="C480" s="3">
        <v>45148</v>
      </c>
      <c r="D480" t="s">
        <v>985</v>
      </c>
      <c r="E480" t="s">
        <v>1004</v>
      </c>
      <c r="F480" t="s">
        <v>1009</v>
      </c>
      <c r="G480" t="s">
        <v>1012</v>
      </c>
      <c r="H480" t="s">
        <v>1020</v>
      </c>
      <c r="I480">
        <v>1775.14</v>
      </c>
      <c r="J480">
        <v>9</v>
      </c>
      <c r="K480">
        <v>0.09</v>
      </c>
      <c r="L480">
        <v>267.60000000000002</v>
      </c>
    </row>
    <row r="481" spans="1:12" x14ac:dyDescent="0.25">
      <c r="A481" t="s">
        <v>491</v>
      </c>
      <c r="B481" s="3">
        <v>45175</v>
      </c>
      <c r="C481" s="3">
        <v>45179</v>
      </c>
      <c r="D481" t="s">
        <v>986</v>
      </c>
      <c r="E481" t="s">
        <v>1004</v>
      </c>
      <c r="F481" t="s">
        <v>1009</v>
      </c>
      <c r="G481" t="s">
        <v>1010</v>
      </c>
      <c r="H481" t="s">
        <v>1019</v>
      </c>
      <c r="I481">
        <v>1434.48</v>
      </c>
      <c r="J481">
        <v>6</v>
      </c>
      <c r="K481">
        <v>0.28000000000000003</v>
      </c>
      <c r="L481">
        <v>-191.74</v>
      </c>
    </row>
    <row r="482" spans="1:12" x14ac:dyDescent="0.25">
      <c r="A482" t="s">
        <v>492</v>
      </c>
      <c r="B482" s="3">
        <v>45183</v>
      </c>
      <c r="C482" s="3">
        <v>45190</v>
      </c>
      <c r="D482" t="s">
        <v>987</v>
      </c>
      <c r="E482" t="s">
        <v>1004</v>
      </c>
      <c r="F482" t="s">
        <v>1009</v>
      </c>
      <c r="G482" t="s">
        <v>1011</v>
      </c>
      <c r="H482" t="s">
        <v>1015</v>
      </c>
      <c r="I482">
        <v>1281.02</v>
      </c>
      <c r="J482">
        <v>2</v>
      </c>
      <c r="K482">
        <v>0.23</v>
      </c>
      <c r="L482">
        <v>103.94</v>
      </c>
    </row>
    <row r="483" spans="1:12" x14ac:dyDescent="0.25">
      <c r="A483" t="s">
        <v>493</v>
      </c>
      <c r="B483" s="3">
        <v>45084</v>
      </c>
      <c r="C483" s="3">
        <v>45090</v>
      </c>
      <c r="D483" t="s">
        <v>757</v>
      </c>
      <c r="E483" t="s">
        <v>1005</v>
      </c>
      <c r="F483" t="s">
        <v>1009</v>
      </c>
      <c r="G483" t="s">
        <v>1011</v>
      </c>
      <c r="H483" t="s">
        <v>1015</v>
      </c>
      <c r="I483">
        <v>586.14</v>
      </c>
      <c r="J483">
        <v>7</v>
      </c>
      <c r="K483">
        <v>0.24</v>
      </c>
      <c r="L483">
        <v>35.97</v>
      </c>
    </row>
    <row r="484" spans="1:12" x14ac:dyDescent="0.25">
      <c r="A484" t="s">
        <v>494</v>
      </c>
      <c r="B484" s="3">
        <v>45013</v>
      </c>
      <c r="C484" s="3">
        <v>45015</v>
      </c>
      <c r="D484" t="s">
        <v>988</v>
      </c>
      <c r="E484" t="s">
        <v>1005</v>
      </c>
      <c r="F484" t="s">
        <v>1009</v>
      </c>
      <c r="G484" t="s">
        <v>1010</v>
      </c>
      <c r="H484" t="s">
        <v>1019</v>
      </c>
      <c r="I484">
        <v>132.08000000000001</v>
      </c>
      <c r="J484">
        <v>5</v>
      </c>
      <c r="K484">
        <v>0.23</v>
      </c>
      <c r="L484">
        <v>-15.79</v>
      </c>
    </row>
    <row r="485" spans="1:12" x14ac:dyDescent="0.25">
      <c r="A485" t="s">
        <v>495</v>
      </c>
      <c r="B485" s="3">
        <v>44997</v>
      </c>
      <c r="C485" s="3">
        <v>45001</v>
      </c>
      <c r="D485" t="s">
        <v>989</v>
      </c>
      <c r="E485" t="s">
        <v>1006</v>
      </c>
      <c r="F485" t="s">
        <v>1009</v>
      </c>
      <c r="G485" t="s">
        <v>1010</v>
      </c>
      <c r="H485" t="s">
        <v>1019</v>
      </c>
      <c r="I485">
        <v>1573.03</v>
      </c>
      <c r="J485">
        <v>4</v>
      </c>
      <c r="K485">
        <v>0.23</v>
      </c>
      <c r="L485">
        <v>-289.2</v>
      </c>
    </row>
    <row r="486" spans="1:12" x14ac:dyDescent="0.25">
      <c r="A486" t="s">
        <v>496</v>
      </c>
      <c r="B486" s="3">
        <v>45223</v>
      </c>
      <c r="C486" s="3">
        <v>45228</v>
      </c>
      <c r="D486" t="s">
        <v>772</v>
      </c>
      <c r="E486" t="s">
        <v>1003</v>
      </c>
      <c r="F486" t="s">
        <v>1009</v>
      </c>
      <c r="G486" t="s">
        <v>1011</v>
      </c>
      <c r="H486" t="s">
        <v>1015</v>
      </c>
      <c r="I486">
        <v>1132.53</v>
      </c>
      <c r="J486">
        <v>4</v>
      </c>
      <c r="K486">
        <v>0.22</v>
      </c>
      <c r="L486">
        <v>91.32</v>
      </c>
    </row>
    <row r="487" spans="1:12" x14ac:dyDescent="0.25">
      <c r="A487" t="s">
        <v>497</v>
      </c>
      <c r="B487" s="3">
        <v>45090</v>
      </c>
      <c r="C487" s="3">
        <v>45093</v>
      </c>
      <c r="D487" t="s">
        <v>990</v>
      </c>
      <c r="E487" t="s">
        <v>1006</v>
      </c>
      <c r="F487" t="s">
        <v>1008</v>
      </c>
      <c r="G487" t="s">
        <v>1011</v>
      </c>
      <c r="H487" t="s">
        <v>1015</v>
      </c>
      <c r="I487">
        <v>1854.44</v>
      </c>
      <c r="J487">
        <v>7</v>
      </c>
      <c r="K487">
        <v>0.12</v>
      </c>
      <c r="L487">
        <v>359.86</v>
      </c>
    </row>
    <row r="488" spans="1:12" x14ac:dyDescent="0.25">
      <c r="A488" t="s">
        <v>498</v>
      </c>
      <c r="B488" s="3">
        <v>45109</v>
      </c>
      <c r="C488" s="3">
        <v>45116</v>
      </c>
      <c r="D488" t="s">
        <v>991</v>
      </c>
      <c r="E488" t="s">
        <v>1006</v>
      </c>
      <c r="F488" t="s">
        <v>1008</v>
      </c>
      <c r="G488" t="s">
        <v>1011</v>
      </c>
      <c r="H488" t="s">
        <v>1021</v>
      </c>
      <c r="I488">
        <v>1492.47</v>
      </c>
      <c r="J488">
        <v>4</v>
      </c>
      <c r="K488">
        <v>0.19</v>
      </c>
      <c r="L488">
        <v>284.26</v>
      </c>
    </row>
    <row r="489" spans="1:12" x14ac:dyDescent="0.25">
      <c r="A489" t="s">
        <v>499</v>
      </c>
      <c r="B489" s="3">
        <v>44973</v>
      </c>
      <c r="C489" s="3">
        <v>44978</v>
      </c>
      <c r="D489" t="s">
        <v>992</v>
      </c>
      <c r="E489" t="s">
        <v>1004</v>
      </c>
      <c r="F489" t="s">
        <v>1009</v>
      </c>
      <c r="G489" t="s">
        <v>1011</v>
      </c>
      <c r="H489" t="s">
        <v>1015</v>
      </c>
      <c r="I489">
        <v>1302.31</v>
      </c>
      <c r="J489">
        <v>10</v>
      </c>
      <c r="K489">
        <v>0.16</v>
      </c>
      <c r="L489">
        <v>132.44</v>
      </c>
    </row>
    <row r="490" spans="1:12" x14ac:dyDescent="0.25">
      <c r="A490" t="s">
        <v>500</v>
      </c>
      <c r="B490" s="3">
        <v>45004</v>
      </c>
      <c r="C490" s="3">
        <v>45011</v>
      </c>
      <c r="D490" t="s">
        <v>751</v>
      </c>
      <c r="E490" t="s">
        <v>1004</v>
      </c>
      <c r="F490" t="s">
        <v>1008</v>
      </c>
      <c r="G490" t="s">
        <v>1012</v>
      </c>
      <c r="H490" t="s">
        <v>1018</v>
      </c>
      <c r="I490">
        <v>1967.24</v>
      </c>
      <c r="J490">
        <v>2</v>
      </c>
      <c r="K490">
        <v>0.06</v>
      </c>
      <c r="L490">
        <v>-222.5</v>
      </c>
    </row>
    <row r="491" spans="1:12" x14ac:dyDescent="0.25">
      <c r="A491" t="s">
        <v>501</v>
      </c>
      <c r="B491" s="3">
        <v>44997</v>
      </c>
      <c r="C491" s="3">
        <v>45003</v>
      </c>
      <c r="D491" t="s">
        <v>993</v>
      </c>
      <c r="E491" t="s">
        <v>1003</v>
      </c>
      <c r="F491" t="s">
        <v>1007</v>
      </c>
      <c r="G491" t="s">
        <v>1012</v>
      </c>
      <c r="H491" t="s">
        <v>1017</v>
      </c>
      <c r="I491">
        <v>572.64</v>
      </c>
      <c r="J491">
        <v>5</v>
      </c>
      <c r="K491">
        <v>0.04</v>
      </c>
      <c r="L491">
        <v>52.68</v>
      </c>
    </row>
    <row r="492" spans="1:12" x14ac:dyDescent="0.25">
      <c r="A492" t="s">
        <v>502</v>
      </c>
      <c r="B492" s="3">
        <v>45102</v>
      </c>
      <c r="C492" s="3">
        <v>45106</v>
      </c>
      <c r="D492" t="s">
        <v>994</v>
      </c>
      <c r="E492" t="s">
        <v>1003</v>
      </c>
      <c r="F492" t="s">
        <v>1009</v>
      </c>
      <c r="G492" t="s">
        <v>1012</v>
      </c>
      <c r="H492" t="s">
        <v>1018</v>
      </c>
      <c r="I492">
        <v>1876.24</v>
      </c>
      <c r="J492">
        <v>1</v>
      </c>
      <c r="K492">
        <v>0.05</v>
      </c>
      <c r="L492">
        <v>-72.58</v>
      </c>
    </row>
    <row r="493" spans="1:12" x14ac:dyDescent="0.25">
      <c r="A493" t="s">
        <v>503</v>
      </c>
      <c r="B493" s="3">
        <v>45229</v>
      </c>
      <c r="C493" s="3">
        <v>45231</v>
      </c>
      <c r="D493" t="s">
        <v>995</v>
      </c>
      <c r="E493" t="s">
        <v>1006</v>
      </c>
      <c r="F493" t="s">
        <v>1009</v>
      </c>
      <c r="G493" t="s">
        <v>1012</v>
      </c>
      <c r="H493" t="s">
        <v>1020</v>
      </c>
      <c r="I493">
        <v>729.01</v>
      </c>
      <c r="J493">
        <v>6</v>
      </c>
      <c r="K493">
        <v>0.16</v>
      </c>
      <c r="L493">
        <v>203.02</v>
      </c>
    </row>
    <row r="494" spans="1:12" x14ac:dyDescent="0.25">
      <c r="A494" t="s">
        <v>504</v>
      </c>
      <c r="B494" s="3">
        <v>45075</v>
      </c>
      <c r="C494" s="3">
        <v>45081</v>
      </c>
      <c r="D494" t="s">
        <v>578</v>
      </c>
      <c r="E494" t="s">
        <v>1003</v>
      </c>
      <c r="F494" t="s">
        <v>1007</v>
      </c>
      <c r="G494" t="s">
        <v>1011</v>
      </c>
      <c r="H494" t="s">
        <v>1021</v>
      </c>
      <c r="I494">
        <v>1095.3</v>
      </c>
      <c r="J494">
        <v>7</v>
      </c>
      <c r="K494">
        <v>0.03</v>
      </c>
      <c r="L494">
        <v>-97.92</v>
      </c>
    </row>
    <row r="495" spans="1:12" x14ac:dyDescent="0.25">
      <c r="A495" t="s">
        <v>505</v>
      </c>
      <c r="B495" s="3">
        <v>45220</v>
      </c>
      <c r="C495" s="3">
        <v>45223</v>
      </c>
      <c r="D495" t="s">
        <v>996</v>
      </c>
      <c r="E495" t="s">
        <v>1006</v>
      </c>
      <c r="F495" t="s">
        <v>1007</v>
      </c>
      <c r="G495" t="s">
        <v>1012</v>
      </c>
      <c r="H495" t="s">
        <v>1018</v>
      </c>
      <c r="I495">
        <v>452.52</v>
      </c>
      <c r="J495">
        <v>10</v>
      </c>
      <c r="K495">
        <v>0.16</v>
      </c>
      <c r="L495">
        <v>134.99</v>
      </c>
    </row>
    <row r="496" spans="1:12" x14ac:dyDescent="0.25">
      <c r="A496" t="s">
        <v>506</v>
      </c>
      <c r="B496" s="3">
        <v>45060</v>
      </c>
      <c r="C496" s="3">
        <v>45067</v>
      </c>
      <c r="D496" t="s">
        <v>997</v>
      </c>
      <c r="E496" t="s">
        <v>1003</v>
      </c>
      <c r="F496" t="s">
        <v>1007</v>
      </c>
      <c r="G496" t="s">
        <v>1010</v>
      </c>
      <c r="H496" t="s">
        <v>1013</v>
      </c>
      <c r="I496">
        <v>902.42</v>
      </c>
      <c r="J496">
        <v>10</v>
      </c>
      <c r="K496">
        <v>0.28000000000000003</v>
      </c>
      <c r="L496">
        <v>-70.47</v>
      </c>
    </row>
    <row r="497" spans="1:12" x14ac:dyDescent="0.25">
      <c r="A497" t="s">
        <v>507</v>
      </c>
      <c r="B497" s="3">
        <v>45042</v>
      </c>
      <c r="C497" s="3">
        <v>45044</v>
      </c>
      <c r="D497" t="s">
        <v>998</v>
      </c>
      <c r="E497" t="s">
        <v>1006</v>
      </c>
      <c r="F497" t="s">
        <v>1007</v>
      </c>
      <c r="G497" t="s">
        <v>1012</v>
      </c>
      <c r="H497" t="s">
        <v>1017</v>
      </c>
      <c r="I497">
        <v>528.04999999999995</v>
      </c>
      <c r="J497">
        <v>5</v>
      </c>
      <c r="K497">
        <v>0.01</v>
      </c>
      <c r="L497">
        <v>30.86</v>
      </c>
    </row>
    <row r="498" spans="1:12" x14ac:dyDescent="0.25">
      <c r="A498" t="s">
        <v>508</v>
      </c>
      <c r="B498" s="3">
        <v>45060</v>
      </c>
      <c r="C498" s="3">
        <v>45064</v>
      </c>
      <c r="D498" t="s">
        <v>999</v>
      </c>
      <c r="E498" t="s">
        <v>1005</v>
      </c>
      <c r="F498" t="s">
        <v>1007</v>
      </c>
      <c r="G498" t="s">
        <v>1012</v>
      </c>
      <c r="H498" t="s">
        <v>1017</v>
      </c>
      <c r="I498">
        <v>1798.6</v>
      </c>
      <c r="J498">
        <v>4</v>
      </c>
      <c r="K498">
        <v>0.1</v>
      </c>
      <c r="L498">
        <v>-285.67</v>
      </c>
    </row>
    <row r="499" spans="1:12" x14ac:dyDescent="0.25">
      <c r="A499" t="s">
        <v>509</v>
      </c>
      <c r="B499" s="3">
        <v>45209</v>
      </c>
      <c r="C499" s="3">
        <v>45211</v>
      </c>
      <c r="D499" t="s">
        <v>1000</v>
      </c>
      <c r="E499" t="s">
        <v>1004</v>
      </c>
      <c r="F499" t="s">
        <v>1008</v>
      </c>
      <c r="G499" t="s">
        <v>1011</v>
      </c>
      <c r="H499" t="s">
        <v>1015</v>
      </c>
      <c r="I499">
        <v>1261.33</v>
      </c>
      <c r="J499">
        <v>4</v>
      </c>
      <c r="K499">
        <v>0.2</v>
      </c>
      <c r="L499">
        <v>235.61</v>
      </c>
    </row>
    <row r="500" spans="1:12" x14ac:dyDescent="0.25">
      <c r="A500" t="s">
        <v>510</v>
      </c>
      <c r="B500" s="3">
        <v>45179</v>
      </c>
      <c r="C500" s="3">
        <v>45186</v>
      </c>
      <c r="D500" t="s">
        <v>1001</v>
      </c>
      <c r="E500" t="s">
        <v>1005</v>
      </c>
      <c r="F500" t="s">
        <v>1009</v>
      </c>
      <c r="G500" t="s">
        <v>1010</v>
      </c>
      <c r="H500" t="s">
        <v>1019</v>
      </c>
      <c r="I500">
        <v>1660.92</v>
      </c>
      <c r="J500">
        <v>7</v>
      </c>
      <c r="K500">
        <v>0.19</v>
      </c>
      <c r="L500">
        <v>448.24</v>
      </c>
    </row>
    <row r="501" spans="1:12" x14ac:dyDescent="0.25">
      <c r="A501" t="s">
        <v>511</v>
      </c>
      <c r="B501" s="3">
        <v>45180</v>
      </c>
      <c r="C501" s="3">
        <v>45187</v>
      </c>
      <c r="D501" t="s">
        <v>1002</v>
      </c>
      <c r="E501" t="s">
        <v>1004</v>
      </c>
      <c r="F501" t="s">
        <v>1009</v>
      </c>
      <c r="G501" t="s">
        <v>1010</v>
      </c>
      <c r="H501" t="s">
        <v>1016</v>
      </c>
      <c r="I501">
        <v>676.8</v>
      </c>
      <c r="J501">
        <v>2</v>
      </c>
      <c r="K501">
        <v>0.02</v>
      </c>
      <c r="L501">
        <v>-75.13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analysis</vt:lpstr>
      <vt:lpstr>Sales forecast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Phuluso Mudau</dc:creator>
  <cp:lastModifiedBy>Phuluso Mudau</cp:lastModifiedBy>
  <dcterms:created xsi:type="dcterms:W3CDTF">2025-05-14T23:06:54Z</dcterms:created>
  <dcterms:modified xsi:type="dcterms:W3CDTF">2025-05-15T22:34:31Z</dcterms:modified>
</cp:coreProperties>
</file>