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hleyhsieh/Desktop/FinkLab/MATLAB project/Python/"/>
    </mc:Choice>
  </mc:AlternateContent>
  <xr:revisionPtr revIDLastSave="0" documentId="13_ncr:1_{6A91CB98-CBFE-1C4E-8DD1-3064931F1AF6}" xr6:coauthVersionLast="47" xr6:coauthVersionMax="47" xr10:uidLastSave="{00000000-0000-0000-0000-000000000000}"/>
  <bookViews>
    <workbookView xWindow="36960" yWindow="2360" windowWidth="34460" windowHeight="217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9" i="1" l="1"/>
  <c r="D48" i="1"/>
  <c r="F46" i="1"/>
  <c r="D45" i="1"/>
  <c r="D41" i="1"/>
  <c r="F40" i="1"/>
  <c r="F38" i="1"/>
  <c r="D37" i="1"/>
  <c r="F33" i="1"/>
  <c r="F32" i="1"/>
  <c r="F31" i="1"/>
  <c r="F30" i="1"/>
  <c r="D29" i="1"/>
  <c r="D25" i="1"/>
  <c r="F24" i="1"/>
  <c r="F23" i="1"/>
  <c r="F22" i="1"/>
  <c r="D21" i="1"/>
  <c r="IE60" i="1"/>
  <c r="IE58" i="1"/>
  <c r="IE54" i="1"/>
  <c r="ID60" i="1"/>
  <c r="ID58" i="1"/>
  <c r="ID54" i="1"/>
  <c r="IC60" i="1"/>
  <c r="IC54" i="1"/>
  <c r="IC58" i="1"/>
  <c r="IB60" i="1"/>
  <c r="IB58" i="1"/>
  <c r="IB54" i="1"/>
  <c r="HW60" i="1"/>
  <c r="HV60" i="1"/>
  <c r="HU60" i="1"/>
  <c r="HT60" i="1"/>
  <c r="HT58" i="1"/>
  <c r="HT54" i="1"/>
  <c r="GC58" i="1"/>
  <c r="GC54" i="1"/>
  <c r="GA60" i="1"/>
  <c r="GA58" i="1"/>
  <c r="GA54" i="1"/>
  <c r="FZ60" i="1"/>
  <c r="FZ58" i="1"/>
  <c r="FZ54" i="1"/>
  <c r="FY60" i="1"/>
  <c r="FY58" i="1"/>
  <c r="FY54" i="1"/>
  <c r="FX60" i="1"/>
  <c r="FX54" i="1"/>
  <c r="FX58" i="1"/>
  <c r="FW60" i="1"/>
  <c r="FU60" i="1"/>
  <c r="FV60" i="1"/>
  <c r="FW58" i="1"/>
  <c r="FW54" i="1"/>
  <c r="FV58" i="1"/>
  <c r="FV54" i="1"/>
  <c r="FU58" i="1"/>
  <c r="FU54" i="1"/>
  <c r="FT60" i="1"/>
  <c r="FT54" i="1"/>
  <c r="FT58" i="1"/>
  <c r="FS58" i="1"/>
  <c r="FR58" i="1"/>
  <c r="FR54" i="1"/>
  <c r="FQ54" i="1"/>
  <c r="FQ58" i="1"/>
  <c r="FP58" i="1"/>
  <c r="FQ60" i="1"/>
  <c r="FP54" i="1"/>
  <c r="FO60" i="1"/>
  <c r="FO58" i="1"/>
  <c r="FO54" i="1"/>
  <c r="FN60" i="1"/>
  <c r="FN58" i="1"/>
  <c r="FN54" i="1"/>
  <c r="FM60" i="1"/>
  <c r="FM58" i="1"/>
  <c r="FM54" i="1"/>
  <c r="FL60" i="1"/>
  <c r="FL58" i="1"/>
  <c r="FL54" i="1"/>
  <c r="FK60" i="1"/>
  <c r="FK58" i="1"/>
  <c r="FK54" i="1"/>
  <c r="FJ60" i="1"/>
  <c r="FJ58" i="1"/>
  <c r="FJ54" i="1"/>
  <c r="FI60" i="1"/>
  <c r="FI58" i="1"/>
  <c r="FI54" i="1"/>
  <c r="FH60" i="1"/>
  <c r="FH58" i="1"/>
  <c r="FH54" i="1"/>
  <c r="FG60" i="1"/>
  <c r="FG58" i="1"/>
  <c r="FG54" i="1"/>
  <c r="FF60" i="1"/>
  <c r="FF58" i="1"/>
  <c r="FF54" i="1"/>
  <c r="FE60" i="1"/>
  <c r="FE58" i="1"/>
  <c r="FE54" i="1"/>
  <c r="FD60" i="1"/>
  <c r="FD58" i="1"/>
  <c r="FD54" i="1"/>
  <c r="FC60" i="1"/>
  <c r="FC58" i="1"/>
  <c r="FC54" i="1"/>
  <c r="FB60" i="1"/>
  <c r="FB58" i="1"/>
  <c r="FB54" i="1"/>
  <c r="FA60" i="1"/>
  <c r="FA58" i="1"/>
  <c r="FA54" i="1"/>
  <c r="EZ60" i="1"/>
  <c r="EZ58" i="1"/>
  <c r="EZ54" i="1"/>
  <c r="EY60" i="1"/>
  <c r="EY58" i="1"/>
  <c r="EY54" i="1"/>
  <c r="EX60" i="1"/>
  <c r="EX58" i="1"/>
  <c r="EX54" i="1"/>
  <c r="EW60" i="1"/>
  <c r="EW58" i="1"/>
  <c r="EW54" i="1"/>
  <c r="EV60" i="1"/>
  <c r="EV58" i="1"/>
  <c r="EV54" i="1"/>
  <c r="EU60" i="1"/>
  <c r="EU58" i="1"/>
  <c r="EU54" i="1"/>
  <c r="ET60" i="1"/>
  <c r="ET58" i="1"/>
  <c r="ET54" i="1"/>
  <c r="ES60" i="1"/>
  <c r="ES58" i="1"/>
  <c r="ES54" i="1"/>
  <c r="ER60" i="1"/>
  <c r="ER58" i="1"/>
  <c r="ER54" i="1"/>
  <c r="EQ60" i="1"/>
  <c r="EQ58" i="1"/>
  <c r="EQ54" i="1"/>
  <c r="EP60" i="1"/>
  <c r="EP58" i="1"/>
  <c r="EP54" i="1"/>
  <c r="EO60" i="1"/>
  <c r="EO58" i="1"/>
  <c r="EO54" i="1"/>
  <c r="EN60" i="1"/>
  <c r="EN58" i="1"/>
  <c r="EN54" i="1"/>
  <c r="EM60" i="1"/>
  <c r="EM58" i="1"/>
  <c r="EM54" i="1"/>
  <c r="EL60" i="1"/>
  <c r="EL58" i="1"/>
  <c r="EL54" i="1"/>
  <c r="EK60" i="1"/>
  <c r="EK58" i="1"/>
  <c r="EK54" i="1"/>
  <c r="EJ60" i="1"/>
  <c r="EJ58" i="1"/>
  <c r="EJ54" i="1"/>
  <c r="EI60" i="1"/>
  <c r="EI58" i="1"/>
  <c r="EI54" i="1"/>
  <c r="EH58" i="1"/>
  <c r="EH54" i="1"/>
  <c r="EH60" i="1"/>
  <c r="EG60" i="1"/>
  <c r="EF60" i="1"/>
  <c r="EF58" i="1"/>
  <c r="EF54" i="1"/>
  <c r="EE60" i="1"/>
  <c r="EE58" i="1"/>
  <c r="EE54" i="1"/>
  <c r="ED54" i="1"/>
  <c r="ED58" i="1"/>
  <c r="ED60" i="1"/>
  <c r="EC60" i="1"/>
  <c r="EC58" i="1"/>
  <c r="EC54" i="1"/>
  <c r="EB60" i="1"/>
  <c r="EB54" i="1"/>
  <c r="EB58" i="1"/>
  <c r="EA60" i="1"/>
  <c r="DZ60" i="1"/>
  <c r="EA58" i="1"/>
  <c r="EA54" i="1"/>
  <c r="DZ58" i="1"/>
  <c r="DZ54" i="1"/>
  <c r="DY60" i="1"/>
  <c r="DY54" i="1"/>
  <c r="DY58" i="1"/>
  <c r="DX60" i="1"/>
  <c r="DX58" i="1"/>
  <c r="DX54" i="1"/>
  <c r="DW60" i="1"/>
  <c r="DW58" i="1"/>
  <c r="DW54" i="1"/>
  <c r="DV60" i="1"/>
  <c r="DV58" i="1"/>
  <c r="DV54" i="1"/>
  <c r="DU54" i="1"/>
  <c r="DU60" i="1"/>
  <c r="DT60" i="1"/>
  <c r="DU58" i="1"/>
  <c r="DT58" i="1"/>
  <c r="DT54" i="1"/>
  <c r="DS60" i="1"/>
  <c r="DS58" i="1"/>
  <c r="DS54" i="1"/>
  <c r="DR60" i="1"/>
  <c r="DR58" i="1"/>
  <c r="DR54" i="1"/>
  <c r="DQ60" i="1"/>
  <c r="DQ58" i="1"/>
  <c r="DQ54" i="1"/>
  <c r="DP60" i="1"/>
  <c r="DP58" i="1"/>
  <c r="DP54" i="1"/>
  <c r="DO60" i="1"/>
  <c r="DO58" i="1"/>
  <c r="DO54" i="1"/>
  <c r="DN60" i="1"/>
  <c r="DN58" i="1"/>
  <c r="DN54" i="1"/>
  <c r="DM60" i="1"/>
  <c r="DM58" i="1"/>
  <c r="DM54" i="1"/>
  <c r="DJ60" i="1"/>
  <c r="DJ58" i="1"/>
  <c r="DJ54" i="1"/>
  <c r="DI60" i="1"/>
  <c r="DI58" i="1"/>
  <c r="DI54" i="1"/>
  <c r="H54" i="1"/>
  <c r="I54" i="1"/>
  <c r="J54" i="1"/>
  <c r="K54" i="1"/>
  <c r="L54" i="1"/>
  <c r="D54" i="1" s="1"/>
  <c r="M54" i="1"/>
  <c r="N54" i="1"/>
  <c r="O54" i="1"/>
  <c r="F54" i="1" s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AI58" i="1"/>
  <c r="AJ58" i="1"/>
  <c r="AK58" i="1"/>
  <c r="AL58" i="1"/>
  <c r="AM58" i="1"/>
  <c r="AN58" i="1"/>
  <c r="AO58" i="1"/>
  <c r="D58" i="1" s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F58" i="1" s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U60" i="1"/>
  <c r="V60" i="1"/>
  <c r="W60" i="1"/>
  <c r="X60" i="1"/>
  <c r="Y60" i="1"/>
  <c r="F60" i="1" s="1"/>
  <c r="Z60" i="1"/>
  <c r="D60" i="1" s="1"/>
  <c r="C60" i="1" s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F64" i="1"/>
  <c r="G64" i="1" s="1"/>
  <c r="D64" i="1"/>
  <c r="C64" i="1" s="1"/>
  <c r="E64" i="1"/>
  <c r="F63" i="1"/>
  <c r="G63" i="1" s="1"/>
  <c r="D63" i="1"/>
  <c r="C63" i="1"/>
  <c r="F59" i="1"/>
  <c r="G59" i="1" s="1"/>
  <c r="D59" i="1"/>
  <c r="C59" i="1" s="1"/>
  <c r="E59" i="1"/>
  <c r="F57" i="1"/>
  <c r="G57" i="1" s="1"/>
  <c r="D57" i="1"/>
  <c r="C57" i="1" s="1"/>
  <c r="F56" i="1"/>
  <c r="E56" i="1" s="1"/>
  <c r="D56" i="1"/>
  <c r="G56" i="1"/>
  <c r="C56" i="1"/>
  <c r="F55" i="1"/>
  <c r="G55" i="1" s="1"/>
  <c r="D55" i="1"/>
  <c r="C55" i="1" s="1"/>
  <c r="F53" i="1"/>
  <c r="D53" i="1"/>
  <c r="E53" i="1" s="1"/>
  <c r="G53" i="1"/>
  <c r="C53" i="1"/>
  <c r="F52" i="1"/>
  <c r="D52" i="1"/>
  <c r="F51" i="1"/>
  <c r="D51" i="1"/>
  <c r="F50" i="1"/>
  <c r="D50" i="1"/>
  <c r="F49" i="1"/>
  <c r="E49" i="1" s="1"/>
  <c r="F47" i="1"/>
  <c r="D47" i="1"/>
  <c r="F44" i="1"/>
  <c r="D44" i="1"/>
  <c r="F43" i="1"/>
  <c r="D43" i="1"/>
  <c r="C43" i="1" s="1"/>
  <c r="F42" i="1"/>
  <c r="D42" i="1"/>
  <c r="F41" i="1"/>
  <c r="F39" i="1"/>
  <c r="D39" i="1"/>
  <c r="D38" i="1"/>
  <c r="F37" i="1"/>
  <c r="F36" i="1"/>
  <c r="D36" i="1"/>
  <c r="F35" i="1"/>
  <c r="D35" i="1"/>
  <c r="C35" i="1" s="1"/>
  <c r="F34" i="1"/>
  <c r="D34" i="1"/>
  <c r="F28" i="1"/>
  <c r="D28" i="1"/>
  <c r="F27" i="1"/>
  <c r="D27" i="1"/>
  <c r="F26" i="1"/>
  <c r="D26" i="1"/>
  <c r="F20" i="1"/>
  <c r="D20" i="1"/>
  <c r="F19" i="1"/>
  <c r="D19" i="1"/>
  <c r="C19" i="1"/>
  <c r="F18" i="1"/>
  <c r="D18" i="1"/>
  <c r="F17" i="1"/>
  <c r="D17" i="1"/>
  <c r="F16" i="1"/>
  <c r="E16" i="1" s="1"/>
  <c r="D16" i="1"/>
  <c r="C16" i="1" s="1"/>
  <c r="F15" i="1"/>
  <c r="D15" i="1"/>
  <c r="C15" i="1" s="1"/>
  <c r="F14" i="1"/>
  <c r="D14" i="1"/>
  <c r="G14" i="1" s="1"/>
  <c r="F13" i="1"/>
  <c r="E13" i="1" s="1"/>
  <c r="D13" i="1"/>
  <c r="F12" i="1"/>
  <c r="D12" i="1"/>
  <c r="C12" i="1" s="1"/>
  <c r="G12" i="1"/>
  <c r="G43" i="1"/>
  <c r="E43" i="1"/>
  <c r="E57" i="1"/>
  <c r="E55" i="1"/>
  <c r="E17" i="1" l="1"/>
  <c r="E14" i="1"/>
  <c r="E54" i="1"/>
  <c r="G54" i="1"/>
  <c r="C58" i="1"/>
  <c r="E58" i="1"/>
  <c r="G58" i="1"/>
  <c r="C54" i="1"/>
  <c r="E60" i="1"/>
  <c r="G60" i="1"/>
  <c r="E15" i="1"/>
  <c r="C17" i="1"/>
  <c r="G20" i="1"/>
  <c r="C42" i="1"/>
  <c r="G51" i="1"/>
  <c r="E63" i="1"/>
  <c r="G13" i="1"/>
  <c r="C13" i="1"/>
  <c r="G16" i="1"/>
  <c r="E19" i="1"/>
  <c r="G17" i="1"/>
  <c r="G18" i="1"/>
  <c r="C52" i="1"/>
  <c r="C49" i="1"/>
  <c r="F21" i="1"/>
  <c r="C21" i="1" s="1"/>
  <c r="F29" i="1"/>
  <c r="E29" i="1" s="1"/>
  <c r="C34" i="1"/>
  <c r="C38" i="1"/>
  <c r="F45" i="1"/>
  <c r="C45" i="1" s="1"/>
  <c r="G49" i="1"/>
  <c r="D46" i="1"/>
  <c r="C46" i="1" s="1"/>
  <c r="D40" i="1"/>
  <c r="E40" i="1" s="1"/>
  <c r="E47" i="1"/>
  <c r="F48" i="1"/>
  <c r="G48" i="1" s="1"/>
  <c r="E28" i="1"/>
  <c r="G34" i="1"/>
  <c r="E27" i="1"/>
  <c r="E35" i="1"/>
  <c r="G28" i="1"/>
  <c r="C28" i="1"/>
  <c r="G40" i="1"/>
  <c r="E26" i="1"/>
  <c r="C20" i="1"/>
  <c r="C37" i="1"/>
  <c r="G41" i="1"/>
  <c r="F25" i="1"/>
  <c r="C25" i="1" s="1"/>
  <c r="D32" i="1"/>
  <c r="C32" i="1" s="1"/>
  <c r="C27" i="1"/>
  <c r="D24" i="1"/>
  <c r="C24" i="1" s="1"/>
  <c r="G35" i="1"/>
  <c r="E12" i="1"/>
  <c r="C18" i="1"/>
  <c r="E18" i="1"/>
  <c r="G15" i="1"/>
  <c r="C14" i="1"/>
  <c r="E20" i="1"/>
  <c r="G19" i="1"/>
  <c r="E50" i="1"/>
  <c r="C51" i="1"/>
  <c r="G38" i="1"/>
  <c r="C44" i="1"/>
  <c r="E38" i="1"/>
  <c r="C39" i="1"/>
  <c r="G42" i="1"/>
  <c r="G52" i="1"/>
  <c r="G39" i="1"/>
  <c r="E42" i="1"/>
  <c r="E45" i="1"/>
  <c r="G27" i="1"/>
  <c r="G36" i="1"/>
  <c r="E48" i="1"/>
  <c r="C50" i="1"/>
  <c r="E34" i="1"/>
  <c r="E41" i="1"/>
  <c r="G47" i="1"/>
  <c r="G29" i="1"/>
  <c r="E37" i="1"/>
  <c r="G50" i="1"/>
  <c r="C26" i="1"/>
  <c r="C47" i="1"/>
  <c r="E51" i="1"/>
  <c r="G44" i="1"/>
  <c r="E39" i="1"/>
  <c r="E44" i="1"/>
  <c r="E52" i="1"/>
  <c r="D22" i="1"/>
  <c r="C22" i="1" s="1"/>
  <c r="C36" i="1"/>
  <c r="D30" i="1"/>
  <c r="C30" i="1" s="1"/>
  <c r="G37" i="1"/>
  <c r="D33" i="1"/>
  <c r="C33" i="1" s="1"/>
  <c r="C41" i="1"/>
  <c r="D23" i="1"/>
  <c r="C23" i="1" s="1"/>
  <c r="D31" i="1"/>
  <c r="C31" i="1" s="1"/>
  <c r="E36" i="1"/>
  <c r="G26" i="1"/>
  <c r="E21" i="1" l="1"/>
  <c r="C29" i="1"/>
  <c r="G21" i="1"/>
  <c r="G45" i="1"/>
  <c r="C40" i="1"/>
  <c r="G46" i="1"/>
  <c r="E46" i="1"/>
  <c r="C48" i="1"/>
  <c r="G24" i="1"/>
  <c r="G32" i="1"/>
  <c r="E32" i="1"/>
  <c r="E25" i="1"/>
  <c r="G25" i="1"/>
  <c r="E24" i="1"/>
  <c r="E30" i="1"/>
  <c r="E23" i="1"/>
  <c r="G31" i="1"/>
  <c r="E31" i="1"/>
  <c r="E33" i="1"/>
  <c r="G23" i="1"/>
  <c r="G33" i="1"/>
  <c r="E22" i="1"/>
  <c r="G22" i="1"/>
  <c r="G30" i="1"/>
</calcChain>
</file>

<file path=xl/sharedStrings.xml><?xml version="1.0" encoding="utf-8"?>
<sst xmlns="http://schemas.openxmlformats.org/spreadsheetml/2006/main" count="98" uniqueCount="61">
  <si>
    <t>Mouse</t>
  </si>
  <si>
    <t>CV</t>
  </si>
  <si>
    <t>STD</t>
  </si>
  <si>
    <t>MEAN-2SD</t>
  </si>
  <si>
    <t>MEAN</t>
  </si>
  <si>
    <t>MEAN+2SD</t>
  </si>
  <si>
    <t>Weight before surgery (g)</t>
  </si>
  <si>
    <t>Weight after surgery (g)</t>
  </si>
  <si>
    <t>Nose AP position (mm)</t>
  </si>
  <si>
    <t>Left ear bar (initial) (mm)</t>
  </si>
  <si>
    <t>Right ear bar (initial) (mm)</t>
  </si>
  <si>
    <t>Left ear bar (final) (mm)</t>
  </si>
  <si>
    <t>Right ear bar (final) (mm)</t>
  </si>
  <si>
    <t>RCS-lambda distance (µm)</t>
  </si>
  <si>
    <t>Nose DV position º</t>
  </si>
  <si>
    <t>At 1000PRCS, L positions of LEFT temporal ridge (µm)</t>
  </si>
  <si>
    <t>At 1500PRCS, L positions of LEFT temporal ridge (µm)</t>
  </si>
  <si>
    <t>At 2000PRCS, L positions of LEFT temporal ridge (µm)</t>
  </si>
  <si>
    <t>At 2500PRCS, L positions of LEFT temporal ridge (µm)</t>
  </si>
  <si>
    <t>At 3000PRCS, L positions of LEFT temporal ridge (µm)</t>
  </si>
  <si>
    <t>At 3500PRCS, L positions of LEFT temporal ridge (µm)</t>
  </si>
  <si>
    <t>At 4000PRCS, L positions of LEFT temporal ridge (µm)</t>
  </si>
  <si>
    <t>At 4500PRCS, L positions of LEFT temporal ridge (µm)</t>
  </si>
  <si>
    <t>At 1000PRCS, L positions of RIGHT temporal ridge (µm)</t>
  </si>
  <si>
    <t>At 1500PRCS, L positions of RIGHT temporal ridge (µm)</t>
  </si>
  <si>
    <t>At 1000PRCS, V positions of LEFT temporal ridge (µm)</t>
  </si>
  <si>
    <t>At 1500PRCS, V positions of LEFT temporal ridge (µm)</t>
  </si>
  <si>
    <t>Estimated PRCS A/P coordinates of BREGMA (µm)</t>
  </si>
  <si>
    <t>Bregma-Lambda Distance (µm)</t>
  </si>
  <si>
    <t>Estimated D/V coordinates of BREGMA (µm)</t>
  </si>
  <si>
    <t>True lambda A/P position (µm)</t>
  </si>
  <si>
    <t>True lambda D/V position (µm)</t>
  </si>
  <si>
    <t>Bregma-True lambda distance (µm)</t>
  </si>
  <si>
    <t>Z(GNDscrew-REFscrew) (kOhm)</t>
  </si>
  <si>
    <t>n/a</t>
  </si>
  <si>
    <t>Mouse age (days)</t>
  </si>
  <si>
    <t>Date of surgery</t>
  </si>
  <si>
    <t>Mouse date of birth</t>
  </si>
  <si>
    <t>A/P correction (CCW&lt;0)</t>
  </si>
  <si>
    <t>M/L correction (CCW&lt;0)</t>
  </si>
  <si>
    <t>lost</t>
  </si>
  <si>
    <t>At 1000PRCS, V positions of RIGHT temporal ridge (µm)</t>
  </si>
  <si>
    <t>At 1500PRCS, V positions of RIGHT temporal ridge (µm)</t>
  </si>
  <si>
    <t>At 2000PRCS, L positions of RIGHT temporal ridge (µm)</t>
  </si>
  <si>
    <t>At 2500PRCS, L positions of RIGHT temporal ridge (µm)</t>
  </si>
  <si>
    <t>At 3000PRCS, L positions of RIGHT temporal ridge (µm)</t>
  </si>
  <si>
    <t>At 3500PRCS, L positions of RIGHT temporal ridge (µm)</t>
  </si>
  <si>
    <t>At 4000PRCS, L positions of RIGHT temporal ridge (µm)</t>
  </si>
  <si>
    <t>At 4500PRCS, L positions of RIGHT temporal ridge (µm)</t>
  </si>
  <si>
    <t>At 2000PRCS, V positions of LEFT temporal ridge (µm)</t>
  </si>
  <si>
    <t>At 2500PRCS, V positions of LEFT temporal ridge (µm)</t>
  </si>
  <si>
    <t>At 3000PRCS, V positions of LEFT temporal ridge (µm)</t>
  </si>
  <si>
    <t>At 3500PRCS, V positions of LEFT temporal ridge (µm)</t>
  </si>
  <si>
    <t>At 4000PRCS, V positions of LEFT temporal ridge (µm)</t>
  </si>
  <si>
    <t>At 4500PRCS, V positions of LEFT temporal ridge (µm)</t>
  </si>
  <si>
    <t>At 2000PRCS, V positions of RIGHT temporal ridge (µm)</t>
  </si>
  <si>
    <t>At 2500PRCS, V positions of RIGHT temporal ridge (µm)</t>
  </si>
  <si>
    <t>At 3000PRCS, V positions of RIGHT temporal ridge (µm)</t>
  </si>
  <si>
    <t>At 3500PRCS, V positions of RIGHT temporal ridge (µm)</t>
  </si>
  <si>
    <t>At 4000PRCS, V positions of RIGHT temporal ridge (µm)</t>
  </si>
  <si>
    <t>At 4500PRCS, V positions of RIGHT temporal ridge 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</si>
</sst>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m/d/yyyy;@"/>
    <numFmt numFmtId="167" formatCode="mm/dd/yy"/>
  </numFmts>
  <fonts count="26" x14ac:knownFonts="1">
    <font>
      <sz val="12"/>
      <color rgb="FF000000"/>
      <name val="Calibri"/>
      <family val="2"/>
      <charset val="1"/>
    </font>
    <font>
      <sz val="9"/>
      <color rgb="FF000000"/>
      <name val="Consolas"/>
      <family val="2"/>
      <charset val="1"/>
    </font>
    <font>
      <b/>
      <sz val="9"/>
      <color rgb="FF000000"/>
      <name val="Consolas"/>
      <family val="2"/>
      <charset val="1"/>
    </font>
    <font>
      <sz val="9"/>
      <color rgb="FF000000"/>
      <name val="Consolas"/>
      <family val="3"/>
      <charset val="1"/>
    </font>
    <font>
      <b/>
      <i/>
      <u/>
      <sz val="9"/>
      <color rgb="FF000000"/>
      <name val="Consolas"/>
      <family val="2"/>
      <charset val="1"/>
    </font>
    <font>
      <b/>
      <sz val="9"/>
      <color rgb="FFFF0000"/>
      <name val="Consolas"/>
      <family val="2"/>
      <charset val="1"/>
    </font>
    <font>
      <b/>
      <sz val="9"/>
      <color rgb="FF000000"/>
      <name val="Consolas"/>
      <family val="3"/>
      <charset val="1"/>
    </font>
    <font>
      <sz val="9"/>
      <color rgb="FFFF0000"/>
      <name val="Consolas"/>
      <family val="2"/>
      <charset val="1"/>
    </font>
    <font>
      <sz val="9"/>
      <color rgb="FF000000"/>
      <name val="Consolas"/>
      <family val="3"/>
    </font>
    <font>
      <sz val="12"/>
      <color rgb="FF000000"/>
      <name val="Calibri"/>
      <family val="2"/>
      <charset val="1"/>
    </font>
    <font>
      <b/>
      <sz val="9"/>
      <color rgb="FF000000"/>
      <name val="Consolas"/>
      <family val="3"/>
    </font>
    <font>
      <sz val="12"/>
      <color rgb="FF000000"/>
      <name val="Consolas"/>
      <family val="3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4"/>
      <color theme="0"/>
      <name val="Calibri"/>
      <family val="2"/>
      <charset val="1"/>
    </font>
    <font>
      <b/>
      <sz val="14"/>
      <color theme="0"/>
      <name val="Consolas"/>
      <family val="2"/>
      <charset val="1"/>
    </font>
    <font>
      <sz val="9"/>
      <color theme="1"/>
      <name val="Consolas"/>
      <family val="3"/>
    </font>
    <font>
      <sz val="9"/>
      <color rgb="FFFF0000"/>
      <name val="Consolas"/>
      <family val="3"/>
    </font>
    <font>
      <sz val="9"/>
      <name val="Consolas"/>
      <family val="3"/>
    </font>
    <font>
      <sz val="9"/>
      <color theme="1"/>
      <name val="Consolas"/>
      <family val="3"/>
    </font>
    <font>
      <sz val="9"/>
      <name val="Consolas"/>
      <family val="2"/>
      <charset val="1"/>
    </font>
    <font>
      <sz val="9"/>
      <color theme="1"/>
      <name val="Consolas"/>
      <family val="2"/>
      <charset val="1"/>
    </font>
    <font>
      <b/>
      <i/>
      <u/>
      <sz val="9"/>
      <color rgb="FF000000"/>
      <name val="Consolas"/>
      <family val="3"/>
    </font>
    <font>
      <b/>
      <sz val="9"/>
      <color rgb="FFFF0000"/>
      <name val="Consolas"/>
      <family val="3"/>
    </font>
    <font>
      <sz val="12"/>
      <color rgb="FF000000"/>
      <name val="Calibri"/>
      <family val="2"/>
    </font>
    <font>
      <b/>
      <sz val="9"/>
      <name val="Consola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9" fontId="9" fillId="0" borderId="0" applyBorder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" fontId="1" fillId="0" borderId="0" xfId="0" applyNumberFormat="1" applyFont="1" applyAlignment="1">
      <alignment vertical="center" wrapText="1"/>
    </xf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2" fillId="0" borderId="0" xfId="0" applyFont="1"/>
    <xf numFmtId="164" fontId="2" fillId="0" borderId="0" xfId="1" applyNumberFormat="1" applyFont="1" applyBorder="1" applyAlignment="1" applyProtection="1">
      <alignment horizontal="right"/>
    </xf>
    <xf numFmtId="165" fontId="2" fillId="0" borderId="0" xfId="0" applyNumberFormat="1" applyFont="1"/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2" fontId="2" fillId="0" borderId="0" xfId="0" applyNumberFormat="1" applyFont="1"/>
    <xf numFmtId="1" fontId="2" fillId="0" borderId="0" xfId="0" applyNumberFormat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right"/>
    </xf>
    <xf numFmtId="14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" fontId="2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3" fillId="0" borderId="0" xfId="0" applyNumberFormat="1" applyFont="1"/>
    <xf numFmtId="1" fontId="0" fillId="0" borderId="0" xfId="0" applyNumberFormat="1"/>
    <xf numFmtId="0" fontId="11" fillId="0" borderId="0" xfId="0" applyFont="1"/>
    <xf numFmtId="164" fontId="1" fillId="0" borderId="0" xfId="1" applyNumberFormat="1" applyFont="1" applyBorder="1" applyAlignment="1" applyProtection="1">
      <alignment horizontal="right"/>
    </xf>
    <xf numFmtId="165" fontId="1" fillId="0" borderId="0" xfId="0" applyNumberFormat="1" applyFont="1"/>
    <xf numFmtId="166" fontId="3" fillId="0" borderId="0" xfId="0" applyNumberFormat="1" applyFont="1"/>
    <xf numFmtId="167" fontId="8" fillId="0" borderId="0" xfId="0" applyNumberFormat="1" applyFont="1"/>
    <xf numFmtId="0" fontId="7" fillId="0" borderId="0" xfId="0" applyFont="1" applyAlignment="1">
      <alignment horizontal="right"/>
    </xf>
    <xf numFmtId="0" fontId="14" fillId="0" borderId="0" xfId="0" applyFont="1"/>
    <xf numFmtId="1" fontId="14" fillId="0" borderId="0" xfId="0" applyNumberFormat="1" applyFont="1"/>
    <xf numFmtId="0" fontId="16" fillId="0" borderId="0" xfId="0" applyFont="1"/>
    <xf numFmtId="14" fontId="16" fillId="0" borderId="0" xfId="0" applyNumberFormat="1" applyFont="1"/>
    <xf numFmtId="0" fontId="17" fillId="0" borderId="0" xfId="0" applyFont="1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14" fontId="19" fillId="0" borderId="0" xfId="0" applyNumberFormat="1" applyFont="1"/>
    <xf numFmtId="14" fontId="7" fillId="0" borderId="0" xfId="0" applyNumberFormat="1" applyFont="1"/>
    <xf numFmtId="0" fontId="20" fillId="0" borderId="0" xfId="0" applyFont="1"/>
    <xf numFmtId="14" fontId="20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14" fillId="3" borderId="0" xfId="0" applyFont="1" applyFill="1"/>
    <xf numFmtId="0" fontId="1" fillId="3" borderId="0" xfId="0" applyFont="1" applyFill="1" applyAlignment="1">
      <alignment horizontal="right"/>
    </xf>
    <xf numFmtId="164" fontId="2" fillId="3" borderId="0" xfId="1" applyNumberFormat="1" applyFont="1" applyFill="1" applyBorder="1" applyAlignment="1" applyProtection="1">
      <alignment horizontal="right"/>
    </xf>
    <xf numFmtId="165" fontId="2" fillId="3" borderId="0" xfId="0" applyNumberFormat="1" applyFont="1" applyFill="1"/>
    <xf numFmtId="165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vertical="center" wrapText="1"/>
    </xf>
    <xf numFmtId="0" fontId="1" fillId="3" borderId="0" xfId="0" applyFont="1" applyFill="1"/>
    <xf numFmtId="0" fontId="10" fillId="3" borderId="0" xfId="0" applyFont="1" applyFill="1"/>
    <xf numFmtId="0" fontId="2" fillId="3" borderId="0" xfId="0" applyFont="1" applyFill="1"/>
    <xf numFmtId="0" fontId="3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right" vertical="center" wrapText="1"/>
    </xf>
    <xf numFmtId="2" fontId="2" fillId="3" borderId="0" xfId="0" applyNumberFormat="1" applyFont="1" applyFill="1"/>
    <xf numFmtId="0" fontId="15" fillId="3" borderId="0" xfId="0" applyFont="1" applyFill="1"/>
    <xf numFmtId="0" fontId="2" fillId="3" borderId="0" xfId="0" applyFont="1" applyFill="1" applyAlignment="1">
      <alignment horizontal="right" vertical="center" wrapText="1"/>
    </xf>
    <xf numFmtId="1" fontId="2" fillId="3" borderId="0" xfId="0" applyNumberFormat="1" applyFont="1" applyFill="1"/>
    <xf numFmtId="0" fontId="5" fillId="3" borderId="0" xfId="0" applyFont="1" applyFill="1"/>
    <xf numFmtId="0" fontId="2" fillId="3" borderId="0" xfId="0" applyFont="1" applyFill="1" applyAlignment="1">
      <alignment vertical="center" wrapText="1"/>
    </xf>
    <xf numFmtId="0" fontId="6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7" fillId="3" borderId="0" xfId="0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164" fontId="1" fillId="3" borderId="0" xfId="1" applyNumberFormat="1" applyFont="1" applyFill="1" applyBorder="1" applyAlignment="1" applyProtection="1">
      <alignment horizontal="right"/>
    </xf>
    <xf numFmtId="165" fontId="1" fillId="3" borderId="0" xfId="0" applyNumberFormat="1" applyFont="1" applyFill="1"/>
    <xf numFmtId="1" fontId="1" fillId="3" borderId="0" xfId="0" applyNumberFormat="1" applyFont="1" applyFill="1"/>
    <xf numFmtId="0" fontId="16" fillId="3" borderId="0" xfId="0" applyFont="1" applyFill="1"/>
    <xf numFmtId="0" fontId="18" fillId="3" borderId="0" xfId="0" applyFont="1" applyFill="1"/>
    <xf numFmtId="0" fontId="17" fillId="3" borderId="0" xfId="0" applyFont="1" applyFill="1"/>
    <xf numFmtId="0" fontId="19" fillId="3" borderId="0" xfId="0" applyFont="1" applyFill="1"/>
    <xf numFmtId="0" fontId="20" fillId="3" borderId="0" xfId="0" applyFont="1" applyFill="1"/>
    <xf numFmtId="0" fontId="21" fillId="3" borderId="0" xfId="0" applyFont="1" applyFill="1"/>
    <xf numFmtId="14" fontId="1" fillId="3" borderId="0" xfId="0" applyNumberFormat="1" applyFont="1" applyFill="1"/>
    <xf numFmtId="14" fontId="1" fillId="3" borderId="0" xfId="0" applyNumberFormat="1" applyFont="1" applyFill="1" applyAlignment="1">
      <alignment horizontal="right"/>
    </xf>
    <xf numFmtId="14" fontId="3" fillId="3" borderId="0" xfId="0" applyNumberFormat="1" applyFont="1" applyFill="1"/>
    <xf numFmtId="14" fontId="8" fillId="3" borderId="0" xfId="0" applyNumberFormat="1" applyFont="1" applyFill="1"/>
    <xf numFmtId="14" fontId="16" fillId="3" borderId="0" xfId="0" applyNumberFormat="1" applyFont="1" applyFill="1"/>
    <xf numFmtId="14" fontId="18" fillId="3" borderId="0" xfId="0" applyNumberFormat="1" applyFont="1" applyFill="1"/>
    <xf numFmtId="14" fontId="19" fillId="3" borderId="0" xfId="0" applyNumberFormat="1" applyFont="1" applyFill="1"/>
    <xf numFmtId="14" fontId="7" fillId="3" borderId="0" xfId="0" applyNumberFormat="1" applyFont="1" applyFill="1"/>
    <xf numFmtId="14" fontId="20" fillId="3" borderId="0" xfId="0" applyNumberFormat="1" applyFont="1" applyFill="1"/>
    <xf numFmtId="14" fontId="21" fillId="3" borderId="0" xfId="0" applyNumberFormat="1" applyFont="1" applyFill="1"/>
    <xf numFmtId="0" fontId="7" fillId="3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1" fontId="22" fillId="2" borderId="0" xfId="0" applyNumberFormat="1" applyFont="1" applyFill="1" applyAlignment="1">
      <alignment horizontal="right"/>
    </xf>
    <xf numFmtId="165" fontId="10" fillId="2" borderId="0" xfId="0" applyNumberFormat="1" applyFont="1" applyFill="1" applyAlignment="1">
      <alignment horizontal="right"/>
    </xf>
    <xf numFmtId="2" fontId="10" fillId="2" borderId="0" xfId="0" applyNumberFormat="1" applyFont="1" applyFill="1" applyAlignment="1">
      <alignment horizontal="right"/>
    </xf>
    <xf numFmtId="0" fontId="14" fillId="0" borderId="1" xfId="0" applyFont="1" applyBorder="1"/>
    <xf numFmtId="0" fontId="1" fillId="0" borderId="1" xfId="0" applyFont="1" applyBorder="1" applyAlignment="1">
      <alignment horizontal="right" vertical="center" wrapText="1"/>
    </xf>
    <xf numFmtId="164" fontId="2" fillId="0" borderId="1" xfId="1" applyNumberFormat="1" applyFont="1" applyBorder="1" applyAlignment="1" applyProtection="1">
      <alignment horizontal="right"/>
    </xf>
    <xf numFmtId="165" fontId="2" fillId="0" borderId="1" xfId="0" applyNumberFormat="1" applyFont="1" applyBorder="1"/>
    <xf numFmtId="165" fontId="10" fillId="2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/>
    <xf numFmtId="0" fontId="1" fillId="0" borderId="1" xfId="0" applyFont="1" applyBorder="1"/>
    <xf numFmtId="0" fontId="8" fillId="0" borderId="1" xfId="0" applyFont="1" applyBorder="1"/>
    <xf numFmtId="0" fontId="3" fillId="0" borderId="1" xfId="0" applyFont="1" applyBorder="1"/>
    <xf numFmtId="165" fontId="2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16" fillId="0" borderId="1" xfId="0" applyNumberFormat="1" applyFont="1" applyBorder="1"/>
    <xf numFmtId="0" fontId="0" fillId="0" borderId="1" xfId="0" applyBorder="1"/>
    <xf numFmtId="165" fontId="2" fillId="3" borderId="0" xfId="0" applyNumberFormat="1" applyFont="1" applyFill="1" applyAlignment="1">
      <alignment horizontal="right"/>
    </xf>
    <xf numFmtId="1" fontId="1" fillId="3" borderId="0" xfId="0" applyNumberFormat="1" applyFont="1" applyFill="1" applyAlignment="1">
      <alignment horizontal="right"/>
    </xf>
    <xf numFmtId="1" fontId="2" fillId="3" borderId="0" xfId="0" applyNumberFormat="1" applyFont="1" applyFill="1" applyAlignment="1">
      <alignment horizontal="right"/>
    </xf>
    <xf numFmtId="1" fontId="16" fillId="3" borderId="0" xfId="0" applyNumberFormat="1" applyFont="1" applyFill="1"/>
    <xf numFmtId="165" fontId="2" fillId="0" borderId="0" xfId="0" applyNumberFormat="1" applyFont="1" applyAlignment="1">
      <alignment horizontal="right"/>
    </xf>
    <xf numFmtId="1" fontId="16" fillId="0" borderId="0" xfId="0" applyNumberFormat="1" applyFont="1"/>
    <xf numFmtId="0" fontId="16" fillId="3" borderId="0" xfId="0" applyFont="1" applyFill="1" applyAlignment="1">
      <alignment horizontal="right"/>
    </xf>
    <xf numFmtId="0" fontId="14" fillId="3" borderId="2" xfId="0" applyFont="1" applyFill="1" applyBorder="1"/>
    <xf numFmtId="0" fontId="1" fillId="3" borderId="2" xfId="0" applyFont="1" applyFill="1" applyBorder="1" applyAlignment="1">
      <alignment horizontal="right" vertical="center" wrapText="1"/>
    </xf>
    <xf numFmtId="164" fontId="2" fillId="3" borderId="2" xfId="1" applyNumberFormat="1" applyFont="1" applyFill="1" applyBorder="1" applyAlignment="1" applyProtection="1">
      <alignment horizontal="right"/>
    </xf>
    <xf numFmtId="165" fontId="2" fillId="3" borderId="2" xfId="0" applyNumberFormat="1" applyFont="1" applyFill="1" applyBorder="1"/>
    <xf numFmtId="1" fontId="2" fillId="3" borderId="2" xfId="0" applyNumberFormat="1" applyFont="1" applyFill="1" applyBorder="1"/>
    <xf numFmtId="165" fontId="10" fillId="2" borderId="2" xfId="0" applyNumberFormat="1" applyFont="1" applyFill="1" applyBorder="1" applyAlignment="1">
      <alignment horizontal="right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/>
    <xf numFmtId="0" fontId="3" fillId="3" borderId="2" xfId="0" applyFont="1" applyFill="1" applyBorder="1"/>
    <xf numFmtId="165" fontId="2" fillId="3" borderId="2" xfId="0" applyNumberFormat="1" applyFont="1" applyFill="1" applyBorder="1" applyAlignment="1">
      <alignment horizontal="right"/>
    </xf>
    <xf numFmtId="1" fontId="1" fillId="3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  <xf numFmtId="1" fontId="16" fillId="3" borderId="2" xfId="0" applyNumberFormat="1" applyFont="1" applyFill="1" applyBorder="1"/>
    <xf numFmtId="0" fontId="0" fillId="3" borderId="2" xfId="0" applyFill="1" applyBorder="1"/>
    <xf numFmtId="0" fontId="7" fillId="0" borderId="1" xfId="0" applyFont="1" applyBorder="1" applyAlignment="1">
      <alignment vertical="center" wrapText="1"/>
    </xf>
    <xf numFmtId="0" fontId="14" fillId="3" borderId="3" xfId="0" applyFont="1" applyFill="1" applyBorder="1"/>
    <xf numFmtId="0" fontId="1" fillId="3" borderId="3" xfId="0" applyFont="1" applyFill="1" applyBorder="1" applyAlignment="1">
      <alignment horizontal="right" vertical="center" wrapText="1"/>
    </xf>
    <xf numFmtId="164" fontId="2" fillId="3" borderId="3" xfId="1" applyNumberFormat="1" applyFont="1" applyFill="1" applyBorder="1" applyAlignment="1" applyProtection="1">
      <alignment horizontal="right"/>
    </xf>
    <xf numFmtId="165" fontId="2" fillId="3" borderId="3" xfId="0" applyNumberFormat="1" applyFont="1" applyFill="1" applyBorder="1"/>
    <xf numFmtId="1" fontId="2" fillId="3" borderId="3" xfId="0" applyNumberFormat="1" applyFont="1" applyFill="1" applyBorder="1"/>
    <xf numFmtId="165" fontId="10" fillId="2" borderId="3" xfId="0" applyNumberFormat="1" applyFont="1" applyFill="1" applyBorder="1" applyAlignment="1">
      <alignment horizontal="right"/>
    </xf>
    <xf numFmtId="0" fontId="1" fillId="3" borderId="3" xfId="0" applyFont="1" applyFill="1" applyBorder="1" applyAlignment="1">
      <alignment vertical="center" wrapText="1"/>
    </xf>
    <xf numFmtId="0" fontId="1" fillId="3" borderId="3" xfId="0" applyFont="1" applyFill="1" applyBorder="1"/>
    <xf numFmtId="0" fontId="8" fillId="3" borderId="3" xfId="0" applyFont="1" applyFill="1" applyBorder="1"/>
    <xf numFmtId="0" fontId="3" fillId="3" borderId="3" xfId="0" applyFont="1" applyFill="1" applyBorder="1"/>
    <xf numFmtId="165" fontId="2" fillId="3" borderId="3" xfId="0" applyNumberFormat="1" applyFont="1" applyFill="1" applyBorder="1" applyAlignment="1">
      <alignment horizontal="right"/>
    </xf>
    <xf numFmtId="1" fontId="1" fillId="3" borderId="3" xfId="0" applyNumberFormat="1" applyFont="1" applyFill="1" applyBorder="1" applyAlignment="1">
      <alignment horizontal="right"/>
    </xf>
    <xf numFmtId="1" fontId="2" fillId="3" borderId="3" xfId="0" applyNumberFormat="1" applyFont="1" applyFill="1" applyBorder="1" applyAlignment="1">
      <alignment horizontal="right"/>
    </xf>
    <xf numFmtId="1" fontId="16" fillId="3" borderId="3" xfId="0" applyNumberFormat="1" applyFont="1" applyFill="1" applyBorder="1"/>
    <xf numFmtId="0" fontId="0" fillId="3" borderId="3" xfId="0" applyFill="1" applyBorder="1"/>
    <xf numFmtId="0" fontId="8" fillId="0" borderId="1" xfId="0" applyFont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23" fillId="3" borderId="0" xfId="0" applyFont="1" applyFill="1"/>
    <xf numFmtId="0" fontId="23" fillId="0" borderId="0" xfId="0" applyFont="1"/>
    <xf numFmtId="14" fontId="17" fillId="0" borderId="0" xfId="0" applyNumberFormat="1" applyFont="1"/>
    <xf numFmtId="14" fontId="17" fillId="3" borderId="0" xfId="0" applyNumberFormat="1" applyFont="1" applyFill="1"/>
    <xf numFmtId="0" fontId="24" fillId="0" borderId="0" xfId="0" applyFont="1"/>
    <xf numFmtId="0" fontId="1" fillId="4" borderId="0" xfId="0" applyFont="1" applyFill="1"/>
    <xf numFmtId="0" fontId="1" fillId="4" borderId="3" xfId="0" applyFont="1" applyFill="1" applyBorder="1"/>
    <xf numFmtId="0" fontId="1" fillId="4" borderId="2" xfId="0" applyFont="1" applyFill="1" applyBorder="1"/>
    <xf numFmtId="0" fontId="8" fillId="5" borderId="0" xfId="0" applyFont="1" applyFill="1"/>
    <xf numFmtId="0" fontId="25" fillId="3" borderId="0" xfId="0" applyFont="1" applyFill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X65"/>
  <sheetViews>
    <sheetView tabSelected="1" topLeftCell="A5" zoomScale="136" zoomScaleNormal="85" zoomScalePageLayoutView="75" workbookViewId="0">
      <pane xSplit="7" topLeftCell="FN1" activePane="topRight" state="frozen"/>
      <selection pane="topRight" activeCell="FS30" sqref="FS30"/>
    </sheetView>
  </sheetViews>
  <sheetFormatPr baseColWidth="10" defaultColWidth="11.6640625" defaultRowHeight="19" x14ac:dyDescent="0.25"/>
  <cols>
    <col min="1" max="1" width="13.33203125" style="34" customWidth="1"/>
    <col min="2" max="2" width="49.1640625" style="2" customWidth="1"/>
    <col min="3" max="3" width="7.5" style="3" customWidth="1"/>
    <col min="4" max="5" width="7.5" style="1" customWidth="1"/>
    <col min="6" max="6" width="7.5" style="91" customWidth="1"/>
    <col min="7" max="7" width="7.5" customWidth="1"/>
    <col min="8" max="8" width="11.5" style="3" customWidth="1"/>
    <col min="9" max="29" width="11.5" style="1" customWidth="1"/>
    <col min="30" max="30" width="11.5" style="2" customWidth="1"/>
    <col min="31" max="58" width="11.5" style="1" customWidth="1"/>
    <col min="59" max="59" width="11.5" customWidth="1"/>
    <col min="60" max="61" width="11.5" style="1" customWidth="1"/>
    <col min="62" max="95" width="11.6640625" style="1"/>
    <col min="96" max="96" width="11.6640625" style="4"/>
    <col min="97" max="993" width="11.6640625" style="1"/>
  </cols>
  <sheetData>
    <row r="1" spans="1:993" ht="14" customHeight="1" x14ac:dyDescent="0.25"/>
    <row r="2" spans="1:993" ht="14" customHeight="1" x14ac:dyDescent="0.25"/>
    <row r="3" spans="1:993" ht="14" customHeight="1" x14ac:dyDescent="0.25"/>
    <row r="4" spans="1:993" ht="14" customHeight="1" x14ac:dyDescent="0.25"/>
    <row r="5" spans="1:993" ht="14" customHeight="1" x14ac:dyDescent="0.25"/>
    <row r="6" spans="1:993" ht="14" customHeight="1" x14ac:dyDescent="0.25"/>
    <row r="7" spans="1:993" ht="14" customHeight="1" x14ac:dyDescent="0.25"/>
    <row r="8" spans="1:993" ht="14" customHeight="1" x14ac:dyDescent="0.25">
      <c r="H8" s="1"/>
      <c r="AD8" s="1"/>
      <c r="BG8" s="1"/>
      <c r="CR8" s="1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</row>
    <row r="9" spans="1:993" ht="14" customHeight="1" x14ac:dyDescent="0.25"/>
    <row r="10" spans="1:993" ht="14" customHeight="1" x14ac:dyDescent="0.25"/>
    <row r="11" spans="1:993" s="27" customFormat="1" ht="14" customHeight="1" x14ac:dyDescent="0.25">
      <c r="A11" s="35"/>
      <c r="B11" s="24" t="s">
        <v>0</v>
      </c>
      <c r="C11" s="25" t="s">
        <v>1</v>
      </c>
      <c r="D11" s="25" t="s">
        <v>2</v>
      </c>
      <c r="E11" s="25" t="s">
        <v>3</v>
      </c>
      <c r="F11" s="92" t="s">
        <v>4</v>
      </c>
      <c r="G11" s="25" t="s">
        <v>5</v>
      </c>
      <c r="H11" s="5">
        <v>2015050802</v>
      </c>
      <c r="I11" s="5">
        <v>2015050801</v>
      </c>
      <c r="J11" s="6">
        <v>2015050701</v>
      </c>
      <c r="K11" s="5">
        <v>2015042202</v>
      </c>
      <c r="L11" s="5">
        <v>2015042201</v>
      </c>
      <c r="M11" s="5">
        <v>2015042702</v>
      </c>
      <c r="N11" s="5">
        <v>2015042701</v>
      </c>
      <c r="O11" s="5">
        <v>2015042101</v>
      </c>
      <c r="P11" s="5">
        <v>2015041801</v>
      </c>
      <c r="Q11" s="5">
        <v>2015041701</v>
      </c>
      <c r="R11" s="5">
        <v>2015041501</v>
      </c>
      <c r="S11" s="6">
        <v>2015051101</v>
      </c>
      <c r="T11" s="6">
        <v>2015051801</v>
      </c>
      <c r="U11" s="6">
        <v>2015051901</v>
      </c>
      <c r="V11" s="6">
        <v>2015052102</v>
      </c>
      <c r="W11" s="6">
        <v>2015071002</v>
      </c>
      <c r="X11" s="6">
        <v>2015071101</v>
      </c>
      <c r="Y11" s="6">
        <v>2015071102</v>
      </c>
      <c r="Z11" s="6">
        <v>2015092201</v>
      </c>
      <c r="AA11" s="6">
        <v>2015092301</v>
      </c>
      <c r="AB11" s="6">
        <v>2015092901</v>
      </c>
      <c r="AC11" s="6">
        <v>2015093001</v>
      </c>
      <c r="AD11" s="7">
        <v>2015100201</v>
      </c>
      <c r="AE11" s="6">
        <v>2015100502</v>
      </c>
      <c r="AF11" s="6">
        <v>2015100701</v>
      </c>
      <c r="AG11" s="6">
        <v>2015100801</v>
      </c>
      <c r="AH11" s="6">
        <v>2015101301</v>
      </c>
      <c r="AI11" s="6">
        <v>2015102002</v>
      </c>
      <c r="AJ11" s="6">
        <v>2015111101</v>
      </c>
      <c r="AK11" s="6">
        <v>2015111102</v>
      </c>
      <c r="AL11" s="6">
        <v>2015111201</v>
      </c>
      <c r="AM11" s="6">
        <v>2015111301</v>
      </c>
      <c r="AN11" s="6">
        <v>2015111302</v>
      </c>
      <c r="AO11" s="6">
        <v>2015111602</v>
      </c>
      <c r="AP11" s="6">
        <v>2015111701</v>
      </c>
      <c r="AQ11" s="6">
        <v>2015111801</v>
      </c>
      <c r="AR11" s="6">
        <v>2015111802</v>
      </c>
      <c r="AS11" s="6">
        <v>2015111803</v>
      </c>
      <c r="AT11" s="6">
        <v>2015111901</v>
      </c>
      <c r="AU11" s="6">
        <v>2016030101</v>
      </c>
      <c r="AV11" s="6">
        <v>2016030102</v>
      </c>
      <c r="AW11" s="6">
        <v>2016030103</v>
      </c>
      <c r="AX11" s="6">
        <v>2016031001</v>
      </c>
      <c r="AY11" s="6">
        <v>2016031202</v>
      </c>
      <c r="AZ11" s="6">
        <v>2016032101</v>
      </c>
      <c r="BA11" s="6">
        <v>2016032102</v>
      </c>
      <c r="BB11" s="6">
        <v>2016032301</v>
      </c>
      <c r="BC11" s="6">
        <v>2016040901</v>
      </c>
      <c r="BD11" s="6">
        <v>2016040902</v>
      </c>
      <c r="BE11" s="6">
        <v>2016040903</v>
      </c>
      <c r="BF11" s="6">
        <v>2016041301</v>
      </c>
      <c r="BG11" s="6">
        <v>2016041401</v>
      </c>
      <c r="BH11" s="6">
        <v>2016041501</v>
      </c>
      <c r="BI11" s="6">
        <v>2016041701</v>
      </c>
      <c r="BJ11" s="6">
        <v>2016041901</v>
      </c>
      <c r="BK11" s="6">
        <v>2016041902</v>
      </c>
      <c r="BL11" s="6">
        <v>2016042001</v>
      </c>
      <c r="BM11" s="6">
        <v>2016042002</v>
      </c>
      <c r="BN11" s="6">
        <v>2016061601</v>
      </c>
      <c r="BO11" s="6">
        <v>2016061701</v>
      </c>
      <c r="BP11" s="6">
        <v>2016070801</v>
      </c>
      <c r="BQ11" s="6">
        <v>2016071301</v>
      </c>
      <c r="BR11" s="6">
        <v>2016071402</v>
      </c>
      <c r="BS11" s="6">
        <v>2016072401</v>
      </c>
      <c r="BT11" s="6">
        <v>2016072701</v>
      </c>
      <c r="BU11" s="6">
        <v>2016072801</v>
      </c>
      <c r="BV11" s="6">
        <v>2016072901</v>
      </c>
      <c r="BW11" s="6">
        <v>2017011001</v>
      </c>
      <c r="BX11" s="6">
        <v>2017011201</v>
      </c>
      <c r="BY11" s="6">
        <v>2017011402</v>
      </c>
      <c r="BZ11" s="6">
        <v>2017011403</v>
      </c>
      <c r="CA11" s="6">
        <v>2017011404</v>
      </c>
      <c r="CB11" s="6">
        <v>2017012401</v>
      </c>
      <c r="CC11" s="6">
        <v>2017012601</v>
      </c>
      <c r="CD11" s="6">
        <v>2017020101</v>
      </c>
      <c r="CE11" s="6">
        <v>2017020102</v>
      </c>
      <c r="CF11" s="6">
        <v>2017020103</v>
      </c>
      <c r="CG11" s="6">
        <v>2017042107</v>
      </c>
      <c r="CH11" s="6">
        <v>2017042201</v>
      </c>
      <c r="CI11" s="6">
        <v>2017042301</v>
      </c>
      <c r="CJ11" s="6">
        <v>2017042501</v>
      </c>
      <c r="CK11" s="6">
        <v>2017042601</v>
      </c>
      <c r="CL11" s="6">
        <v>2017042701</v>
      </c>
      <c r="CM11" s="6">
        <v>2017042704</v>
      </c>
      <c r="CN11" s="6">
        <v>2017042901</v>
      </c>
      <c r="CO11" s="6">
        <v>2017042903</v>
      </c>
      <c r="CP11" s="6">
        <v>2017060101</v>
      </c>
      <c r="CQ11" s="6">
        <v>2017060102</v>
      </c>
      <c r="CR11" s="26">
        <v>2017060201</v>
      </c>
      <c r="CS11" s="6">
        <v>2017060701</v>
      </c>
      <c r="CT11" s="15">
        <v>2017060702</v>
      </c>
      <c r="CU11" s="6">
        <v>2017060801</v>
      </c>
      <c r="CV11" s="6">
        <v>2017060901</v>
      </c>
      <c r="CW11" s="6">
        <v>2017091401</v>
      </c>
      <c r="CX11" s="6">
        <v>2017091402</v>
      </c>
      <c r="CY11" s="6">
        <v>2017092101</v>
      </c>
      <c r="CZ11" s="6">
        <v>2017092102</v>
      </c>
      <c r="DA11" s="6">
        <v>2017092201</v>
      </c>
      <c r="DB11" s="6">
        <v>2017092601</v>
      </c>
      <c r="DC11" s="6">
        <v>2017092701</v>
      </c>
      <c r="DD11" s="6">
        <v>2017101201</v>
      </c>
      <c r="DE11" s="6">
        <v>2017103101</v>
      </c>
      <c r="DF11" s="6">
        <v>2017110101</v>
      </c>
      <c r="DG11" s="6">
        <v>2017110901</v>
      </c>
      <c r="DH11" s="6">
        <v>2017112001</v>
      </c>
      <c r="DI11" s="6">
        <v>2017112101</v>
      </c>
      <c r="DJ11" s="6">
        <v>2017112201</v>
      </c>
      <c r="DK11" s="6">
        <v>2017120601</v>
      </c>
      <c r="DL11" s="6">
        <v>2017120701</v>
      </c>
      <c r="DM11" s="6">
        <v>2017121201</v>
      </c>
      <c r="DN11" s="6">
        <v>2017121401</v>
      </c>
      <c r="DO11" s="6">
        <v>2017121802</v>
      </c>
      <c r="DP11" s="6">
        <v>2017121803</v>
      </c>
      <c r="DQ11" s="6">
        <v>201712001</v>
      </c>
      <c r="DR11" s="6">
        <v>2018010201</v>
      </c>
      <c r="DS11" s="6">
        <v>2018051001</v>
      </c>
      <c r="DT11" s="6">
        <v>2018112801</v>
      </c>
      <c r="DU11" s="6">
        <v>2018113001</v>
      </c>
      <c r="DV11" s="6">
        <v>2018120401</v>
      </c>
      <c r="DW11" s="6">
        <v>2018120501</v>
      </c>
      <c r="DX11" s="6">
        <v>2018120602</v>
      </c>
      <c r="DY11" s="6">
        <v>2018120603</v>
      </c>
      <c r="DZ11" s="6">
        <v>2018120701</v>
      </c>
      <c r="EA11" s="6">
        <v>2018120702</v>
      </c>
      <c r="EB11" s="6">
        <v>2018120801</v>
      </c>
      <c r="EC11" s="6">
        <v>2019021801</v>
      </c>
      <c r="ED11" s="6">
        <v>2019021802</v>
      </c>
      <c r="EE11" s="6">
        <v>2019021901</v>
      </c>
      <c r="EF11" s="6">
        <v>2019022001</v>
      </c>
      <c r="EG11" s="6">
        <v>2019022002</v>
      </c>
      <c r="EH11" s="6">
        <v>2019022101</v>
      </c>
      <c r="EI11" s="6">
        <v>2019022201</v>
      </c>
      <c r="EJ11" s="6">
        <v>2019022202</v>
      </c>
      <c r="EK11" s="6">
        <v>2019022501</v>
      </c>
      <c r="EL11" s="6">
        <v>2019022502</v>
      </c>
      <c r="EM11" s="6">
        <v>2019022601</v>
      </c>
      <c r="EN11" s="6">
        <v>2019022602</v>
      </c>
      <c r="EO11" s="6">
        <v>2019031501</v>
      </c>
      <c r="EP11" s="6">
        <v>2019031801</v>
      </c>
      <c r="EQ11" s="6">
        <v>2019031901</v>
      </c>
      <c r="ER11" s="6">
        <v>2019032101</v>
      </c>
      <c r="ES11" s="6">
        <v>2019032102</v>
      </c>
      <c r="ET11" s="6">
        <v>2019032701</v>
      </c>
      <c r="EU11" s="6">
        <v>2019101001</v>
      </c>
      <c r="EV11" s="6">
        <v>2019102101</v>
      </c>
      <c r="EW11" s="6">
        <v>2019102801</v>
      </c>
      <c r="EX11" s="6">
        <v>2019103101</v>
      </c>
      <c r="EY11" s="6">
        <v>2019110601</v>
      </c>
      <c r="EZ11" s="6">
        <v>2019111901</v>
      </c>
      <c r="FA11" s="6">
        <v>2019112001</v>
      </c>
      <c r="FB11" s="6">
        <v>2019120401</v>
      </c>
      <c r="FC11" s="6">
        <v>2019121301</v>
      </c>
      <c r="FD11" s="6">
        <v>2019121701</v>
      </c>
      <c r="FE11" s="6">
        <v>2020010701</v>
      </c>
      <c r="FF11" s="6">
        <v>2020010801</v>
      </c>
      <c r="FG11" s="6">
        <v>2020011001</v>
      </c>
      <c r="FH11" s="6">
        <v>2020011002</v>
      </c>
      <c r="FI11" s="6">
        <v>2020011401</v>
      </c>
      <c r="FJ11" s="6">
        <v>2020011402</v>
      </c>
      <c r="FK11" s="6">
        <v>2020011501</v>
      </c>
      <c r="FL11" s="6">
        <v>2020011601</v>
      </c>
      <c r="FM11" s="6">
        <v>2020011701</v>
      </c>
      <c r="FN11" s="6">
        <v>2020022401</v>
      </c>
      <c r="FO11" s="6">
        <v>2020022601</v>
      </c>
      <c r="FP11" s="6">
        <v>2021033001</v>
      </c>
      <c r="FQ11" s="6">
        <v>2021033101</v>
      </c>
      <c r="FR11" s="6">
        <v>2021040101</v>
      </c>
      <c r="FS11" s="6">
        <v>2021043001</v>
      </c>
      <c r="FT11" s="6">
        <v>2021051101</v>
      </c>
      <c r="FU11" s="6">
        <v>2021051401</v>
      </c>
      <c r="FV11" s="6">
        <v>2021051402</v>
      </c>
      <c r="FW11" s="6">
        <v>2021051701</v>
      </c>
      <c r="FX11" s="6">
        <v>2021051702</v>
      </c>
      <c r="FY11" s="6">
        <v>2021051801</v>
      </c>
      <c r="FZ11" s="6">
        <v>2021051901</v>
      </c>
      <c r="GA11" s="6">
        <v>2021051902</v>
      </c>
      <c r="GB11" s="6">
        <v>2021052101</v>
      </c>
      <c r="GC11" s="6">
        <v>2021052501</v>
      </c>
      <c r="GD11" s="6">
        <v>2021052701</v>
      </c>
      <c r="GE11" s="6">
        <v>2021060801</v>
      </c>
      <c r="GF11" s="6">
        <v>2021061001</v>
      </c>
      <c r="GG11" s="6">
        <v>2021061101</v>
      </c>
      <c r="GH11" s="6">
        <v>2021070101</v>
      </c>
      <c r="GI11" s="6">
        <v>2022032202</v>
      </c>
      <c r="GJ11" s="6">
        <v>2022032301</v>
      </c>
      <c r="GK11" s="6">
        <v>2022032401</v>
      </c>
      <c r="GL11" s="6">
        <v>2022032501</v>
      </c>
      <c r="GM11" s="6">
        <v>2022032503</v>
      </c>
      <c r="GN11" s="6">
        <v>2022032801</v>
      </c>
      <c r="GO11" s="6">
        <v>2022032802</v>
      </c>
      <c r="GP11" s="6">
        <v>2022032803</v>
      </c>
      <c r="GQ11" s="6">
        <v>2022032901</v>
      </c>
      <c r="GR11" s="6">
        <v>2022041401</v>
      </c>
      <c r="GS11" s="6">
        <v>2022041501</v>
      </c>
      <c r="GT11" s="6">
        <v>2022041801</v>
      </c>
      <c r="GU11" s="6">
        <v>2022042001</v>
      </c>
      <c r="GV11" s="6">
        <v>2022042101</v>
      </c>
      <c r="GW11" s="6">
        <v>2022042501</v>
      </c>
      <c r="GX11" s="6">
        <v>2022042601</v>
      </c>
      <c r="GY11" s="6">
        <v>2022042701</v>
      </c>
      <c r="GZ11" s="6">
        <v>2022042801</v>
      </c>
      <c r="HA11" s="6">
        <v>2022042901</v>
      </c>
      <c r="HB11" s="6">
        <v>2022050901</v>
      </c>
      <c r="HC11" s="6">
        <v>2022052301</v>
      </c>
      <c r="HD11" s="6">
        <v>2022052601</v>
      </c>
      <c r="HE11" s="6">
        <v>2022052701</v>
      </c>
      <c r="HF11" s="6">
        <v>2022052702</v>
      </c>
      <c r="HG11" s="6">
        <v>2022053101</v>
      </c>
      <c r="HH11" s="6">
        <v>2022060601</v>
      </c>
      <c r="HI11" s="6">
        <v>2022062201</v>
      </c>
      <c r="HJ11" s="6">
        <v>2022062301</v>
      </c>
      <c r="HK11" s="6">
        <v>2022062401</v>
      </c>
      <c r="HL11" s="6">
        <v>2022062701</v>
      </c>
      <c r="HM11" s="6">
        <v>2022062801</v>
      </c>
      <c r="HN11" s="6">
        <v>2022062901</v>
      </c>
      <c r="HO11" s="6">
        <v>2022063001</v>
      </c>
      <c r="HP11" s="6">
        <v>2022063002</v>
      </c>
      <c r="HQ11" s="6">
        <v>2022070101</v>
      </c>
      <c r="HR11" s="6">
        <v>2022100701</v>
      </c>
      <c r="HS11" s="6">
        <v>2022101101</v>
      </c>
      <c r="HT11" s="6">
        <v>2022101102</v>
      </c>
      <c r="HU11" s="6">
        <v>2022101201</v>
      </c>
      <c r="HV11" s="6">
        <v>2022101301</v>
      </c>
      <c r="HW11" s="6">
        <v>2022102401</v>
      </c>
      <c r="HX11" s="6">
        <v>2022102501</v>
      </c>
      <c r="HY11" s="6">
        <v>2022102502</v>
      </c>
      <c r="HZ11" s="6">
        <v>2022102701</v>
      </c>
      <c r="IA11" s="6">
        <v>2022102801</v>
      </c>
      <c r="IB11" s="6">
        <v>2024031101</v>
      </c>
      <c r="IC11" s="6">
        <v>2024031301</v>
      </c>
      <c r="ID11" s="6">
        <v>2024032501</v>
      </c>
      <c r="IE11" s="6">
        <v>2024060401</v>
      </c>
      <c r="IF11" s="6">
        <v>2024120701</v>
      </c>
      <c r="IG11" s="6">
        <v>2024121801</v>
      </c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</row>
    <row r="12" spans="1:993" s="58" customFormat="1" ht="13.5" customHeight="1" x14ac:dyDescent="0.25">
      <c r="A12" s="48"/>
      <c r="B12" s="49" t="s">
        <v>6</v>
      </c>
      <c r="C12" s="50">
        <f t="shared" ref="C12:C43" si="0">ABS(D12/F12)</f>
        <v>8.2751861350621403E-2</v>
      </c>
      <c r="D12" s="51">
        <f t="shared" ref="D12:D20" si="1">STDEV(H12:YT12)</f>
        <v>2.3590673332585088</v>
      </c>
      <c r="E12" s="51">
        <f t="shared" ref="E12:E43" si="2">F12-D12*2</f>
        <v>23.789590655371395</v>
      </c>
      <c r="F12" s="93">
        <f t="shared" ref="F12:F20" si="3">AVERAGE(H12:YT12)</f>
        <v>28.507725321888412</v>
      </c>
      <c r="G12" s="51">
        <f t="shared" ref="G12:G43" si="4">F12+D12*2</f>
        <v>33.225859988405432</v>
      </c>
      <c r="H12" s="52">
        <v>29.9</v>
      </c>
      <c r="I12" s="53">
        <v>30.6</v>
      </c>
      <c r="J12" s="54">
        <v>31.5</v>
      </c>
      <c r="K12" s="55">
        <v>31.5</v>
      </c>
      <c r="L12" s="54">
        <v>27.9</v>
      </c>
      <c r="M12" s="53">
        <v>30.8</v>
      </c>
      <c r="N12" s="54">
        <v>30.1</v>
      </c>
      <c r="O12" s="54">
        <v>30.2</v>
      </c>
      <c r="P12" s="53">
        <v>27.8</v>
      </c>
      <c r="Q12" s="54">
        <v>28.3</v>
      </c>
      <c r="R12" s="55">
        <v>31.5</v>
      </c>
      <c r="S12" s="54">
        <v>28.6</v>
      </c>
      <c r="T12" s="53">
        <v>28.2</v>
      </c>
      <c r="U12" s="53">
        <v>27.7</v>
      </c>
      <c r="V12" s="53">
        <v>25.9</v>
      </c>
      <c r="W12" s="54">
        <v>28.9</v>
      </c>
      <c r="X12" s="53">
        <v>27.5</v>
      </c>
      <c r="Y12" s="54">
        <v>28.7</v>
      </c>
      <c r="Z12" s="53">
        <v>27.7</v>
      </c>
      <c r="AA12" s="53">
        <v>26.5</v>
      </c>
      <c r="AB12" s="54">
        <v>25.7</v>
      </c>
      <c r="AC12" s="54">
        <v>24.3</v>
      </c>
      <c r="AD12" s="49">
        <v>23.3</v>
      </c>
      <c r="AE12" s="54">
        <v>26.5</v>
      </c>
      <c r="AF12" s="54">
        <v>29.5</v>
      </c>
      <c r="AG12" s="54">
        <v>27.7</v>
      </c>
      <c r="AH12" s="54">
        <v>28.5</v>
      </c>
      <c r="AI12" s="53">
        <v>28.5</v>
      </c>
      <c r="AJ12" s="54">
        <v>25.2</v>
      </c>
      <c r="AK12" s="54">
        <v>25.6</v>
      </c>
      <c r="AL12" s="54">
        <v>25.5</v>
      </c>
      <c r="AM12" s="54">
        <v>28.5</v>
      </c>
      <c r="AN12" s="54">
        <v>23.5</v>
      </c>
      <c r="AO12" s="54">
        <v>23.7</v>
      </c>
      <c r="AP12" s="54">
        <v>25.4</v>
      </c>
      <c r="AQ12" s="54">
        <v>25</v>
      </c>
      <c r="AR12" s="54">
        <v>24.2</v>
      </c>
      <c r="AS12" s="53">
        <v>24.7</v>
      </c>
      <c r="AT12" s="53">
        <v>27.2</v>
      </c>
      <c r="AU12" s="53">
        <v>30.6</v>
      </c>
      <c r="AV12" s="53">
        <v>31.2</v>
      </c>
      <c r="AW12" s="53">
        <v>29</v>
      </c>
      <c r="AX12" s="54">
        <v>30.6</v>
      </c>
      <c r="AY12" s="54">
        <v>32.6</v>
      </c>
      <c r="AZ12" s="54">
        <v>30</v>
      </c>
      <c r="BA12" s="54">
        <v>29.8</v>
      </c>
      <c r="BB12" s="54">
        <v>27.5</v>
      </c>
      <c r="BC12" s="54">
        <v>30.4</v>
      </c>
      <c r="BD12" s="54">
        <v>29.3</v>
      </c>
      <c r="BE12" s="54">
        <v>31.1</v>
      </c>
      <c r="BF12" s="54">
        <v>30.1</v>
      </c>
      <c r="BG12" s="53">
        <v>27.5</v>
      </c>
      <c r="BH12" s="54">
        <v>25.5</v>
      </c>
      <c r="BI12" s="54">
        <v>25</v>
      </c>
      <c r="BJ12" s="54">
        <v>20.100000000000001</v>
      </c>
      <c r="BK12" s="54">
        <v>23.9</v>
      </c>
      <c r="BL12" s="54">
        <v>30.2</v>
      </c>
      <c r="BM12" s="54">
        <v>29</v>
      </c>
      <c r="BN12" s="54">
        <v>26.3</v>
      </c>
      <c r="BO12" s="54">
        <v>28</v>
      </c>
      <c r="BP12" s="53">
        <v>29.5</v>
      </c>
      <c r="BQ12" s="54">
        <v>30.8</v>
      </c>
      <c r="BR12" s="54">
        <v>31.1</v>
      </c>
      <c r="BS12" s="53">
        <v>27.5</v>
      </c>
      <c r="BT12" s="54">
        <v>29.6</v>
      </c>
      <c r="BU12" s="54">
        <v>28</v>
      </c>
      <c r="BV12" s="54">
        <v>25.9</v>
      </c>
      <c r="BW12" s="54">
        <v>27.7</v>
      </c>
      <c r="BX12" s="54">
        <v>27.7</v>
      </c>
      <c r="BY12" s="54">
        <v>27.7</v>
      </c>
      <c r="BZ12" s="54">
        <v>27.7</v>
      </c>
      <c r="CA12" s="54">
        <v>23.5</v>
      </c>
      <c r="CB12" s="54">
        <v>26.2</v>
      </c>
      <c r="CC12" s="54">
        <v>26.2</v>
      </c>
      <c r="CD12" s="54">
        <v>26.2</v>
      </c>
      <c r="CE12" s="54">
        <v>30</v>
      </c>
      <c r="CF12" s="54">
        <v>26.5</v>
      </c>
      <c r="CG12" s="54">
        <v>27.5</v>
      </c>
      <c r="CH12" s="54">
        <v>27.5</v>
      </c>
      <c r="CI12" s="56">
        <v>27.5</v>
      </c>
      <c r="CJ12" s="56">
        <v>27.5</v>
      </c>
      <c r="CK12" s="54">
        <v>27.5</v>
      </c>
      <c r="CL12" s="56">
        <v>27.5</v>
      </c>
      <c r="CM12" s="54">
        <v>27.5</v>
      </c>
      <c r="CN12" s="54">
        <v>29.6</v>
      </c>
      <c r="CO12" s="54">
        <v>29.6</v>
      </c>
      <c r="CP12" s="54">
        <v>31.7</v>
      </c>
      <c r="CQ12" s="54">
        <v>29.9</v>
      </c>
      <c r="CR12" s="57">
        <v>30</v>
      </c>
      <c r="CS12" s="54">
        <v>30</v>
      </c>
      <c r="CT12" s="56">
        <v>30</v>
      </c>
      <c r="CU12" s="54">
        <v>30</v>
      </c>
      <c r="CV12" s="54">
        <v>30</v>
      </c>
      <c r="CW12" s="54">
        <v>30</v>
      </c>
      <c r="CX12" s="54">
        <v>30</v>
      </c>
      <c r="CY12" s="54">
        <v>30</v>
      </c>
      <c r="CZ12" s="54">
        <v>30</v>
      </c>
      <c r="DA12" s="54">
        <v>30</v>
      </c>
      <c r="DB12" s="54">
        <v>30</v>
      </c>
      <c r="DC12" s="54">
        <v>30</v>
      </c>
      <c r="DD12" s="54">
        <v>30</v>
      </c>
      <c r="DE12" s="54">
        <v>30</v>
      </c>
      <c r="DF12" s="54">
        <v>30</v>
      </c>
      <c r="DG12" s="54">
        <v>30</v>
      </c>
      <c r="DH12" s="54">
        <v>30</v>
      </c>
      <c r="DI12" s="54">
        <v>30</v>
      </c>
      <c r="DJ12" s="54">
        <v>30</v>
      </c>
      <c r="DK12" s="54">
        <v>30</v>
      </c>
      <c r="DL12" s="54">
        <v>30</v>
      </c>
      <c r="DM12" s="54">
        <v>30</v>
      </c>
      <c r="DN12" s="54">
        <v>30</v>
      </c>
      <c r="DO12" s="54">
        <v>30</v>
      </c>
      <c r="DP12" s="54">
        <v>30</v>
      </c>
      <c r="DQ12" s="54">
        <v>30</v>
      </c>
      <c r="DR12" s="54">
        <v>30</v>
      </c>
      <c r="DS12" s="54">
        <v>30</v>
      </c>
      <c r="DT12" s="54">
        <v>30</v>
      </c>
      <c r="DU12" s="54">
        <v>30</v>
      </c>
      <c r="DV12" s="54">
        <v>30</v>
      </c>
      <c r="DW12" s="54">
        <v>30</v>
      </c>
      <c r="DX12" s="54">
        <v>30</v>
      </c>
      <c r="DY12" s="54">
        <v>30</v>
      </c>
      <c r="DZ12" s="54">
        <v>30</v>
      </c>
      <c r="EA12" s="54">
        <v>30</v>
      </c>
      <c r="EB12" s="54">
        <v>30</v>
      </c>
      <c r="EC12" s="54">
        <v>30</v>
      </c>
      <c r="ED12" s="54">
        <v>30</v>
      </c>
      <c r="EE12" s="54">
        <v>30</v>
      </c>
      <c r="EF12" s="54">
        <v>30</v>
      </c>
      <c r="EG12" s="54">
        <v>30</v>
      </c>
      <c r="EH12" s="54">
        <v>30</v>
      </c>
      <c r="EI12" s="54">
        <v>30</v>
      </c>
      <c r="EJ12" s="54">
        <v>30</v>
      </c>
      <c r="EK12" s="54">
        <v>30</v>
      </c>
      <c r="EL12" s="54">
        <v>30</v>
      </c>
      <c r="EM12" s="54">
        <v>30</v>
      </c>
      <c r="EN12" s="54">
        <v>30</v>
      </c>
      <c r="EO12" s="54">
        <v>30</v>
      </c>
      <c r="EP12" s="54">
        <v>30</v>
      </c>
      <c r="EQ12" s="54">
        <v>30</v>
      </c>
      <c r="ER12" s="54">
        <v>30</v>
      </c>
      <c r="ES12" s="54">
        <v>30</v>
      </c>
      <c r="ET12" s="54">
        <v>30</v>
      </c>
      <c r="EU12" s="54">
        <v>30</v>
      </c>
      <c r="EV12" s="54">
        <v>30</v>
      </c>
      <c r="EW12" s="54">
        <v>30</v>
      </c>
      <c r="EX12" s="54">
        <v>30</v>
      </c>
      <c r="EY12" s="54">
        <v>30</v>
      </c>
      <c r="EZ12" s="54">
        <v>30</v>
      </c>
      <c r="FA12" s="54">
        <v>30</v>
      </c>
      <c r="FB12" s="54">
        <v>30</v>
      </c>
      <c r="FC12" s="54">
        <v>30</v>
      </c>
      <c r="FD12" s="54">
        <v>30</v>
      </c>
      <c r="FE12" s="54">
        <v>30</v>
      </c>
      <c r="FF12" s="54">
        <v>30</v>
      </c>
      <c r="FG12" s="54">
        <v>30</v>
      </c>
      <c r="FH12" s="54">
        <v>30</v>
      </c>
      <c r="FI12" s="54">
        <v>30</v>
      </c>
      <c r="FJ12" s="54">
        <v>30</v>
      </c>
      <c r="FK12" s="54">
        <v>30</v>
      </c>
      <c r="FL12" s="54">
        <v>30</v>
      </c>
      <c r="FM12" s="54">
        <v>30</v>
      </c>
      <c r="FN12" s="54">
        <v>30</v>
      </c>
      <c r="FO12" s="54">
        <v>30</v>
      </c>
      <c r="FP12" s="54">
        <v>35.5</v>
      </c>
      <c r="FQ12" s="54">
        <v>31.6</v>
      </c>
      <c r="FR12" s="54">
        <v>34.4</v>
      </c>
      <c r="FS12" s="54">
        <v>25.3</v>
      </c>
      <c r="FT12" s="54">
        <v>21.4</v>
      </c>
      <c r="FU12" s="54">
        <v>25</v>
      </c>
      <c r="FV12" s="54">
        <v>24</v>
      </c>
      <c r="FW12" s="54">
        <v>26.2</v>
      </c>
      <c r="FX12" s="54">
        <v>26.4</v>
      </c>
      <c r="FY12" s="54">
        <v>24.3</v>
      </c>
      <c r="FZ12" s="54">
        <v>24.3</v>
      </c>
      <c r="GA12" s="54">
        <v>22.5</v>
      </c>
      <c r="GB12" s="150"/>
      <c r="GC12" s="54">
        <v>33.299999999999997</v>
      </c>
      <c r="GD12" s="54">
        <v>30.3</v>
      </c>
      <c r="GE12" s="54">
        <v>27.1</v>
      </c>
      <c r="GF12" s="54">
        <v>25.5</v>
      </c>
      <c r="GG12" s="54">
        <v>25.8</v>
      </c>
      <c r="GH12" s="54">
        <v>31.8</v>
      </c>
      <c r="GI12" s="54">
        <v>30</v>
      </c>
      <c r="GJ12" s="54">
        <v>30</v>
      </c>
      <c r="GK12" s="54">
        <v>28.8</v>
      </c>
      <c r="GL12" s="54">
        <v>30.3</v>
      </c>
      <c r="GM12" s="54">
        <v>24.2</v>
      </c>
      <c r="GN12" s="54">
        <v>25</v>
      </c>
      <c r="GO12" s="54">
        <v>24.2</v>
      </c>
      <c r="GP12" s="54">
        <v>23.8</v>
      </c>
      <c r="GQ12" s="54">
        <v>24.5</v>
      </c>
      <c r="GR12" s="54">
        <v>24.6</v>
      </c>
      <c r="GS12" s="54">
        <v>28.1</v>
      </c>
      <c r="GT12" s="54">
        <v>25.3</v>
      </c>
      <c r="GU12" s="54">
        <v>28.7</v>
      </c>
      <c r="GV12" s="54">
        <v>24.9</v>
      </c>
      <c r="GW12" s="54">
        <v>25.5</v>
      </c>
      <c r="GX12" s="54">
        <v>26.1</v>
      </c>
      <c r="GY12" s="54">
        <v>25.8</v>
      </c>
      <c r="GZ12" s="54">
        <v>25.1</v>
      </c>
      <c r="HA12" s="54">
        <v>27.7</v>
      </c>
      <c r="HB12" s="54">
        <v>25.3</v>
      </c>
      <c r="HC12" s="54">
        <v>28</v>
      </c>
      <c r="HD12" s="54">
        <v>27.9</v>
      </c>
      <c r="HE12" s="54">
        <v>28.8</v>
      </c>
      <c r="HF12" s="54">
        <v>25.4</v>
      </c>
      <c r="HG12" s="54">
        <v>24.8</v>
      </c>
      <c r="HH12" s="54">
        <v>26.9</v>
      </c>
      <c r="HI12" s="54">
        <v>30.3</v>
      </c>
      <c r="HJ12" s="54">
        <v>30</v>
      </c>
      <c r="HK12" s="54">
        <v>32.4</v>
      </c>
      <c r="HL12" s="54">
        <v>27.2</v>
      </c>
      <c r="HM12" s="54">
        <v>28</v>
      </c>
      <c r="HN12" s="54">
        <v>28.6</v>
      </c>
      <c r="HO12" s="54">
        <v>26.7</v>
      </c>
      <c r="HP12" s="54">
        <v>27.7</v>
      </c>
      <c r="HQ12" s="54">
        <v>28.6</v>
      </c>
      <c r="HR12" s="54">
        <v>28.1</v>
      </c>
      <c r="HS12" s="54">
        <v>28.8</v>
      </c>
      <c r="HT12" s="54">
        <v>27.8</v>
      </c>
      <c r="HU12" s="54">
        <v>26.4</v>
      </c>
      <c r="HV12" s="54">
        <v>27.1</v>
      </c>
      <c r="HW12" s="54">
        <v>29.4</v>
      </c>
      <c r="HX12" s="54">
        <v>31.4</v>
      </c>
      <c r="HY12" s="54">
        <v>27.4</v>
      </c>
      <c r="HZ12" s="54">
        <v>30.9</v>
      </c>
      <c r="IA12" s="54">
        <v>28</v>
      </c>
      <c r="IB12" s="54">
        <v>28</v>
      </c>
      <c r="IC12" s="54">
        <v>28</v>
      </c>
      <c r="ID12" s="54">
        <v>29</v>
      </c>
      <c r="IE12" s="54">
        <v>29</v>
      </c>
      <c r="IF12" s="54">
        <v>32</v>
      </c>
      <c r="IG12" s="54">
        <v>32</v>
      </c>
      <c r="IH12" s="54"/>
      <c r="II12" s="54"/>
      <c r="IJ12" s="54"/>
      <c r="IK12" s="54"/>
      <c r="IL12" s="54"/>
      <c r="IM12" s="54"/>
      <c r="IN12" s="54"/>
      <c r="IO12" s="54"/>
      <c r="IP12" s="54"/>
      <c r="IQ12" s="54"/>
      <c r="IR12" s="54"/>
      <c r="IS12" s="54"/>
      <c r="IT12" s="54"/>
      <c r="IU12" s="54"/>
      <c r="IV12" s="54"/>
      <c r="IW12" s="54"/>
      <c r="IX12" s="54"/>
      <c r="IY12" s="54"/>
      <c r="IZ12" s="54"/>
      <c r="JA12" s="54"/>
      <c r="JB12" s="54"/>
      <c r="JC12" s="54"/>
      <c r="JD12" s="54"/>
      <c r="JE12" s="54"/>
      <c r="JF12" s="54"/>
      <c r="JG12" s="54"/>
      <c r="JH12" s="54"/>
      <c r="JI12" s="54"/>
      <c r="JJ12" s="54"/>
      <c r="JK12" s="54"/>
      <c r="JL12" s="54"/>
      <c r="JM12" s="54"/>
      <c r="JN12" s="54"/>
      <c r="JO12" s="54"/>
      <c r="JP12" s="54"/>
      <c r="JQ12" s="54"/>
      <c r="JR12" s="54"/>
      <c r="JS12" s="54"/>
      <c r="JT12" s="54"/>
      <c r="JU12" s="54"/>
      <c r="JV12" s="54"/>
      <c r="JW12" s="54"/>
      <c r="JX12" s="54"/>
      <c r="JY12" s="54"/>
      <c r="JZ12" s="54"/>
      <c r="KA12" s="54"/>
      <c r="KB12" s="54"/>
      <c r="KC12" s="54"/>
      <c r="KD12" s="54"/>
      <c r="KE12" s="54"/>
      <c r="KF12" s="54"/>
      <c r="KG12" s="54"/>
      <c r="KH12" s="54"/>
      <c r="KI12" s="54"/>
      <c r="KJ12" s="54"/>
      <c r="KK12" s="54"/>
      <c r="KL12" s="54"/>
      <c r="KM12" s="54"/>
      <c r="KN12" s="54"/>
      <c r="KO12" s="54"/>
      <c r="KP12" s="54"/>
      <c r="KQ12" s="54"/>
      <c r="KR12" s="54"/>
      <c r="KS12" s="54"/>
      <c r="KT12" s="54"/>
      <c r="KU12" s="54"/>
      <c r="KV12" s="54"/>
      <c r="KW12" s="54"/>
      <c r="KX12" s="54"/>
      <c r="KY12" s="54"/>
      <c r="KZ12" s="54"/>
      <c r="LA12" s="54"/>
      <c r="LB12" s="54"/>
      <c r="LC12" s="54"/>
      <c r="LD12" s="54"/>
      <c r="LE12" s="54"/>
      <c r="LF12" s="54"/>
      <c r="LG12" s="54"/>
      <c r="LH12" s="54"/>
      <c r="LI12" s="54"/>
      <c r="LJ12" s="54"/>
      <c r="LK12" s="54"/>
      <c r="LL12" s="54"/>
      <c r="LM12" s="54"/>
      <c r="LN12" s="54"/>
      <c r="LO12" s="54"/>
      <c r="LP12" s="54"/>
      <c r="LQ12" s="54"/>
      <c r="LR12" s="54"/>
      <c r="LS12" s="54"/>
      <c r="LT12" s="54"/>
      <c r="LU12" s="54"/>
      <c r="LV12" s="54"/>
      <c r="LW12" s="54"/>
      <c r="LX12" s="54"/>
      <c r="LY12" s="54"/>
      <c r="LZ12" s="54"/>
      <c r="MA12" s="54"/>
      <c r="MB12" s="54"/>
      <c r="MC12" s="54"/>
      <c r="MD12" s="54"/>
      <c r="ME12" s="54"/>
      <c r="MF12" s="54"/>
      <c r="MG12" s="54"/>
      <c r="MH12" s="54"/>
      <c r="MI12" s="54"/>
      <c r="MJ12" s="54"/>
      <c r="MK12" s="54"/>
      <c r="ML12" s="54"/>
      <c r="MM12" s="54"/>
      <c r="MN12" s="54"/>
      <c r="MO12" s="54"/>
      <c r="MP12" s="54"/>
      <c r="MQ12" s="54"/>
      <c r="MR12" s="54"/>
      <c r="MS12" s="54"/>
      <c r="MT12" s="54"/>
      <c r="MU12" s="54"/>
      <c r="MV12" s="54"/>
      <c r="MW12" s="54"/>
      <c r="MX12" s="54"/>
      <c r="MY12" s="54"/>
      <c r="MZ12" s="54"/>
      <c r="NA12" s="54"/>
      <c r="NB12" s="54"/>
      <c r="NC12" s="54"/>
      <c r="ND12" s="54"/>
      <c r="NE12" s="54"/>
      <c r="NF12" s="54"/>
      <c r="NG12" s="54"/>
      <c r="NH12" s="54"/>
      <c r="NI12" s="54"/>
      <c r="NJ12" s="54"/>
      <c r="NK12" s="54"/>
      <c r="NL12" s="54"/>
      <c r="NM12" s="54"/>
      <c r="NN12" s="54"/>
      <c r="NO12" s="54"/>
      <c r="NP12" s="54"/>
      <c r="NQ12" s="54"/>
      <c r="NR12" s="54"/>
      <c r="NS12" s="54"/>
      <c r="NT12" s="54"/>
      <c r="NU12" s="54"/>
      <c r="NV12" s="54"/>
      <c r="NW12" s="54"/>
      <c r="NX12" s="54"/>
      <c r="NY12" s="54"/>
      <c r="NZ12" s="54"/>
      <c r="OA12" s="54"/>
      <c r="OB12" s="54"/>
      <c r="OC12" s="54"/>
      <c r="OD12" s="54"/>
      <c r="OE12" s="54"/>
      <c r="OF12" s="54"/>
      <c r="OG12" s="54"/>
      <c r="OH12" s="54"/>
      <c r="OI12" s="54"/>
      <c r="OJ12" s="54"/>
      <c r="OK12" s="54"/>
      <c r="OL12" s="54"/>
      <c r="OM12" s="54"/>
      <c r="ON12" s="54"/>
      <c r="OO12" s="54"/>
      <c r="OP12" s="54"/>
      <c r="OQ12" s="54"/>
      <c r="OR12" s="54"/>
      <c r="OS12" s="54"/>
      <c r="OT12" s="54"/>
      <c r="OU12" s="54"/>
      <c r="OV12" s="54"/>
      <c r="OW12" s="54"/>
      <c r="OX12" s="54"/>
      <c r="OY12" s="54"/>
      <c r="OZ12" s="54"/>
      <c r="PA12" s="54"/>
      <c r="PB12" s="54"/>
      <c r="PC12" s="54"/>
      <c r="PD12" s="54"/>
      <c r="PE12" s="54"/>
      <c r="PF12" s="54"/>
      <c r="PG12" s="54"/>
      <c r="PH12" s="54"/>
      <c r="PI12" s="54"/>
      <c r="PJ12" s="54"/>
      <c r="PK12" s="54"/>
      <c r="PL12" s="54"/>
      <c r="PM12" s="54"/>
      <c r="PN12" s="54"/>
      <c r="PO12" s="54"/>
      <c r="PP12" s="54"/>
      <c r="PQ12" s="54"/>
      <c r="PR12" s="54"/>
      <c r="PS12" s="54"/>
      <c r="PT12" s="54"/>
      <c r="PU12" s="54"/>
      <c r="PV12" s="54"/>
      <c r="PW12" s="54"/>
      <c r="PX12" s="54"/>
      <c r="PY12" s="54"/>
      <c r="PZ12" s="54"/>
      <c r="QA12" s="54"/>
      <c r="QB12" s="54"/>
      <c r="QC12" s="54"/>
      <c r="QD12" s="54"/>
      <c r="QE12" s="54"/>
      <c r="QF12" s="54"/>
      <c r="QG12" s="54"/>
      <c r="QH12" s="54"/>
      <c r="QI12" s="54"/>
      <c r="QJ12" s="54"/>
      <c r="QK12" s="54"/>
      <c r="QL12" s="54"/>
      <c r="QM12" s="54"/>
      <c r="QN12" s="54"/>
      <c r="QO12" s="54"/>
      <c r="QP12" s="54"/>
      <c r="QQ12" s="54"/>
      <c r="QR12" s="54"/>
      <c r="QS12" s="54"/>
      <c r="QT12" s="54"/>
      <c r="QU12" s="54"/>
      <c r="QV12" s="54"/>
      <c r="QW12" s="54"/>
      <c r="QX12" s="54"/>
      <c r="QY12" s="54"/>
      <c r="QZ12" s="54"/>
      <c r="RA12" s="54"/>
      <c r="RB12" s="54"/>
      <c r="RC12" s="54"/>
      <c r="RD12" s="54"/>
      <c r="RE12" s="54"/>
      <c r="RF12" s="54"/>
      <c r="RG12" s="54"/>
      <c r="RH12" s="54"/>
      <c r="RI12" s="54"/>
      <c r="RJ12" s="54"/>
      <c r="RK12" s="54"/>
      <c r="RL12" s="54"/>
      <c r="RM12" s="54"/>
      <c r="RN12" s="54"/>
      <c r="RO12" s="54"/>
      <c r="RP12" s="54"/>
      <c r="RQ12" s="54"/>
      <c r="RR12" s="54"/>
      <c r="RS12" s="54"/>
      <c r="RT12" s="54"/>
      <c r="RU12" s="54"/>
      <c r="RV12" s="54"/>
      <c r="RW12" s="54"/>
      <c r="RX12" s="54"/>
      <c r="RY12" s="54"/>
      <c r="RZ12" s="54"/>
      <c r="SA12" s="54"/>
      <c r="SB12" s="54"/>
      <c r="SC12" s="54"/>
      <c r="SD12" s="54"/>
      <c r="SE12" s="54"/>
      <c r="SF12" s="54"/>
      <c r="SG12" s="54"/>
      <c r="SH12" s="54"/>
      <c r="SI12" s="54"/>
      <c r="SJ12" s="54"/>
      <c r="SK12" s="54"/>
      <c r="SL12" s="54"/>
      <c r="SM12" s="54"/>
      <c r="SN12" s="54"/>
      <c r="SO12" s="54"/>
      <c r="SP12" s="54"/>
      <c r="SQ12" s="54"/>
      <c r="SR12" s="54"/>
      <c r="SS12" s="54"/>
      <c r="ST12" s="54"/>
      <c r="SU12" s="54"/>
      <c r="SV12" s="54"/>
      <c r="SW12" s="54"/>
      <c r="SX12" s="54"/>
      <c r="SY12" s="54"/>
      <c r="SZ12" s="54"/>
      <c r="TA12" s="54"/>
      <c r="TB12" s="54"/>
      <c r="TC12" s="54"/>
      <c r="TD12" s="54"/>
      <c r="TE12" s="54"/>
      <c r="TF12" s="54"/>
      <c r="TG12" s="54"/>
      <c r="TH12" s="54"/>
      <c r="TI12" s="54"/>
      <c r="TJ12" s="54"/>
      <c r="TK12" s="54"/>
      <c r="TL12" s="54"/>
      <c r="TM12" s="54"/>
      <c r="TN12" s="54"/>
      <c r="TO12" s="54"/>
      <c r="TP12" s="54"/>
      <c r="TQ12" s="54"/>
      <c r="TR12" s="54"/>
      <c r="TS12" s="54"/>
      <c r="TT12" s="54"/>
      <c r="TU12" s="54"/>
      <c r="TV12" s="54"/>
      <c r="TW12" s="54"/>
      <c r="TX12" s="54"/>
      <c r="TY12" s="54"/>
      <c r="TZ12" s="54"/>
      <c r="UA12" s="54"/>
      <c r="UB12" s="54"/>
      <c r="UC12" s="54"/>
      <c r="UD12" s="54"/>
      <c r="UE12" s="54"/>
      <c r="UF12" s="54"/>
      <c r="UG12" s="54"/>
      <c r="UH12" s="54"/>
      <c r="UI12" s="54"/>
      <c r="UJ12" s="54"/>
      <c r="UK12" s="54"/>
      <c r="UL12" s="54"/>
      <c r="UM12" s="54"/>
      <c r="UN12" s="54"/>
      <c r="UO12" s="54"/>
      <c r="UP12" s="54"/>
      <c r="UQ12" s="54"/>
      <c r="UR12" s="54"/>
      <c r="US12" s="54"/>
      <c r="UT12" s="54"/>
      <c r="UU12" s="54"/>
      <c r="UV12" s="54"/>
      <c r="UW12" s="54"/>
      <c r="UX12" s="54"/>
      <c r="UY12" s="54"/>
      <c r="UZ12" s="54"/>
      <c r="VA12" s="54"/>
      <c r="VB12" s="54"/>
      <c r="VC12" s="54"/>
      <c r="VD12" s="54"/>
      <c r="VE12" s="54"/>
      <c r="VF12" s="54"/>
      <c r="VG12" s="54"/>
      <c r="VH12" s="54"/>
      <c r="VI12" s="54"/>
      <c r="VJ12" s="54"/>
      <c r="VK12" s="54"/>
      <c r="VL12" s="54"/>
      <c r="VM12" s="54"/>
      <c r="VN12" s="54"/>
      <c r="VO12" s="54"/>
      <c r="VP12" s="54"/>
      <c r="VQ12" s="54"/>
      <c r="VR12" s="54"/>
      <c r="VS12" s="54"/>
      <c r="VT12" s="54"/>
      <c r="VU12" s="54"/>
      <c r="VV12" s="54"/>
      <c r="VW12" s="54"/>
      <c r="VX12" s="54"/>
      <c r="VY12" s="54"/>
      <c r="VZ12" s="54"/>
      <c r="WA12" s="54"/>
      <c r="WB12" s="54"/>
      <c r="WC12" s="54"/>
      <c r="WD12" s="54"/>
      <c r="WE12" s="54"/>
      <c r="WF12" s="54"/>
      <c r="WG12" s="54"/>
      <c r="WH12" s="54"/>
      <c r="WI12" s="54"/>
      <c r="WJ12" s="54"/>
      <c r="WK12" s="54"/>
      <c r="WL12" s="54"/>
      <c r="WM12" s="54"/>
      <c r="WN12" s="54"/>
      <c r="WO12" s="54"/>
      <c r="WP12" s="54"/>
      <c r="WQ12" s="54"/>
      <c r="WR12" s="54"/>
      <c r="WS12" s="54"/>
      <c r="WT12" s="54"/>
      <c r="WU12" s="54"/>
      <c r="WV12" s="54"/>
      <c r="WW12" s="54"/>
      <c r="WX12" s="54"/>
      <c r="WY12" s="54"/>
      <c r="WZ12" s="54"/>
      <c r="XA12" s="54"/>
      <c r="XB12" s="54"/>
      <c r="XC12" s="54"/>
      <c r="XD12" s="54"/>
      <c r="XE12" s="54"/>
      <c r="XF12" s="54"/>
      <c r="XG12" s="54"/>
      <c r="XH12" s="54"/>
      <c r="XI12" s="54"/>
      <c r="XJ12" s="54"/>
      <c r="XK12" s="54"/>
      <c r="XL12" s="54"/>
      <c r="XM12" s="54"/>
      <c r="XN12" s="54"/>
      <c r="XO12" s="54"/>
      <c r="XP12" s="54"/>
      <c r="XQ12" s="54"/>
      <c r="XR12" s="54"/>
      <c r="XS12" s="54"/>
      <c r="XT12" s="54"/>
      <c r="XU12" s="54"/>
      <c r="XV12" s="54"/>
      <c r="XW12" s="54"/>
      <c r="XX12" s="54"/>
      <c r="XY12" s="54"/>
      <c r="XZ12" s="54"/>
      <c r="YA12" s="54"/>
      <c r="YB12" s="54"/>
      <c r="YC12" s="54"/>
      <c r="YD12" s="54"/>
      <c r="YE12" s="54"/>
      <c r="YF12" s="54"/>
      <c r="YG12" s="54"/>
      <c r="YH12" s="54"/>
      <c r="YI12" s="54"/>
      <c r="YJ12" s="54"/>
      <c r="YK12" s="54"/>
      <c r="YL12" s="54"/>
      <c r="YM12" s="54"/>
      <c r="YN12" s="54"/>
      <c r="YO12" s="54"/>
      <c r="YP12" s="54"/>
      <c r="YQ12" s="54"/>
      <c r="YR12" s="54"/>
      <c r="YS12" s="54"/>
      <c r="YT12" s="54"/>
      <c r="YU12" s="54"/>
      <c r="YV12" s="54"/>
      <c r="YW12" s="54"/>
      <c r="YX12" s="54"/>
      <c r="YY12" s="54"/>
      <c r="YZ12" s="54"/>
      <c r="ZA12" s="54"/>
      <c r="ZB12" s="54"/>
      <c r="ZC12" s="54"/>
      <c r="ZD12" s="54"/>
      <c r="ZE12" s="54"/>
      <c r="ZF12" s="54"/>
      <c r="ZG12" s="54"/>
      <c r="ZH12" s="54"/>
      <c r="ZI12" s="54"/>
      <c r="ZJ12" s="54"/>
      <c r="ZK12" s="54"/>
      <c r="ZL12" s="54"/>
      <c r="ZM12" s="54"/>
      <c r="ZN12" s="54"/>
      <c r="ZO12" s="54"/>
      <c r="ZP12" s="54"/>
      <c r="ZQ12" s="54"/>
      <c r="ZR12" s="54"/>
      <c r="ZS12" s="54"/>
      <c r="ZT12" s="54"/>
      <c r="ZU12" s="54"/>
      <c r="ZV12" s="54"/>
      <c r="ZW12" s="54"/>
      <c r="ZX12" s="54"/>
      <c r="ZY12" s="54"/>
      <c r="ZZ12" s="54"/>
      <c r="AAA12" s="54"/>
      <c r="AAB12" s="54"/>
      <c r="AAC12" s="54"/>
      <c r="AAD12" s="54"/>
      <c r="AAE12" s="54"/>
      <c r="AAF12" s="54"/>
      <c r="AAG12" s="54"/>
      <c r="AAH12" s="54"/>
      <c r="AAI12" s="54"/>
      <c r="AAJ12" s="54"/>
      <c r="AAK12" s="54"/>
      <c r="AAL12" s="54"/>
      <c r="AAM12" s="54"/>
      <c r="AAN12" s="54"/>
      <c r="AAO12" s="54"/>
      <c r="AAP12" s="54"/>
      <c r="AAQ12" s="54"/>
      <c r="AAR12" s="54"/>
      <c r="AAS12" s="54"/>
      <c r="AAT12" s="54"/>
      <c r="AAU12" s="54"/>
      <c r="AAV12" s="54"/>
      <c r="AAW12" s="54"/>
      <c r="AAX12" s="54"/>
      <c r="AAY12" s="54"/>
      <c r="AAZ12" s="54"/>
      <c r="ABA12" s="54"/>
      <c r="ABB12" s="54"/>
      <c r="ABC12" s="54"/>
      <c r="ABD12" s="54"/>
      <c r="ABE12" s="54"/>
      <c r="ABF12" s="54"/>
      <c r="ABG12" s="54"/>
      <c r="ABH12" s="54"/>
      <c r="ABI12" s="54"/>
      <c r="ABJ12" s="54"/>
      <c r="ABK12" s="54"/>
      <c r="ABL12" s="54"/>
      <c r="ABM12" s="54"/>
      <c r="ABN12" s="54"/>
      <c r="ABO12" s="54"/>
      <c r="ABP12" s="54"/>
      <c r="ABQ12" s="54"/>
      <c r="ABR12" s="54"/>
      <c r="ABS12" s="54"/>
      <c r="ABT12" s="54"/>
      <c r="ABU12" s="54"/>
      <c r="ABV12" s="54"/>
      <c r="ABW12" s="54"/>
      <c r="ABX12" s="54"/>
      <c r="ABY12" s="54"/>
      <c r="ABZ12" s="54"/>
      <c r="ACA12" s="54"/>
      <c r="ACB12" s="54"/>
      <c r="ACC12" s="54"/>
      <c r="ACD12" s="54"/>
      <c r="ACE12" s="54"/>
      <c r="ACF12" s="54"/>
      <c r="ACG12" s="54"/>
      <c r="ACH12" s="54"/>
      <c r="ACI12" s="54"/>
      <c r="ACJ12" s="54"/>
      <c r="ACK12" s="54"/>
      <c r="ACL12" s="54"/>
      <c r="ACM12" s="54"/>
      <c r="ACN12" s="54"/>
      <c r="ACO12" s="54"/>
      <c r="ACP12" s="54"/>
      <c r="ACQ12" s="54"/>
      <c r="ACR12" s="54"/>
      <c r="ACS12" s="54"/>
      <c r="ACT12" s="54"/>
      <c r="ACU12" s="54"/>
      <c r="ACV12" s="54"/>
      <c r="ACW12" s="54"/>
      <c r="ACX12" s="54"/>
      <c r="ACY12" s="54"/>
      <c r="ACZ12" s="54"/>
      <c r="ADA12" s="54"/>
      <c r="ADB12" s="54"/>
      <c r="ADC12" s="54"/>
      <c r="ADD12" s="54"/>
      <c r="ADE12" s="54"/>
      <c r="ADF12" s="54"/>
      <c r="ADG12" s="54"/>
      <c r="ADH12" s="54"/>
      <c r="ADI12" s="54"/>
      <c r="ADJ12" s="54"/>
      <c r="ADK12" s="54"/>
      <c r="ADL12" s="54"/>
      <c r="ADM12" s="54"/>
      <c r="ADN12" s="54"/>
      <c r="ADO12" s="54"/>
      <c r="ADP12" s="54"/>
      <c r="ADQ12" s="54"/>
      <c r="ADR12" s="54"/>
      <c r="ADS12" s="54"/>
      <c r="ADT12" s="54"/>
      <c r="ADU12" s="54"/>
      <c r="ADV12" s="54"/>
      <c r="ADW12" s="54"/>
      <c r="ADX12" s="54"/>
      <c r="ADY12" s="54"/>
      <c r="ADZ12" s="54"/>
      <c r="AEA12" s="54"/>
      <c r="AEB12" s="54"/>
      <c r="AEC12" s="54"/>
      <c r="AED12" s="54"/>
      <c r="AEE12" s="54"/>
      <c r="AEF12" s="54"/>
      <c r="AEG12" s="54"/>
      <c r="AEH12" s="54"/>
      <c r="AEI12" s="54"/>
      <c r="AEJ12" s="54"/>
      <c r="AEK12" s="54"/>
      <c r="AEL12" s="54"/>
      <c r="AEM12" s="54"/>
      <c r="AEN12" s="54"/>
      <c r="AEO12" s="54"/>
      <c r="AEP12" s="54"/>
      <c r="AEQ12" s="54"/>
      <c r="AER12" s="54"/>
      <c r="AES12" s="54"/>
      <c r="AET12" s="54"/>
      <c r="AEU12" s="54"/>
      <c r="AEV12" s="54"/>
      <c r="AEW12" s="54"/>
      <c r="AEX12" s="54"/>
      <c r="AEY12" s="54"/>
      <c r="AEZ12" s="54"/>
      <c r="AFA12" s="54"/>
      <c r="AFB12" s="54"/>
      <c r="AFC12" s="54"/>
      <c r="AFD12" s="54"/>
      <c r="AFE12" s="54"/>
      <c r="AFF12" s="54"/>
      <c r="AFG12" s="54"/>
      <c r="AFH12" s="54"/>
      <c r="AFI12" s="54"/>
      <c r="AFJ12" s="54"/>
      <c r="AFK12" s="54"/>
      <c r="AFL12" s="54"/>
      <c r="AFM12" s="54"/>
      <c r="AFN12" s="54"/>
      <c r="AFO12" s="54"/>
      <c r="AFP12" s="54"/>
      <c r="AFQ12" s="54"/>
      <c r="AFR12" s="54"/>
      <c r="AFS12" s="54"/>
      <c r="AFT12" s="54"/>
      <c r="AFU12" s="54"/>
      <c r="AFV12" s="54"/>
      <c r="AFW12" s="54"/>
      <c r="AFX12" s="54"/>
      <c r="AFY12" s="54"/>
      <c r="AFZ12" s="54"/>
      <c r="AGA12" s="54"/>
      <c r="AGB12" s="54"/>
      <c r="AGC12" s="54"/>
      <c r="AGD12" s="54"/>
      <c r="AGE12" s="54"/>
      <c r="AGF12" s="54"/>
      <c r="AGG12" s="54"/>
      <c r="AGH12" s="54"/>
      <c r="AGI12" s="54"/>
      <c r="AGJ12" s="54"/>
      <c r="AGK12" s="54"/>
      <c r="AGL12" s="54"/>
      <c r="AGM12" s="54"/>
      <c r="AGN12" s="54"/>
      <c r="AGO12" s="54"/>
      <c r="AGP12" s="54"/>
      <c r="AGQ12" s="54"/>
      <c r="AGR12" s="54"/>
      <c r="AGS12" s="54"/>
      <c r="AGT12" s="54"/>
      <c r="AGU12" s="54"/>
      <c r="AGV12" s="54"/>
      <c r="AGW12" s="54"/>
      <c r="AGX12" s="54"/>
      <c r="AGY12" s="54"/>
      <c r="AGZ12" s="54"/>
      <c r="AHA12" s="54"/>
      <c r="AHB12" s="54"/>
      <c r="AHC12" s="54"/>
      <c r="AHD12" s="54"/>
      <c r="AHE12" s="54"/>
      <c r="AHF12" s="54"/>
      <c r="AHG12" s="54"/>
      <c r="AHH12" s="54"/>
      <c r="AHI12" s="54"/>
      <c r="AHJ12" s="54"/>
      <c r="AHK12" s="54"/>
      <c r="AHL12" s="54"/>
      <c r="AHM12" s="54"/>
      <c r="AHN12" s="54"/>
      <c r="AHO12" s="54"/>
      <c r="AHP12" s="54"/>
      <c r="AHQ12" s="54"/>
      <c r="AHR12" s="54"/>
      <c r="AHS12" s="54"/>
      <c r="AHT12" s="54"/>
      <c r="AHU12" s="54"/>
      <c r="AHV12" s="54"/>
      <c r="AHW12" s="54"/>
      <c r="AHX12" s="54"/>
      <c r="AHY12" s="54"/>
      <c r="AHZ12" s="54"/>
      <c r="AIA12" s="54"/>
      <c r="AIB12" s="54"/>
      <c r="AIC12" s="54"/>
      <c r="AID12" s="54"/>
      <c r="AIE12" s="54"/>
      <c r="AIF12" s="54"/>
      <c r="AIG12" s="54"/>
      <c r="AIH12" s="54"/>
      <c r="AII12" s="54"/>
      <c r="AIJ12" s="54"/>
      <c r="AIK12" s="54"/>
      <c r="AIL12" s="54"/>
      <c r="AIM12" s="54"/>
      <c r="AIN12" s="54"/>
      <c r="AIO12" s="54"/>
      <c r="AIP12" s="54"/>
      <c r="AIQ12" s="54"/>
      <c r="AIR12" s="54"/>
      <c r="AIS12" s="54"/>
      <c r="AIT12" s="54"/>
      <c r="AIU12" s="54"/>
      <c r="AIV12" s="54"/>
      <c r="AIW12" s="54"/>
      <c r="AIX12" s="54"/>
      <c r="AIY12" s="54"/>
      <c r="AIZ12" s="54"/>
      <c r="AJA12" s="54"/>
      <c r="AJB12" s="54"/>
      <c r="AJC12" s="54"/>
      <c r="AJD12" s="54"/>
      <c r="AJE12" s="54"/>
      <c r="AJF12" s="54"/>
      <c r="AJG12" s="54"/>
      <c r="AJH12" s="54"/>
      <c r="AJI12" s="54"/>
      <c r="AJJ12" s="54"/>
      <c r="AJK12" s="54"/>
      <c r="AJL12" s="54"/>
      <c r="AJM12" s="54"/>
      <c r="AJN12" s="54"/>
      <c r="AJO12" s="54"/>
      <c r="AJP12" s="54"/>
      <c r="AJQ12" s="54"/>
      <c r="AJR12" s="54"/>
      <c r="AJS12" s="54"/>
      <c r="AJT12" s="54"/>
      <c r="AJU12" s="54"/>
      <c r="AJV12" s="54"/>
      <c r="AJW12" s="54"/>
      <c r="AJX12" s="54"/>
      <c r="AJY12" s="54"/>
      <c r="AJZ12" s="54"/>
      <c r="AKA12" s="54"/>
      <c r="AKB12" s="54"/>
      <c r="AKC12" s="54"/>
      <c r="AKD12" s="54"/>
      <c r="AKE12" s="54"/>
      <c r="AKF12" s="54"/>
      <c r="AKG12" s="54"/>
      <c r="AKH12" s="54"/>
      <c r="AKI12" s="54"/>
      <c r="AKJ12" s="54"/>
      <c r="AKK12" s="54"/>
      <c r="AKL12" s="54"/>
      <c r="AKM12" s="54"/>
      <c r="AKN12" s="54"/>
      <c r="AKO12" s="54"/>
      <c r="AKP12" s="54"/>
      <c r="AKQ12" s="54"/>
      <c r="AKR12" s="54"/>
      <c r="AKS12" s="54"/>
      <c r="AKT12" s="54"/>
      <c r="AKU12" s="54"/>
      <c r="AKV12" s="54"/>
      <c r="AKW12" s="54"/>
      <c r="AKX12" s="54"/>
      <c r="AKY12" s="54"/>
      <c r="AKZ12" s="54"/>
      <c r="ALA12" s="54"/>
      <c r="ALB12" s="54"/>
      <c r="ALC12" s="54"/>
      <c r="ALD12" s="54"/>
      <c r="ALE12" s="54"/>
    </row>
    <row r="13" spans="1:993" x14ac:dyDescent="0.25">
      <c r="B13" s="2" t="s">
        <v>7</v>
      </c>
      <c r="C13" s="9">
        <f t="shared" si="0"/>
        <v>9.8172490525633066E-2</v>
      </c>
      <c r="D13" s="10">
        <f t="shared" si="1"/>
        <v>2.7645373332018268</v>
      </c>
      <c r="E13" s="10">
        <f t="shared" si="2"/>
        <v>22.630925333596345</v>
      </c>
      <c r="F13" s="93">
        <f t="shared" si="3"/>
        <v>28.159999999999997</v>
      </c>
      <c r="G13" s="10">
        <f t="shared" si="4"/>
        <v>33.689074666403648</v>
      </c>
      <c r="H13" s="11">
        <v>30.5</v>
      </c>
      <c r="I13" s="1">
        <v>31</v>
      </c>
      <c r="J13" s="1">
        <v>31.9</v>
      </c>
      <c r="K13" s="12"/>
      <c r="S13" s="1">
        <v>29.5</v>
      </c>
      <c r="AA13" s="12">
        <v>27.2</v>
      </c>
      <c r="AB13" s="1">
        <v>25.9</v>
      </c>
      <c r="AC13" s="1">
        <v>24.4</v>
      </c>
      <c r="AD13" s="2">
        <v>24.2</v>
      </c>
      <c r="AE13" s="1">
        <v>27.2</v>
      </c>
      <c r="AF13" s="1">
        <v>29.8</v>
      </c>
      <c r="CL13" s="8"/>
      <c r="CT13" s="8"/>
      <c r="EQ13"/>
      <c r="GB13" s="151"/>
    </row>
    <row r="14" spans="1:993" s="58" customFormat="1" x14ac:dyDescent="0.25">
      <c r="A14" s="48"/>
      <c r="B14" s="59" t="s">
        <v>8</v>
      </c>
      <c r="C14" s="50">
        <f t="shared" si="0"/>
        <v>1.0816142073189088E-2</v>
      </c>
      <c r="D14" s="51">
        <f t="shared" si="1"/>
        <v>3.3310283889526122E-2</v>
      </c>
      <c r="E14" s="60">
        <f t="shared" si="2"/>
        <v>3.0130619719034861</v>
      </c>
      <c r="F14" s="93">
        <f t="shared" si="3"/>
        <v>3.0796825396825382</v>
      </c>
      <c r="G14" s="51">
        <f t="shared" si="4"/>
        <v>3.1463031074615904</v>
      </c>
      <c r="H14" s="53">
        <v>3.12</v>
      </c>
      <c r="I14" s="53">
        <v>3.1</v>
      </c>
      <c r="J14" s="53">
        <v>3.1</v>
      </c>
      <c r="K14" s="53">
        <v>3.08</v>
      </c>
      <c r="L14" s="53">
        <v>3.1</v>
      </c>
      <c r="M14" s="53">
        <v>3.12</v>
      </c>
      <c r="N14" s="53">
        <v>3.12</v>
      </c>
      <c r="O14" s="53">
        <v>3.08</v>
      </c>
      <c r="P14" s="53">
        <v>3.02</v>
      </c>
      <c r="Q14" s="54"/>
      <c r="R14" s="53">
        <v>3.12</v>
      </c>
      <c r="S14" s="53">
        <v>3.08</v>
      </c>
      <c r="T14" s="53">
        <v>3.08</v>
      </c>
      <c r="U14" s="53">
        <v>3.08</v>
      </c>
      <c r="V14" s="53">
        <v>3.02</v>
      </c>
      <c r="W14" s="53">
        <v>3.1</v>
      </c>
      <c r="X14" s="53">
        <v>3.1</v>
      </c>
      <c r="Y14" s="53">
        <v>3.1</v>
      </c>
      <c r="Z14" s="53">
        <v>3.08</v>
      </c>
      <c r="AA14" s="53">
        <v>3.1</v>
      </c>
      <c r="AB14" s="54">
        <v>3.07</v>
      </c>
      <c r="AC14" s="53">
        <v>3.02</v>
      </c>
      <c r="AD14" s="59">
        <v>3.01</v>
      </c>
      <c r="AE14" s="53">
        <v>3.01</v>
      </c>
      <c r="AF14" s="53">
        <v>3.1</v>
      </c>
      <c r="AG14" s="53">
        <v>3.1</v>
      </c>
      <c r="AH14" s="53">
        <v>3.07</v>
      </c>
      <c r="AI14" s="53">
        <v>3.1</v>
      </c>
      <c r="AJ14" s="53">
        <v>3.08</v>
      </c>
      <c r="AK14" s="54">
        <v>3.08</v>
      </c>
      <c r="AL14" s="53">
        <v>3.1</v>
      </c>
      <c r="AM14" s="53">
        <v>3.12</v>
      </c>
      <c r="AN14" s="53">
        <v>3.02</v>
      </c>
      <c r="AO14" s="54">
        <v>3.05</v>
      </c>
      <c r="AP14" s="53">
        <v>3.09</v>
      </c>
      <c r="AQ14" s="53">
        <v>3.02</v>
      </c>
      <c r="AR14" s="53">
        <v>3.05</v>
      </c>
      <c r="AS14" s="53">
        <v>3.05</v>
      </c>
      <c r="AT14" s="53">
        <v>3.07</v>
      </c>
      <c r="AU14" s="53">
        <v>3.1</v>
      </c>
      <c r="AV14" s="53">
        <v>3.08</v>
      </c>
      <c r="AW14" s="53">
        <v>3.1</v>
      </c>
      <c r="AX14" s="53">
        <v>3.11</v>
      </c>
      <c r="AY14" s="53">
        <v>3.1</v>
      </c>
      <c r="AZ14" s="53">
        <v>3.07</v>
      </c>
      <c r="BA14" s="53">
        <v>3.07</v>
      </c>
      <c r="BB14" s="53">
        <v>3.06</v>
      </c>
      <c r="BC14" s="53">
        <v>3.14</v>
      </c>
      <c r="BD14" s="53">
        <v>3.1</v>
      </c>
      <c r="BE14" s="53">
        <v>3.1</v>
      </c>
      <c r="BF14" s="54">
        <v>3.1</v>
      </c>
      <c r="BG14" s="53">
        <v>3.1</v>
      </c>
      <c r="BH14" s="53">
        <v>3.1</v>
      </c>
      <c r="BI14" s="53">
        <v>3.1</v>
      </c>
      <c r="BJ14" s="53">
        <v>3.1</v>
      </c>
      <c r="BK14" s="54">
        <v>3.1</v>
      </c>
      <c r="BL14" s="54">
        <v>3.1</v>
      </c>
      <c r="BM14" s="54">
        <v>3.1</v>
      </c>
      <c r="BN14" s="54">
        <v>3.02</v>
      </c>
      <c r="BO14" s="54">
        <v>3.02</v>
      </c>
      <c r="BP14" s="54">
        <v>3.02</v>
      </c>
      <c r="BQ14" s="54">
        <v>3.02</v>
      </c>
      <c r="BR14" s="54">
        <v>3.1</v>
      </c>
      <c r="BS14" s="54">
        <v>3.1</v>
      </c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6"/>
      <c r="CM14" s="54"/>
      <c r="CN14" s="54"/>
      <c r="CO14" s="54"/>
      <c r="CP14" s="54"/>
      <c r="CQ14" s="54"/>
      <c r="CR14" s="57"/>
      <c r="CS14" s="54"/>
      <c r="CT14" s="56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ED14" s="54"/>
      <c r="EE14" s="54"/>
      <c r="EF14" s="54"/>
      <c r="EG14" s="54"/>
      <c r="EH14" s="54"/>
      <c r="EI14" s="54"/>
      <c r="EJ14" s="54"/>
      <c r="EK14" s="54"/>
      <c r="EL14" s="54"/>
      <c r="EM14" s="54"/>
      <c r="EN14" s="54"/>
      <c r="EO14" s="54"/>
      <c r="EP14" s="54"/>
      <c r="ER14" s="54"/>
      <c r="ES14" s="54"/>
      <c r="ET14" s="54"/>
      <c r="EU14" s="54"/>
      <c r="EV14" s="54"/>
      <c r="EW14" s="54"/>
      <c r="EX14" s="54"/>
      <c r="EY14" s="54"/>
      <c r="EZ14" s="54"/>
      <c r="FA14" s="54"/>
      <c r="FB14" s="54"/>
      <c r="FC14" s="54"/>
      <c r="FD14" s="54"/>
      <c r="FE14" s="54"/>
      <c r="FF14" s="54"/>
      <c r="FG14" s="54"/>
      <c r="FH14" s="54"/>
      <c r="FI14" s="54"/>
      <c r="FJ14" s="54"/>
      <c r="FK14" s="54"/>
      <c r="FL14" s="54"/>
      <c r="FM14" s="54"/>
      <c r="FN14" s="54"/>
      <c r="FO14" s="54"/>
      <c r="FP14" s="54"/>
      <c r="FQ14" s="54"/>
      <c r="FR14" s="54"/>
      <c r="FS14" s="54"/>
      <c r="FT14" s="54"/>
      <c r="FU14" s="54"/>
      <c r="FV14" s="54"/>
      <c r="FW14" s="54"/>
      <c r="FX14" s="54"/>
      <c r="FY14" s="54"/>
      <c r="FZ14" s="54"/>
      <c r="GA14" s="54"/>
      <c r="GB14" s="150"/>
      <c r="GC14" s="54"/>
      <c r="GD14" s="54"/>
      <c r="GE14" s="54"/>
      <c r="GF14" s="54"/>
      <c r="GG14" s="54"/>
      <c r="GH14" s="54"/>
      <c r="GI14" s="54"/>
      <c r="GJ14" s="54"/>
      <c r="GK14" s="54"/>
      <c r="GL14" s="54"/>
      <c r="GM14" s="54"/>
      <c r="GN14" s="54"/>
      <c r="GO14" s="54"/>
      <c r="GP14" s="54"/>
      <c r="GQ14" s="54"/>
      <c r="GR14" s="54"/>
      <c r="GS14" s="54"/>
      <c r="GT14" s="54"/>
      <c r="GU14" s="54"/>
      <c r="GV14" s="54"/>
      <c r="GW14" s="54"/>
      <c r="GX14" s="54"/>
      <c r="GY14" s="54"/>
      <c r="GZ14" s="54"/>
      <c r="HA14" s="54"/>
      <c r="HB14" s="54"/>
      <c r="HC14" s="54"/>
      <c r="HD14" s="54"/>
      <c r="HE14" s="54"/>
      <c r="HF14" s="54"/>
      <c r="HG14" s="54"/>
      <c r="HH14" s="54"/>
      <c r="HI14" s="54"/>
      <c r="HJ14" s="54"/>
      <c r="HK14" s="54"/>
      <c r="HL14" s="54"/>
      <c r="HM14" s="54"/>
      <c r="HN14" s="54"/>
      <c r="HO14" s="54"/>
      <c r="HP14" s="54"/>
      <c r="HQ14" s="54"/>
      <c r="HR14" s="54"/>
      <c r="HS14" s="54"/>
      <c r="HT14" s="54"/>
      <c r="HU14" s="54"/>
      <c r="HV14" s="54"/>
      <c r="HW14" s="54"/>
      <c r="HX14" s="54"/>
      <c r="HY14" s="54"/>
      <c r="HZ14" s="54"/>
      <c r="IA14" s="54"/>
      <c r="IB14" s="54"/>
      <c r="IC14" s="54"/>
      <c r="ID14" s="54"/>
      <c r="IE14" s="54"/>
      <c r="IF14" s="54"/>
      <c r="IG14" s="54"/>
      <c r="IH14" s="54"/>
      <c r="II14" s="54"/>
      <c r="IJ14" s="54"/>
      <c r="IK14" s="54"/>
      <c r="IL14" s="54"/>
      <c r="IM14" s="54"/>
      <c r="IN14" s="54"/>
      <c r="IO14" s="54"/>
      <c r="IP14" s="54"/>
      <c r="IQ14" s="54"/>
      <c r="IR14" s="54"/>
      <c r="IS14" s="54"/>
      <c r="IT14" s="54"/>
      <c r="IU14" s="54"/>
      <c r="IV14" s="54"/>
      <c r="IW14" s="54"/>
      <c r="IX14" s="54"/>
      <c r="IY14" s="54"/>
      <c r="IZ14" s="54"/>
      <c r="JA14" s="54"/>
      <c r="JB14" s="54"/>
      <c r="JC14" s="54"/>
      <c r="JD14" s="54"/>
      <c r="JE14" s="54"/>
      <c r="JF14" s="54"/>
      <c r="JG14" s="54"/>
      <c r="JH14" s="54"/>
      <c r="JI14" s="54"/>
      <c r="JJ14" s="54"/>
      <c r="JK14" s="54"/>
      <c r="JL14" s="54"/>
      <c r="JM14" s="54"/>
      <c r="JN14" s="54"/>
      <c r="JO14" s="54"/>
      <c r="JP14" s="54"/>
      <c r="JQ14" s="54"/>
      <c r="JR14" s="54"/>
      <c r="JS14" s="54"/>
      <c r="JT14" s="54"/>
      <c r="JU14" s="54"/>
      <c r="JV14" s="54"/>
      <c r="JW14" s="54"/>
      <c r="JX14" s="54"/>
      <c r="JY14" s="54"/>
      <c r="JZ14" s="54"/>
      <c r="KA14" s="54"/>
      <c r="KB14" s="54"/>
      <c r="KC14" s="54"/>
      <c r="KD14" s="54"/>
      <c r="KE14" s="54"/>
      <c r="KF14" s="54"/>
      <c r="KG14" s="54"/>
      <c r="KH14" s="54"/>
      <c r="KI14" s="54"/>
      <c r="KJ14" s="54"/>
      <c r="KK14" s="54"/>
      <c r="KL14" s="54"/>
      <c r="KM14" s="54"/>
      <c r="KN14" s="54"/>
      <c r="KO14" s="54"/>
      <c r="KP14" s="54"/>
      <c r="KQ14" s="54"/>
      <c r="KR14" s="54"/>
      <c r="KS14" s="54"/>
      <c r="KT14" s="54"/>
      <c r="KU14" s="54"/>
      <c r="KV14" s="54"/>
      <c r="KW14" s="54"/>
      <c r="KX14" s="54"/>
      <c r="KY14" s="54"/>
      <c r="KZ14" s="54"/>
      <c r="LA14" s="54"/>
      <c r="LB14" s="54"/>
      <c r="LC14" s="54"/>
      <c r="LD14" s="54"/>
      <c r="LE14" s="54"/>
      <c r="LF14" s="54"/>
      <c r="LG14" s="54"/>
      <c r="LH14" s="54"/>
      <c r="LI14" s="54"/>
      <c r="LJ14" s="54"/>
      <c r="LK14" s="54"/>
      <c r="LL14" s="54"/>
      <c r="LM14" s="54"/>
      <c r="LN14" s="54"/>
      <c r="LO14" s="54"/>
      <c r="LP14" s="54"/>
      <c r="LQ14" s="54"/>
      <c r="LR14" s="54"/>
      <c r="LS14" s="54"/>
      <c r="LT14" s="54"/>
      <c r="LU14" s="54"/>
      <c r="LV14" s="54"/>
      <c r="LW14" s="54"/>
      <c r="LX14" s="54"/>
      <c r="LY14" s="54"/>
      <c r="LZ14" s="54"/>
      <c r="MA14" s="54"/>
      <c r="MB14" s="54"/>
      <c r="MC14" s="54"/>
      <c r="MD14" s="54"/>
      <c r="ME14" s="54"/>
      <c r="MF14" s="54"/>
      <c r="MG14" s="54"/>
      <c r="MH14" s="54"/>
      <c r="MI14" s="54"/>
      <c r="MJ14" s="54"/>
      <c r="MK14" s="54"/>
      <c r="ML14" s="54"/>
      <c r="MM14" s="54"/>
      <c r="MN14" s="54"/>
      <c r="MO14" s="54"/>
      <c r="MP14" s="54"/>
      <c r="MQ14" s="54"/>
      <c r="MR14" s="54"/>
      <c r="MS14" s="54"/>
      <c r="MT14" s="54"/>
      <c r="MU14" s="54"/>
      <c r="MV14" s="54"/>
      <c r="MW14" s="54"/>
      <c r="MX14" s="54"/>
      <c r="MY14" s="54"/>
      <c r="MZ14" s="54"/>
      <c r="NA14" s="54"/>
      <c r="NB14" s="54"/>
      <c r="NC14" s="54"/>
      <c r="ND14" s="54"/>
      <c r="NE14" s="54"/>
      <c r="NF14" s="54"/>
      <c r="NG14" s="54"/>
      <c r="NH14" s="54"/>
      <c r="NI14" s="54"/>
      <c r="NJ14" s="54"/>
      <c r="NK14" s="54"/>
      <c r="NL14" s="54"/>
      <c r="NM14" s="54"/>
      <c r="NN14" s="54"/>
      <c r="NO14" s="54"/>
      <c r="NP14" s="54"/>
      <c r="NQ14" s="54"/>
      <c r="NR14" s="54"/>
      <c r="NS14" s="54"/>
      <c r="NT14" s="54"/>
      <c r="NU14" s="54"/>
      <c r="NV14" s="54"/>
      <c r="NW14" s="54"/>
      <c r="NX14" s="54"/>
      <c r="NY14" s="54"/>
      <c r="NZ14" s="54"/>
      <c r="OA14" s="54"/>
      <c r="OB14" s="54"/>
      <c r="OC14" s="54"/>
      <c r="OD14" s="54"/>
      <c r="OE14" s="54"/>
      <c r="OF14" s="54"/>
      <c r="OG14" s="54"/>
      <c r="OH14" s="54"/>
      <c r="OI14" s="54"/>
      <c r="OJ14" s="54"/>
      <c r="OK14" s="54"/>
      <c r="OL14" s="54"/>
      <c r="OM14" s="54"/>
      <c r="ON14" s="54"/>
      <c r="OO14" s="54"/>
      <c r="OP14" s="54"/>
      <c r="OQ14" s="54"/>
      <c r="OR14" s="54"/>
      <c r="OS14" s="54"/>
      <c r="OT14" s="54"/>
      <c r="OU14" s="54"/>
      <c r="OV14" s="54"/>
      <c r="OW14" s="54"/>
      <c r="OX14" s="54"/>
      <c r="OY14" s="54"/>
      <c r="OZ14" s="54"/>
      <c r="PA14" s="54"/>
      <c r="PB14" s="54"/>
      <c r="PC14" s="54"/>
      <c r="PD14" s="54"/>
      <c r="PE14" s="54"/>
      <c r="PF14" s="54"/>
      <c r="PG14" s="54"/>
      <c r="PH14" s="54"/>
      <c r="PI14" s="54"/>
      <c r="PJ14" s="54"/>
      <c r="PK14" s="54"/>
      <c r="PL14" s="54"/>
      <c r="PM14" s="54"/>
      <c r="PN14" s="54"/>
      <c r="PO14" s="54"/>
      <c r="PP14" s="54"/>
      <c r="PQ14" s="54"/>
      <c r="PR14" s="54"/>
      <c r="PS14" s="54"/>
      <c r="PT14" s="54"/>
      <c r="PU14" s="54"/>
      <c r="PV14" s="54"/>
      <c r="PW14" s="54"/>
      <c r="PX14" s="54"/>
      <c r="PY14" s="54"/>
      <c r="PZ14" s="54"/>
      <c r="QA14" s="54"/>
      <c r="QB14" s="54"/>
      <c r="QC14" s="54"/>
      <c r="QD14" s="54"/>
      <c r="QE14" s="54"/>
      <c r="QF14" s="54"/>
      <c r="QG14" s="54"/>
      <c r="QH14" s="54"/>
      <c r="QI14" s="54"/>
      <c r="QJ14" s="54"/>
      <c r="QK14" s="54"/>
      <c r="QL14" s="54"/>
      <c r="QM14" s="54"/>
      <c r="QN14" s="54"/>
      <c r="QO14" s="54"/>
      <c r="QP14" s="54"/>
      <c r="QQ14" s="54"/>
      <c r="QR14" s="54"/>
      <c r="QS14" s="54"/>
      <c r="QT14" s="54"/>
      <c r="QU14" s="54"/>
      <c r="QV14" s="54"/>
      <c r="QW14" s="54"/>
      <c r="QX14" s="54"/>
      <c r="QY14" s="54"/>
      <c r="QZ14" s="54"/>
      <c r="RA14" s="54"/>
      <c r="RB14" s="54"/>
      <c r="RC14" s="54"/>
      <c r="RD14" s="54"/>
      <c r="RE14" s="54"/>
      <c r="RF14" s="54"/>
      <c r="RG14" s="54"/>
      <c r="RH14" s="54"/>
      <c r="RI14" s="54"/>
      <c r="RJ14" s="54"/>
      <c r="RK14" s="54"/>
      <c r="RL14" s="54"/>
      <c r="RM14" s="54"/>
      <c r="RN14" s="54"/>
      <c r="RO14" s="54"/>
      <c r="RP14" s="54"/>
      <c r="RQ14" s="54"/>
      <c r="RR14" s="54"/>
      <c r="RS14" s="54"/>
      <c r="RT14" s="54"/>
      <c r="RU14" s="54"/>
      <c r="RV14" s="54"/>
      <c r="RW14" s="54"/>
      <c r="RX14" s="54"/>
      <c r="RY14" s="54"/>
      <c r="RZ14" s="54"/>
      <c r="SA14" s="54"/>
      <c r="SB14" s="54"/>
      <c r="SC14" s="54"/>
      <c r="SD14" s="54"/>
      <c r="SE14" s="54"/>
      <c r="SF14" s="54"/>
      <c r="SG14" s="54"/>
      <c r="SH14" s="54"/>
      <c r="SI14" s="54"/>
      <c r="SJ14" s="54"/>
      <c r="SK14" s="54"/>
      <c r="SL14" s="54"/>
      <c r="SM14" s="54"/>
      <c r="SN14" s="54"/>
      <c r="SO14" s="54"/>
      <c r="SP14" s="54"/>
      <c r="SQ14" s="54"/>
      <c r="SR14" s="54"/>
      <c r="SS14" s="54"/>
      <c r="ST14" s="54"/>
      <c r="SU14" s="54"/>
      <c r="SV14" s="54"/>
      <c r="SW14" s="54"/>
      <c r="SX14" s="54"/>
      <c r="SY14" s="54"/>
      <c r="SZ14" s="54"/>
      <c r="TA14" s="54"/>
      <c r="TB14" s="54"/>
      <c r="TC14" s="54"/>
      <c r="TD14" s="54"/>
      <c r="TE14" s="54"/>
      <c r="TF14" s="54"/>
      <c r="TG14" s="54"/>
      <c r="TH14" s="54"/>
      <c r="TI14" s="54"/>
      <c r="TJ14" s="54"/>
      <c r="TK14" s="54"/>
      <c r="TL14" s="54"/>
      <c r="TM14" s="54"/>
      <c r="TN14" s="54"/>
      <c r="TO14" s="54"/>
      <c r="TP14" s="54"/>
      <c r="TQ14" s="54"/>
      <c r="TR14" s="54"/>
      <c r="TS14" s="54"/>
      <c r="TT14" s="54"/>
      <c r="TU14" s="54"/>
      <c r="TV14" s="54"/>
      <c r="TW14" s="54"/>
      <c r="TX14" s="54"/>
      <c r="TY14" s="54"/>
      <c r="TZ14" s="54"/>
      <c r="UA14" s="54"/>
      <c r="UB14" s="54"/>
      <c r="UC14" s="54"/>
      <c r="UD14" s="54"/>
      <c r="UE14" s="54"/>
      <c r="UF14" s="54"/>
      <c r="UG14" s="54"/>
      <c r="UH14" s="54"/>
      <c r="UI14" s="54"/>
      <c r="UJ14" s="54"/>
      <c r="UK14" s="54"/>
      <c r="UL14" s="54"/>
      <c r="UM14" s="54"/>
      <c r="UN14" s="54"/>
      <c r="UO14" s="54"/>
      <c r="UP14" s="54"/>
      <c r="UQ14" s="54"/>
      <c r="UR14" s="54"/>
      <c r="US14" s="54"/>
      <c r="UT14" s="54"/>
      <c r="UU14" s="54"/>
      <c r="UV14" s="54"/>
      <c r="UW14" s="54"/>
      <c r="UX14" s="54"/>
      <c r="UY14" s="54"/>
      <c r="UZ14" s="54"/>
      <c r="VA14" s="54"/>
      <c r="VB14" s="54"/>
      <c r="VC14" s="54"/>
      <c r="VD14" s="54"/>
      <c r="VE14" s="54"/>
      <c r="VF14" s="54"/>
      <c r="VG14" s="54"/>
      <c r="VH14" s="54"/>
      <c r="VI14" s="54"/>
      <c r="VJ14" s="54"/>
      <c r="VK14" s="54"/>
      <c r="VL14" s="54"/>
      <c r="VM14" s="54"/>
      <c r="VN14" s="54"/>
      <c r="VO14" s="54"/>
      <c r="VP14" s="54"/>
      <c r="VQ14" s="54"/>
      <c r="VR14" s="54"/>
      <c r="VS14" s="54"/>
      <c r="VT14" s="54"/>
      <c r="VU14" s="54"/>
      <c r="VV14" s="54"/>
      <c r="VW14" s="54"/>
      <c r="VX14" s="54"/>
      <c r="VY14" s="54"/>
      <c r="VZ14" s="54"/>
      <c r="WA14" s="54"/>
      <c r="WB14" s="54"/>
      <c r="WC14" s="54"/>
      <c r="WD14" s="54"/>
      <c r="WE14" s="54"/>
      <c r="WF14" s="54"/>
      <c r="WG14" s="54"/>
      <c r="WH14" s="54"/>
      <c r="WI14" s="54"/>
      <c r="WJ14" s="54"/>
      <c r="WK14" s="54"/>
      <c r="WL14" s="54"/>
      <c r="WM14" s="54"/>
      <c r="WN14" s="54"/>
      <c r="WO14" s="54"/>
      <c r="WP14" s="54"/>
      <c r="WQ14" s="54"/>
      <c r="WR14" s="54"/>
      <c r="WS14" s="54"/>
      <c r="WT14" s="54"/>
      <c r="WU14" s="54"/>
      <c r="WV14" s="54"/>
      <c r="WW14" s="54"/>
      <c r="WX14" s="54"/>
      <c r="WY14" s="54"/>
      <c r="WZ14" s="54"/>
      <c r="XA14" s="54"/>
      <c r="XB14" s="54"/>
      <c r="XC14" s="54"/>
      <c r="XD14" s="54"/>
      <c r="XE14" s="54"/>
      <c r="XF14" s="54"/>
      <c r="XG14" s="54"/>
      <c r="XH14" s="54"/>
      <c r="XI14" s="54"/>
      <c r="XJ14" s="54"/>
      <c r="XK14" s="54"/>
      <c r="XL14" s="54"/>
      <c r="XM14" s="54"/>
      <c r="XN14" s="54"/>
      <c r="XO14" s="54"/>
      <c r="XP14" s="54"/>
      <c r="XQ14" s="54"/>
      <c r="XR14" s="54"/>
      <c r="XS14" s="54"/>
      <c r="XT14" s="54"/>
      <c r="XU14" s="54"/>
      <c r="XV14" s="54"/>
      <c r="XW14" s="54"/>
      <c r="XX14" s="54"/>
      <c r="XY14" s="54"/>
      <c r="XZ14" s="54"/>
      <c r="YA14" s="54"/>
      <c r="YB14" s="54"/>
      <c r="YC14" s="54"/>
      <c r="YD14" s="54"/>
      <c r="YE14" s="54"/>
      <c r="YF14" s="54"/>
      <c r="YG14" s="54"/>
      <c r="YH14" s="54"/>
      <c r="YI14" s="54"/>
      <c r="YJ14" s="54"/>
      <c r="YK14" s="54"/>
      <c r="YL14" s="54"/>
      <c r="YM14" s="54"/>
      <c r="YN14" s="54"/>
      <c r="YO14" s="54"/>
      <c r="YP14" s="54"/>
      <c r="YQ14" s="54"/>
      <c r="YR14" s="54"/>
      <c r="YS14" s="54"/>
      <c r="YT14" s="54"/>
      <c r="YU14" s="54"/>
      <c r="YV14" s="54"/>
      <c r="YW14" s="54"/>
      <c r="YX14" s="54"/>
      <c r="YY14" s="54"/>
      <c r="YZ14" s="54"/>
      <c r="ZA14" s="54"/>
      <c r="ZB14" s="54"/>
      <c r="ZC14" s="54"/>
      <c r="ZD14" s="54"/>
      <c r="ZE14" s="54"/>
      <c r="ZF14" s="54"/>
      <c r="ZG14" s="54"/>
      <c r="ZH14" s="54"/>
      <c r="ZI14" s="54"/>
      <c r="ZJ14" s="54"/>
      <c r="ZK14" s="54"/>
      <c r="ZL14" s="54"/>
      <c r="ZM14" s="54"/>
      <c r="ZN14" s="54"/>
      <c r="ZO14" s="54"/>
      <c r="ZP14" s="54"/>
      <c r="ZQ14" s="54"/>
      <c r="ZR14" s="54"/>
      <c r="ZS14" s="54"/>
      <c r="ZT14" s="54"/>
      <c r="ZU14" s="54"/>
      <c r="ZV14" s="54"/>
      <c r="ZW14" s="54"/>
      <c r="ZX14" s="54"/>
      <c r="ZY14" s="54"/>
      <c r="ZZ14" s="54"/>
      <c r="AAA14" s="54"/>
      <c r="AAB14" s="54"/>
      <c r="AAC14" s="54"/>
      <c r="AAD14" s="54"/>
      <c r="AAE14" s="54"/>
      <c r="AAF14" s="54"/>
      <c r="AAG14" s="54"/>
      <c r="AAH14" s="54"/>
      <c r="AAI14" s="54"/>
      <c r="AAJ14" s="54"/>
      <c r="AAK14" s="54"/>
      <c r="AAL14" s="54"/>
      <c r="AAM14" s="54"/>
      <c r="AAN14" s="54"/>
      <c r="AAO14" s="54"/>
      <c r="AAP14" s="54"/>
      <c r="AAQ14" s="54"/>
      <c r="AAR14" s="54"/>
      <c r="AAS14" s="54"/>
      <c r="AAT14" s="54"/>
      <c r="AAU14" s="54"/>
      <c r="AAV14" s="54"/>
      <c r="AAW14" s="54"/>
      <c r="AAX14" s="54"/>
      <c r="AAY14" s="54"/>
      <c r="AAZ14" s="54"/>
      <c r="ABA14" s="54"/>
      <c r="ABB14" s="54"/>
      <c r="ABC14" s="54"/>
      <c r="ABD14" s="54"/>
      <c r="ABE14" s="54"/>
      <c r="ABF14" s="54"/>
      <c r="ABG14" s="54"/>
      <c r="ABH14" s="54"/>
      <c r="ABI14" s="54"/>
      <c r="ABJ14" s="54"/>
      <c r="ABK14" s="54"/>
      <c r="ABL14" s="54"/>
      <c r="ABM14" s="54"/>
      <c r="ABN14" s="54"/>
      <c r="ABO14" s="54"/>
      <c r="ABP14" s="54"/>
      <c r="ABQ14" s="54"/>
      <c r="ABR14" s="54"/>
      <c r="ABS14" s="54"/>
      <c r="ABT14" s="54"/>
      <c r="ABU14" s="54"/>
      <c r="ABV14" s="54"/>
      <c r="ABW14" s="54"/>
      <c r="ABX14" s="54"/>
      <c r="ABY14" s="54"/>
      <c r="ABZ14" s="54"/>
      <c r="ACA14" s="54"/>
      <c r="ACB14" s="54"/>
      <c r="ACC14" s="54"/>
      <c r="ACD14" s="54"/>
      <c r="ACE14" s="54"/>
      <c r="ACF14" s="54"/>
      <c r="ACG14" s="54"/>
      <c r="ACH14" s="54"/>
      <c r="ACI14" s="54"/>
      <c r="ACJ14" s="54"/>
      <c r="ACK14" s="54"/>
      <c r="ACL14" s="54"/>
      <c r="ACM14" s="54"/>
      <c r="ACN14" s="54"/>
      <c r="ACO14" s="54"/>
      <c r="ACP14" s="54"/>
      <c r="ACQ14" s="54"/>
      <c r="ACR14" s="54"/>
      <c r="ACS14" s="54"/>
      <c r="ACT14" s="54"/>
      <c r="ACU14" s="54"/>
      <c r="ACV14" s="54"/>
      <c r="ACW14" s="54"/>
      <c r="ACX14" s="54"/>
      <c r="ACY14" s="54"/>
      <c r="ACZ14" s="54"/>
      <c r="ADA14" s="54"/>
      <c r="ADB14" s="54"/>
      <c r="ADC14" s="54"/>
      <c r="ADD14" s="54"/>
      <c r="ADE14" s="54"/>
      <c r="ADF14" s="54"/>
      <c r="ADG14" s="54"/>
      <c r="ADH14" s="54"/>
      <c r="ADI14" s="54"/>
      <c r="ADJ14" s="54"/>
      <c r="ADK14" s="54"/>
      <c r="ADL14" s="54"/>
      <c r="ADM14" s="54"/>
      <c r="ADN14" s="54"/>
      <c r="ADO14" s="54"/>
      <c r="ADP14" s="54"/>
      <c r="ADQ14" s="54"/>
      <c r="ADR14" s="54"/>
      <c r="ADS14" s="54"/>
      <c r="ADT14" s="54"/>
      <c r="ADU14" s="54"/>
      <c r="ADV14" s="54"/>
      <c r="ADW14" s="54"/>
      <c r="ADX14" s="54"/>
      <c r="ADY14" s="54"/>
      <c r="ADZ14" s="54"/>
      <c r="AEA14" s="54"/>
      <c r="AEB14" s="54"/>
      <c r="AEC14" s="54"/>
      <c r="AED14" s="54"/>
      <c r="AEE14" s="54"/>
      <c r="AEF14" s="54"/>
      <c r="AEG14" s="54"/>
      <c r="AEH14" s="54"/>
      <c r="AEI14" s="54"/>
      <c r="AEJ14" s="54"/>
      <c r="AEK14" s="54"/>
      <c r="AEL14" s="54"/>
      <c r="AEM14" s="54"/>
      <c r="AEN14" s="54"/>
      <c r="AEO14" s="54"/>
      <c r="AEP14" s="54"/>
      <c r="AEQ14" s="54"/>
      <c r="AER14" s="54"/>
      <c r="AES14" s="54"/>
      <c r="AET14" s="54"/>
      <c r="AEU14" s="54"/>
      <c r="AEV14" s="54"/>
      <c r="AEW14" s="54"/>
      <c r="AEX14" s="54"/>
      <c r="AEY14" s="54"/>
      <c r="AEZ14" s="54"/>
      <c r="AFA14" s="54"/>
      <c r="AFB14" s="54"/>
      <c r="AFC14" s="54"/>
      <c r="AFD14" s="54"/>
      <c r="AFE14" s="54"/>
      <c r="AFF14" s="54"/>
      <c r="AFG14" s="54"/>
      <c r="AFH14" s="54"/>
      <c r="AFI14" s="54"/>
      <c r="AFJ14" s="54"/>
      <c r="AFK14" s="54"/>
      <c r="AFL14" s="54"/>
      <c r="AFM14" s="54"/>
      <c r="AFN14" s="54"/>
      <c r="AFO14" s="54"/>
      <c r="AFP14" s="54"/>
      <c r="AFQ14" s="54"/>
      <c r="AFR14" s="54"/>
      <c r="AFS14" s="54"/>
      <c r="AFT14" s="54"/>
      <c r="AFU14" s="54"/>
      <c r="AFV14" s="54"/>
      <c r="AFW14" s="54"/>
      <c r="AFX14" s="54"/>
      <c r="AFY14" s="54"/>
      <c r="AFZ14" s="54"/>
      <c r="AGA14" s="54"/>
      <c r="AGB14" s="54"/>
      <c r="AGC14" s="54"/>
      <c r="AGD14" s="54"/>
      <c r="AGE14" s="54"/>
      <c r="AGF14" s="54"/>
      <c r="AGG14" s="54"/>
      <c r="AGH14" s="54"/>
      <c r="AGI14" s="54"/>
      <c r="AGJ14" s="54"/>
      <c r="AGK14" s="54"/>
      <c r="AGL14" s="54"/>
      <c r="AGM14" s="54"/>
      <c r="AGN14" s="54"/>
      <c r="AGO14" s="54"/>
      <c r="AGP14" s="54"/>
      <c r="AGQ14" s="54"/>
      <c r="AGR14" s="54"/>
      <c r="AGS14" s="54"/>
      <c r="AGT14" s="54"/>
      <c r="AGU14" s="54"/>
      <c r="AGV14" s="54"/>
      <c r="AGW14" s="54"/>
      <c r="AGX14" s="54"/>
      <c r="AGY14" s="54"/>
      <c r="AGZ14" s="54"/>
      <c r="AHA14" s="54"/>
      <c r="AHB14" s="54"/>
      <c r="AHC14" s="54"/>
      <c r="AHD14" s="54"/>
      <c r="AHE14" s="54"/>
      <c r="AHF14" s="54"/>
      <c r="AHG14" s="54"/>
      <c r="AHH14" s="54"/>
      <c r="AHI14" s="54"/>
      <c r="AHJ14" s="54"/>
      <c r="AHK14" s="54"/>
      <c r="AHL14" s="54"/>
      <c r="AHM14" s="54"/>
      <c r="AHN14" s="54"/>
      <c r="AHO14" s="54"/>
      <c r="AHP14" s="54"/>
      <c r="AHQ14" s="54"/>
      <c r="AHR14" s="54"/>
      <c r="AHS14" s="54"/>
      <c r="AHT14" s="54"/>
      <c r="AHU14" s="54"/>
      <c r="AHV14" s="54"/>
      <c r="AHW14" s="54"/>
      <c r="AHX14" s="54"/>
      <c r="AHY14" s="54"/>
      <c r="AHZ14" s="54"/>
      <c r="AIA14" s="54"/>
      <c r="AIB14" s="54"/>
      <c r="AIC14" s="54"/>
      <c r="AID14" s="54"/>
      <c r="AIE14" s="54"/>
      <c r="AIF14" s="54"/>
      <c r="AIG14" s="54"/>
      <c r="AIH14" s="54"/>
      <c r="AII14" s="54"/>
      <c r="AIJ14" s="54"/>
      <c r="AIK14" s="54"/>
      <c r="AIL14" s="54"/>
      <c r="AIM14" s="54"/>
      <c r="AIN14" s="54"/>
      <c r="AIO14" s="54"/>
      <c r="AIP14" s="54"/>
      <c r="AIQ14" s="54"/>
      <c r="AIR14" s="54"/>
      <c r="AIS14" s="54"/>
      <c r="AIT14" s="54"/>
      <c r="AIU14" s="54"/>
      <c r="AIV14" s="54"/>
      <c r="AIW14" s="54"/>
      <c r="AIX14" s="54"/>
      <c r="AIY14" s="54"/>
      <c r="AIZ14" s="54"/>
      <c r="AJA14" s="54"/>
      <c r="AJB14" s="54"/>
      <c r="AJC14" s="54"/>
      <c r="AJD14" s="54"/>
      <c r="AJE14" s="54"/>
      <c r="AJF14" s="54"/>
      <c r="AJG14" s="54"/>
      <c r="AJH14" s="54"/>
      <c r="AJI14" s="54"/>
      <c r="AJJ14" s="54"/>
      <c r="AJK14" s="54"/>
      <c r="AJL14" s="54"/>
      <c r="AJM14" s="54"/>
      <c r="AJN14" s="54"/>
      <c r="AJO14" s="54"/>
      <c r="AJP14" s="54"/>
      <c r="AJQ14" s="54"/>
      <c r="AJR14" s="54"/>
      <c r="AJS14" s="54"/>
      <c r="AJT14" s="54"/>
      <c r="AJU14" s="54"/>
      <c r="AJV14" s="54"/>
      <c r="AJW14" s="54"/>
      <c r="AJX14" s="54"/>
      <c r="AJY14" s="54"/>
      <c r="AJZ14" s="54"/>
      <c r="AKA14" s="54"/>
      <c r="AKB14" s="54"/>
      <c r="AKC14" s="54"/>
      <c r="AKD14" s="54"/>
      <c r="AKE14" s="54"/>
      <c r="AKF14" s="54"/>
      <c r="AKG14" s="54"/>
      <c r="AKH14" s="54"/>
      <c r="AKI14" s="54"/>
      <c r="AKJ14" s="54"/>
      <c r="AKK14" s="54"/>
      <c r="AKL14" s="54"/>
      <c r="AKM14" s="54"/>
      <c r="AKN14" s="54"/>
      <c r="AKO14" s="54"/>
      <c r="AKP14" s="54"/>
      <c r="AKQ14" s="54"/>
      <c r="AKR14" s="54"/>
      <c r="AKS14" s="54"/>
      <c r="AKT14" s="54"/>
      <c r="AKU14" s="54"/>
      <c r="AKV14" s="54"/>
      <c r="AKW14" s="54"/>
      <c r="AKX14" s="54"/>
      <c r="AKY14" s="54"/>
      <c r="AKZ14" s="54"/>
      <c r="ALA14" s="54"/>
      <c r="ALB14" s="54"/>
      <c r="ALC14" s="54"/>
      <c r="ALD14" s="54"/>
      <c r="ALE14" s="54"/>
    </row>
    <row r="15" spans="1:993" ht="14" customHeight="1" x14ac:dyDescent="0.25">
      <c r="B15" s="13" t="s">
        <v>9</v>
      </c>
      <c r="C15" s="9">
        <f t="shared" si="0"/>
        <v>2.7170674154437014E-2</v>
      </c>
      <c r="D15" s="14">
        <f t="shared" si="1"/>
        <v>9.6051846585178943E-2</v>
      </c>
      <c r="E15" s="14">
        <f t="shared" si="2"/>
        <v>3.3430256171744692</v>
      </c>
      <c r="F15" s="94">
        <f t="shared" si="3"/>
        <v>3.5351293103448271</v>
      </c>
      <c r="G15" s="14">
        <f t="shared" si="4"/>
        <v>3.7272330035151851</v>
      </c>
      <c r="H15" s="12">
        <v>3.7</v>
      </c>
      <c r="I15" s="12">
        <v>3.7</v>
      </c>
      <c r="J15" s="12">
        <v>3.65</v>
      </c>
      <c r="K15" s="12">
        <v>3.7</v>
      </c>
      <c r="L15" s="12">
        <v>3.6</v>
      </c>
      <c r="N15" s="12">
        <v>3.6</v>
      </c>
      <c r="O15" s="12">
        <v>3.7</v>
      </c>
      <c r="P15" s="12">
        <v>3.65</v>
      </c>
      <c r="Q15" s="12">
        <v>3.7</v>
      </c>
      <c r="R15" s="12">
        <v>3.5</v>
      </c>
      <c r="S15" s="12">
        <v>3.6</v>
      </c>
      <c r="T15" s="12">
        <v>3.6</v>
      </c>
      <c r="U15" s="12">
        <v>3.7</v>
      </c>
      <c r="V15" s="12">
        <v>3.55</v>
      </c>
      <c r="W15" s="12">
        <v>3.7</v>
      </c>
      <c r="X15" s="12">
        <v>3.6</v>
      </c>
      <c r="Y15" s="12">
        <v>3.6</v>
      </c>
      <c r="Z15" s="12">
        <v>3.7</v>
      </c>
      <c r="AA15" s="12">
        <v>3.65</v>
      </c>
      <c r="AB15" s="1">
        <v>3.7</v>
      </c>
      <c r="AC15" s="12">
        <v>3.7</v>
      </c>
      <c r="AD15" s="13">
        <v>3.7</v>
      </c>
      <c r="AE15" s="12">
        <v>3.7</v>
      </c>
      <c r="AF15" s="12">
        <v>3.75</v>
      </c>
      <c r="AG15" s="12">
        <v>3.7</v>
      </c>
      <c r="AH15" s="12">
        <v>3.7</v>
      </c>
      <c r="AI15" s="12">
        <v>3.7</v>
      </c>
      <c r="AJ15" s="12">
        <v>3.7</v>
      </c>
      <c r="AK15" s="1">
        <v>3.65</v>
      </c>
      <c r="AL15" s="12">
        <v>3.7</v>
      </c>
      <c r="AM15" s="12">
        <v>3.7</v>
      </c>
      <c r="AN15" s="12">
        <v>3.55</v>
      </c>
      <c r="AO15" s="12">
        <v>3.6</v>
      </c>
      <c r="AP15" s="12">
        <v>3.7</v>
      </c>
      <c r="AQ15" s="12">
        <v>3.7</v>
      </c>
      <c r="AR15" s="12">
        <v>3.6</v>
      </c>
      <c r="AS15" s="12">
        <v>3.65</v>
      </c>
      <c r="AT15" s="12">
        <v>3.85</v>
      </c>
      <c r="AU15" s="12">
        <v>3.7</v>
      </c>
      <c r="AV15" s="12">
        <v>3.75</v>
      </c>
      <c r="AW15" s="12">
        <v>3.7</v>
      </c>
      <c r="AX15" s="12">
        <v>3.7</v>
      </c>
      <c r="AY15" s="12">
        <v>3.75</v>
      </c>
      <c r="AZ15" s="12">
        <v>3.7</v>
      </c>
      <c r="BA15" s="12">
        <v>3.75</v>
      </c>
      <c r="BB15" s="12">
        <v>3.7</v>
      </c>
      <c r="BC15" s="12">
        <v>3.7</v>
      </c>
      <c r="BD15" s="12">
        <v>3.7</v>
      </c>
      <c r="BE15" s="12">
        <v>3.75</v>
      </c>
      <c r="BF15" s="12">
        <v>3.6</v>
      </c>
      <c r="BG15" s="12">
        <v>3.5</v>
      </c>
      <c r="BH15" s="12">
        <v>3.6</v>
      </c>
      <c r="BI15" s="12">
        <v>3.45</v>
      </c>
      <c r="BJ15" s="12">
        <v>3.45</v>
      </c>
      <c r="BK15" s="12">
        <v>3.55</v>
      </c>
      <c r="BL15" s="1">
        <v>3.55</v>
      </c>
      <c r="BM15" s="12">
        <v>3.55</v>
      </c>
      <c r="BN15" s="1">
        <v>3.5</v>
      </c>
      <c r="BO15" s="1">
        <v>3.6</v>
      </c>
      <c r="BP15" s="1">
        <v>3.5</v>
      </c>
      <c r="BQ15" s="1">
        <v>3.6</v>
      </c>
      <c r="BR15" s="12">
        <v>3.5</v>
      </c>
      <c r="BS15" s="1">
        <v>3.55</v>
      </c>
      <c r="BT15" s="1">
        <v>3.55</v>
      </c>
      <c r="BU15" s="1">
        <v>3.55</v>
      </c>
      <c r="BV15" s="1">
        <v>3.45</v>
      </c>
      <c r="BW15" s="1">
        <v>3.5</v>
      </c>
      <c r="BX15" s="1">
        <v>3.5</v>
      </c>
      <c r="BY15" s="1">
        <v>3.5</v>
      </c>
      <c r="BZ15" s="1">
        <v>3.5</v>
      </c>
      <c r="CA15" s="1">
        <v>3.5</v>
      </c>
      <c r="CB15" s="1">
        <v>3.5</v>
      </c>
      <c r="CC15" s="1">
        <v>3.45</v>
      </c>
      <c r="CD15" s="1">
        <v>3.45</v>
      </c>
      <c r="CE15" s="1">
        <v>3.6</v>
      </c>
      <c r="CF15" s="1">
        <v>3.5</v>
      </c>
      <c r="CG15" s="1">
        <v>3.5</v>
      </c>
      <c r="CH15" s="1">
        <v>3.5</v>
      </c>
      <c r="CI15" s="8">
        <v>3.5</v>
      </c>
      <c r="CJ15" s="1">
        <v>3.5</v>
      </c>
      <c r="CK15" s="1">
        <v>3.55</v>
      </c>
      <c r="CL15" s="8">
        <v>3.55</v>
      </c>
      <c r="CM15" s="8">
        <v>3.55</v>
      </c>
      <c r="CN15" s="1">
        <v>3.55</v>
      </c>
      <c r="CO15" s="1">
        <v>3.55</v>
      </c>
      <c r="CP15" s="1">
        <v>3.55</v>
      </c>
      <c r="CQ15" s="1">
        <v>3.45</v>
      </c>
      <c r="CR15" s="4">
        <v>3.6</v>
      </c>
      <c r="CS15" s="1">
        <v>3.45</v>
      </c>
      <c r="CT15" s="8">
        <v>3.5</v>
      </c>
      <c r="CU15" s="1">
        <v>3.6</v>
      </c>
      <c r="CV15" s="1">
        <v>3.5</v>
      </c>
      <c r="CW15" s="1">
        <v>3.55</v>
      </c>
      <c r="CX15" s="1">
        <v>3.55</v>
      </c>
      <c r="CY15" s="1">
        <v>3.5</v>
      </c>
      <c r="CZ15" s="1">
        <v>3.5</v>
      </c>
      <c r="DA15" s="1">
        <v>3.5</v>
      </c>
      <c r="DB15" s="1">
        <v>3.5</v>
      </c>
      <c r="DC15" s="1">
        <v>3.5</v>
      </c>
      <c r="DD15" s="1">
        <v>3.5</v>
      </c>
      <c r="DE15" s="1">
        <v>3.5</v>
      </c>
      <c r="DF15" s="1">
        <v>3.5</v>
      </c>
      <c r="DG15" s="1">
        <v>3.5</v>
      </c>
      <c r="DH15" s="1">
        <v>3.5</v>
      </c>
      <c r="DI15" s="1">
        <v>3.5</v>
      </c>
      <c r="DJ15" s="1">
        <v>3.5</v>
      </c>
      <c r="DK15" s="1">
        <v>3.5</v>
      </c>
      <c r="DL15" s="1">
        <v>3.5</v>
      </c>
      <c r="DM15" s="1">
        <v>3.5</v>
      </c>
      <c r="DN15" s="1">
        <v>3.5</v>
      </c>
      <c r="DO15" s="1">
        <v>3.45</v>
      </c>
      <c r="DP15" s="1">
        <v>3.5</v>
      </c>
      <c r="DQ15" s="1">
        <v>3.4</v>
      </c>
      <c r="DR15" s="1">
        <v>3.5</v>
      </c>
      <c r="DS15" s="1">
        <v>3.5</v>
      </c>
      <c r="DT15" s="1">
        <v>3.5</v>
      </c>
      <c r="DU15" s="1">
        <v>3.3</v>
      </c>
      <c r="DV15" s="1">
        <v>3.5</v>
      </c>
      <c r="DW15" s="1">
        <v>3.5</v>
      </c>
      <c r="DX15" s="1">
        <v>3.5</v>
      </c>
      <c r="DY15" s="1">
        <v>3.5</v>
      </c>
      <c r="DZ15" s="1">
        <v>3.5</v>
      </c>
      <c r="EA15" s="1">
        <v>3.5</v>
      </c>
      <c r="EB15" s="1">
        <v>3.5</v>
      </c>
      <c r="EC15" s="1">
        <v>3.5</v>
      </c>
      <c r="ED15" s="1">
        <v>3.5</v>
      </c>
      <c r="EE15" s="1">
        <v>3.5</v>
      </c>
      <c r="EF15" s="1">
        <v>3.5</v>
      </c>
      <c r="EG15" s="1">
        <v>3.5</v>
      </c>
      <c r="EH15" s="1">
        <v>3.5</v>
      </c>
      <c r="EI15" s="1">
        <v>3.5</v>
      </c>
      <c r="EJ15" s="1">
        <v>3.5</v>
      </c>
      <c r="EK15" s="1">
        <v>3.5</v>
      </c>
      <c r="EL15" s="1">
        <v>3.5</v>
      </c>
      <c r="EM15" s="1">
        <v>3.5</v>
      </c>
      <c r="EN15" s="1">
        <v>3.5</v>
      </c>
      <c r="EO15" s="1">
        <v>3.5</v>
      </c>
      <c r="EP15" s="1">
        <v>3.5</v>
      </c>
      <c r="EQ15" s="1">
        <v>3.5</v>
      </c>
      <c r="ER15" s="1">
        <v>3.5</v>
      </c>
      <c r="ES15" s="1">
        <v>3.5</v>
      </c>
      <c r="ET15" s="1">
        <v>3.5</v>
      </c>
      <c r="EU15" s="1">
        <v>3.5</v>
      </c>
      <c r="EV15" s="1">
        <v>3.5</v>
      </c>
      <c r="EW15" s="1">
        <v>3.5</v>
      </c>
      <c r="EX15" s="1">
        <v>3.5</v>
      </c>
      <c r="EY15" s="1">
        <v>3.5</v>
      </c>
      <c r="EZ15" s="1">
        <v>3.5</v>
      </c>
      <c r="FA15" s="1">
        <v>3.5</v>
      </c>
      <c r="FB15" s="1">
        <v>3.5</v>
      </c>
      <c r="FC15" s="1">
        <v>3.5</v>
      </c>
      <c r="FD15" s="1">
        <v>3.5</v>
      </c>
      <c r="FE15" s="1">
        <v>3.5</v>
      </c>
      <c r="FF15" s="1">
        <v>3.5</v>
      </c>
      <c r="FG15" s="1">
        <v>3.5</v>
      </c>
      <c r="FH15" s="1">
        <v>3.5</v>
      </c>
      <c r="FI15" s="1">
        <v>3.5</v>
      </c>
      <c r="FJ15" s="1">
        <v>3.5</v>
      </c>
      <c r="FK15" s="1">
        <v>3.5</v>
      </c>
      <c r="FL15" s="1">
        <v>3.5</v>
      </c>
      <c r="FM15" s="1">
        <v>3.5</v>
      </c>
      <c r="FN15" s="1">
        <v>3.5</v>
      </c>
      <c r="FO15" s="1">
        <v>3.5</v>
      </c>
      <c r="FP15" s="1">
        <v>3.65</v>
      </c>
      <c r="FQ15" s="1">
        <v>3.65</v>
      </c>
      <c r="FR15" s="1">
        <v>3.6</v>
      </c>
      <c r="FS15" s="1">
        <v>3.4</v>
      </c>
      <c r="FT15" s="1">
        <v>3.4</v>
      </c>
      <c r="FU15" s="1">
        <v>3.4</v>
      </c>
      <c r="FV15" s="1">
        <v>3.4</v>
      </c>
      <c r="FW15" s="1">
        <v>3.4</v>
      </c>
      <c r="FX15" s="1">
        <v>3.4</v>
      </c>
      <c r="FY15" s="1">
        <v>3.4</v>
      </c>
      <c r="FZ15" s="1">
        <v>3.4</v>
      </c>
      <c r="GA15" s="1">
        <v>3.4</v>
      </c>
      <c r="GB15" s="151"/>
      <c r="GC15" s="1">
        <v>3.55</v>
      </c>
      <c r="GD15" s="1">
        <v>3.5</v>
      </c>
      <c r="GE15" s="1">
        <v>3.5</v>
      </c>
      <c r="GF15" s="1">
        <v>3.5</v>
      </c>
      <c r="GG15" s="1">
        <v>3.45</v>
      </c>
      <c r="GH15" s="1">
        <v>3.55</v>
      </c>
      <c r="GI15" s="1">
        <v>3.45</v>
      </c>
      <c r="GJ15" s="1">
        <v>3.45</v>
      </c>
      <c r="GK15" s="1">
        <v>3.45</v>
      </c>
      <c r="GL15" s="1">
        <v>3.4</v>
      </c>
      <c r="GM15" s="1">
        <v>3.5</v>
      </c>
      <c r="GN15" s="1">
        <v>3.5</v>
      </c>
      <c r="GO15" s="1">
        <v>3.35</v>
      </c>
      <c r="GP15" s="1">
        <v>3.45</v>
      </c>
      <c r="GQ15" s="1">
        <v>3.35</v>
      </c>
      <c r="GR15" s="1">
        <v>3.45</v>
      </c>
      <c r="GS15" s="1">
        <v>3.45</v>
      </c>
      <c r="GT15" s="1">
        <v>3.5</v>
      </c>
      <c r="GU15" s="1">
        <v>3.4</v>
      </c>
      <c r="GV15" s="1">
        <v>3.5</v>
      </c>
      <c r="GW15" s="1">
        <v>3.45</v>
      </c>
      <c r="GX15" s="1">
        <v>3.65</v>
      </c>
      <c r="GY15" s="1">
        <v>3.45</v>
      </c>
      <c r="GZ15" s="1">
        <v>3.5</v>
      </c>
      <c r="HA15" s="1">
        <v>3.4</v>
      </c>
      <c r="HB15" s="1">
        <v>3.45</v>
      </c>
      <c r="HC15" s="1">
        <v>3.5</v>
      </c>
      <c r="HD15" s="1">
        <v>3.45</v>
      </c>
      <c r="HE15" s="1">
        <v>3.5</v>
      </c>
      <c r="HF15" s="1">
        <v>3.5</v>
      </c>
      <c r="HG15" s="1">
        <v>3.5</v>
      </c>
      <c r="HH15" s="1">
        <v>3.55</v>
      </c>
      <c r="HI15" s="1">
        <v>3.5</v>
      </c>
      <c r="HJ15" s="1">
        <v>3.5</v>
      </c>
      <c r="HK15" s="1">
        <v>3.5</v>
      </c>
      <c r="HL15" s="1">
        <v>3.5</v>
      </c>
      <c r="HM15" s="1">
        <v>3.55</v>
      </c>
      <c r="HN15" s="1">
        <v>3.5</v>
      </c>
      <c r="HO15" s="1">
        <v>3.5</v>
      </c>
      <c r="HP15" s="1">
        <v>3.5</v>
      </c>
      <c r="HQ15" s="1">
        <v>3.5</v>
      </c>
      <c r="HR15" s="1">
        <v>3.5</v>
      </c>
      <c r="HS15" s="1">
        <v>3.5</v>
      </c>
      <c r="HT15" s="1">
        <v>3.4</v>
      </c>
      <c r="HU15" s="1">
        <v>3.4</v>
      </c>
      <c r="HV15" s="1">
        <v>3.4</v>
      </c>
      <c r="HW15" s="1">
        <v>3.4</v>
      </c>
      <c r="HX15" s="1">
        <v>3.5</v>
      </c>
      <c r="HY15" s="1">
        <v>3.4</v>
      </c>
      <c r="HZ15" s="1">
        <v>3.5</v>
      </c>
      <c r="IA15" s="1">
        <v>3.4</v>
      </c>
      <c r="IB15" s="1">
        <v>3.6</v>
      </c>
      <c r="IC15" s="1">
        <v>3.5</v>
      </c>
      <c r="ID15" s="1">
        <v>3.5</v>
      </c>
      <c r="IE15" s="1">
        <v>3.5</v>
      </c>
      <c r="IF15" s="1">
        <v>3.8</v>
      </c>
      <c r="IG15" s="1">
        <v>3.8</v>
      </c>
    </row>
    <row r="16" spans="1:993" s="58" customFormat="1" ht="14" customHeight="1" x14ac:dyDescent="0.25">
      <c r="A16" s="48"/>
      <c r="B16" s="59" t="s">
        <v>10</v>
      </c>
      <c r="C16" s="50">
        <f t="shared" si="0"/>
        <v>2.7807486681465286E-2</v>
      </c>
      <c r="D16" s="60">
        <f t="shared" si="1"/>
        <v>9.8362991142864176E-2</v>
      </c>
      <c r="E16" s="60">
        <f t="shared" si="2"/>
        <v>3.3405585004728922</v>
      </c>
      <c r="F16" s="94">
        <f t="shared" si="3"/>
        <v>3.5372844827586207</v>
      </c>
      <c r="G16" s="60">
        <f t="shared" si="4"/>
        <v>3.7340104650443493</v>
      </c>
      <c r="H16" s="53">
        <v>3.7</v>
      </c>
      <c r="I16" s="53">
        <v>3.7</v>
      </c>
      <c r="J16" s="53">
        <v>3.7</v>
      </c>
      <c r="K16" s="53">
        <v>3.7</v>
      </c>
      <c r="L16" s="53">
        <v>3.6</v>
      </c>
      <c r="M16" s="54"/>
      <c r="N16" s="53">
        <v>3.6</v>
      </c>
      <c r="O16" s="53">
        <v>3.75</v>
      </c>
      <c r="P16" s="53">
        <v>3.65</v>
      </c>
      <c r="Q16" s="53">
        <v>3.7</v>
      </c>
      <c r="R16" s="53">
        <v>3.5</v>
      </c>
      <c r="S16" s="53">
        <v>3.6</v>
      </c>
      <c r="T16" s="53">
        <v>3.7</v>
      </c>
      <c r="U16" s="53">
        <v>3.7</v>
      </c>
      <c r="V16" s="53">
        <v>3.55</v>
      </c>
      <c r="W16" s="53">
        <v>3.7</v>
      </c>
      <c r="X16" s="53">
        <v>3.6</v>
      </c>
      <c r="Y16" s="53">
        <v>3.6</v>
      </c>
      <c r="Z16" s="53">
        <v>3.7</v>
      </c>
      <c r="AA16" s="53">
        <v>3.65</v>
      </c>
      <c r="AB16" s="54">
        <v>3.7</v>
      </c>
      <c r="AC16" s="53">
        <v>3.7</v>
      </c>
      <c r="AD16" s="59">
        <v>3.7</v>
      </c>
      <c r="AE16" s="53">
        <v>3.7</v>
      </c>
      <c r="AF16" s="53">
        <v>3.75</v>
      </c>
      <c r="AG16" s="53">
        <v>3.65</v>
      </c>
      <c r="AH16" s="53">
        <v>3.7</v>
      </c>
      <c r="AI16" s="53">
        <v>3.7</v>
      </c>
      <c r="AJ16" s="53">
        <v>3.7</v>
      </c>
      <c r="AK16" s="54">
        <v>3.65</v>
      </c>
      <c r="AL16" s="53">
        <v>3.7</v>
      </c>
      <c r="AM16" s="53">
        <v>3.7</v>
      </c>
      <c r="AN16" s="53">
        <v>3.55</v>
      </c>
      <c r="AO16" s="53">
        <v>3.6</v>
      </c>
      <c r="AP16" s="53">
        <v>3.7</v>
      </c>
      <c r="AQ16" s="53">
        <v>3.7</v>
      </c>
      <c r="AR16" s="53">
        <v>3.6</v>
      </c>
      <c r="AS16" s="53">
        <v>3.65</v>
      </c>
      <c r="AT16" s="53">
        <v>3.85</v>
      </c>
      <c r="AU16" s="53">
        <v>3.7</v>
      </c>
      <c r="AV16" s="53">
        <v>3.75</v>
      </c>
      <c r="AW16" s="53">
        <v>3.7</v>
      </c>
      <c r="AX16" s="53">
        <v>3.7</v>
      </c>
      <c r="AY16" s="53">
        <v>3.85</v>
      </c>
      <c r="AZ16" s="53">
        <v>3.7</v>
      </c>
      <c r="BA16" s="53">
        <v>3.75</v>
      </c>
      <c r="BB16" s="53">
        <v>3.7</v>
      </c>
      <c r="BC16" s="53">
        <v>3.7</v>
      </c>
      <c r="BD16" s="53">
        <v>3.7</v>
      </c>
      <c r="BE16" s="53">
        <v>3.75</v>
      </c>
      <c r="BF16" s="53">
        <v>3.6</v>
      </c>
      <c r="BG16" s="53">
        <v>3.6</v>
      </c>
      <c r="BH16" s="53">
        <v>3.5</v>
      </c>
      <c r="BI16" s="53">
        <v>3.55</v>
      </c>
      <c r="BJ16" s="53">
        <v>3.45</v>
      </c>
      <c r="BK16" s="53">
        <v>3.55</v>
      </c>
      <c r="BL16" s="54">
        <v>3.55</v>
      </c>
      <c r="BM16" s="53">
        <v>3.55</v>
      </c>
      <c r="BN16" s="54">
        <v>3.5</v>
      </c>
      <c r="BO16" s="54">
        <v>3.55</v>
      </c>
      <c r="BP16" s="54">
        <v>3.5</v>
      </c>
      <c r="BQ16" s="54">
        <v>3.65</v>
      </c>
      <c r="BR16" s="53">
        <v>3.7</v>
      </c>
      <c r="BS16" s="54">
        <v>3.55</v>
      </c>
      <c r="BT16" s="54">
        <v>3.55</v>
      </c>
      <c r="BU16" s="54">
        <v>3.55</v>
      </c>
      <c r="BV16" s="54">
        <v>3.5</v>
      </c>
      <c r="BW16" s="54">
        <v>3.6</v>
      </c>
      <c r="BX16" s="54">
        <v>3.5</v>
      </c>
      <c r="BY16" s="54">
        <v>3.5</v>
      </c>
      <c r="BZ16" s="54">
        <v>3.5</v>
      </c>
      <c r="CA16" s="54">
        <v>3.5</v>
      </c>
      <c r="CB16" s="54">
        <v>3.5</v>
      </c>
      <c r="CC16" s="54">
        <v>3.45</v>
      </c>
      <c r="CD16" s="54">
        <v>3.6</v>
      </c>
      <c r="CE16" s="54">
        <v>3.5</v>
      </c>
      <c r="CF16" s="54">
        <v>3.5</v>
      </c>
      <c r="CG16" s="54">
        <v>3.5</v>
      </c>
      <c r="CH16" s="54">
        <v>3.5</v>
      </c>
      <c r="CI16" s="56">
        <v>3.5</v>
      </c>
      <c r="CJ16" s="54">
        <v>3.5</v>
      </c>
      <c r="CK16" s="54">
        <v>3.5</v>
      </c>
      <c r="CL16" s="56">
        <v>3.5</v>
      </c>
      <c r="CM16" s="56">
        <v>3.5</v>
      </c>
      <c r="CN16" s="54">
        <v>3.55</v>
      </c>
      <c r="CO16" s="54">
        <v>3.55</v>
      </c>
      <c r="CP16" s="54">
        <v>3.55</v>
      </c>
      <c r="CQ16" s="54">
        <v>3.5</v>
      </c>
      <c r="CR16" s="57">
        <v>3.6</v>
      </c>
      <c r="CS16" s="54">
        <v>3.4</v>
      </c>
      <c r="CT16" s="56">
        <v>3.5</v>
      </c>
      <c r="CU16" s="54">
        <v>3.6</v>
      </c>
      <c r="CV16" s="54">
        <v>3.5</v>
      </c>
      <c r="CW16" s="54">
        <v>3.55</v>
      </c>
      <c r="CX16" s="54">
        <v>3.55</v>
      </c>
      <c r="CY16" s="54">
        <v>3.5</v>
      </c>
      <c r="CZ16" s="54">
        <v>3.5</v>
      </c>
      <c r="DA16" s="54">
        <v>3.5</v>
      </c>
      <c r="DB16" s="54">
        <v>3.5</v>
      </c>
      <c r="DC16" s="54">
        <v>3.5</v>
      </c>
      <c r="DD16" s="54">
        <v>3.5</v>
      </c>
      <c r="DE16" s="54">
        <v>3.5</v>
      </c>
      <c r="DF16" s="54">
        <v>3.5</v>
      </c>
      <c r="DG16" s="54">
        <v>3.5</v>
      </c>
      <c r="DH16" s="54">
        <v>3.5</v>
      </c>
      <c r="DI16" s="54">
        <v>3.5</v>
      </c>
      <c r="DJ16" s="54">
        <v>3.5</v>
      </c>
      <c r="DK16" s="54">
        <v>3.5</v>
      </c>
      <c r="DL16" s="54">
        <v>3.5</v>
      </c>
      <c r="DM16" s="54">
        <v>3.5</v>
      </c>
      <c r="DN16" s="54">
        <v>3.5</v>
      </c>
      <c r="DO16" s="54">
        <v>3.45</v>
      </c>
      <c r="DP16" s="54">
        <v>3.5</v>
      </c>
      <c r="DQ16" s="54">
        <v>3.4</v>
      </c>
      <c r="DR16" s="54">
        <v>3.5</v>
      </c>
      <c r="DS16" s="54">
        <v>3.5</v>
      </c>
      <c r="DT16" s="54">
        <v>3.5</v>
      </c>
      <c r="DU16" s="54">
        <v>3.3</v>
      </c>
      <c r="DV16" s="54">
        <v>3.5</v>
      </c>
      <c r="DW16" s="54">
        <v>3.5</v>
      </c>
      <c r="DX16" s="54">
        <v>3.5</v>
      </c>
      <c r="DY16" s="54">
        <v>3.5</v>
      </c>
      <c r="DZ16" s="54">
        <v>3.5</v>
      </c>
      <c r="EA16" s="54">
        <v>3.5</v>
      </c>
      <c r="EB16" s="54">
        <v>3.5</v>
      </c>
      <c r="EC16" s="54">
        <v>3.5</v>
      </c>
      <c r="ED16" s="54">
        <v>3.5</v>
      </c>
      <c r="EE16" s="54">
        <v>3.5</v>
      </c>
      <c r="EF16" s="54">
        <v>3.5</v>
      </c>
      <c r="EG16" s="54">
        <v>3.5</v>
      </c>
      <c r="EH16" s="54">
        <v>3.5</v>
      </c>
      <c r="EI16" s="54">
        <v>3.5</v>
      </c>
      <c r="EJ16" s="54">
        <v>3.5</v>
      </c>
      <c r="EK16" s="54">
        <v>3.5</v>
      </c>
      <c r="EL16" s="54">
        <v>3.5</v>
      </c>
      <c r="EM16" s="54">
        <v>3.5</v>
      </c>
      <c r="EN16" s="54">
        <v>3.5</v>
      </c>
      <c r="EO16" s="54">
        <v>3.5</v>
      </c>
      <c r="EP16" s="54">
        <v>3.5</v>
      </c>
      <c r="EQ16" s="54">
        <v>3.5</v>
      </c>
      <c r="ER16" s="54">
        <v>3.5</v>
      </c>
      <c r="ES16" s="54">
        <v>3.5</v>
      </c>
      <c r="ET16" s="54">
        <v>3.5</v>
      </c>
      <c r="EU16" s="54">
        <v>3.5</v>
      </c>
      <c r="EV16" s="54">
        <v>3.5</v>
      </c>
      <c r="EW16" s="54">
        <v>3.5</v>
      </c>
      <c r="EX16" s="54">
        <v>3.5</v>
      </c>
      <c r="EY16" s="54">
        <v>3.5</v>
      </c>
      <c r="EZ16" s="54">
        <v>3.5</v>
      </c>
      <c r="FA16" s="54">
        <v>3.5</v>
      </c>
      <c r="FB16" s="54">
        <v>3.5</v>
      </c>
      <c r="FC16" s="54">
        <v>3.5</v>
      </c>
      <c r="FD16" s="54">
        <v>3.5</v>
      </c>
      <c r="FE16" s="54">
        <v>3.5</v>
      </c>
      <c r="FF16" s="54">
        <v>3.5</v>
      </c>
      <c r="FG16" s="54">
        <v>3.5</v>
      </c>
      <c r="FH16" s="54">
        <v>3.5</v>
      </c>
      <c r="FI16" s="54">
        <v>3.5</v>
      </c>
      <c r="FJ16" s="54">
        <v>3.5</v>
      </c>
      <c r="FK16" s="54">
        <v>3.5</v>
      </c>
      <c r="FL16" s="54">
        <v>3.5</v>
      </c>
      <c r="FM16" s="54">
        <v>3.5</v>
      </c>
      <c r="FN16" s="54">
        <v>3.5</v>
      </c>
      <c r="FO16" s="54">
        <v>3.5</v>
      </c>
      <c r="FP16" s="54">
        <v>3.65</v>
      </c>
      <c r="FQ16" s="54">
        <v>3.65</v>
      </c>
      <c r="FR16" s="54">
        <v>3.5</v>
      </c>
      <c r="FS16" s="54">
        <v>3.4</v>
      </c>
      <c r="FT16" s="54">
        <v>3.4</v>
      </c>
      <c r="FU16" s="54">
        <v>3.4</v>
      </c>
      <c r="FV16" s="54">
        <v>3.4</v>
      </c>
      <c r="FW16" s="54">
        <v>3.4</v>
      </c>
      <c r="FX16" s="54">
        <v>3.4</v>
      </c>
      <c r="FY16" s="54">
        <v>3.4</v>
      </c>
      <c r="FZ16" s="54">
        <v>3.4</v>
      </c>
      <c r="GA16" s="54">
        <v>3.4</v>
      </c>
      <c r="GB16" s="150"/>
      <c r="GC16" s="54">
        <v>3.5</v>
      </c>
      <c r="GD16" s="54">
        <v>3.5</v>
      </c>
      <c r="GE16" s="54">
        <v>3.5</v>
      </c>
      <c r="GF16" s="54">
        <v>3.5</v>
      </c>
      <c r="GG16" s="54">
        <v>3.45</v>
      </c>
      <c r="GH16" s="54">
        <v>3.55</v>
      </c>
      <c r="GI16" s="54">
        <v>3.45</v>
      </c>
      <c r="GJ16" s="54">
        <v>3.45</v>
      </c>
      <c r="GK16" s="54">
        <v>3.45</v>
      </c>
      <c r="GL16" s="54">
        <v>3.45</v>
      </c>
      <c r="GM16" s="54">
        <v>3.5</v>
      </c>
      <c r="GN16" s="54">
        <v>3.5</v>
      </c>
      <c r="GO16" s="54">
        <v>3.35</v>
      </c>
      <c r="GP16" s="54">
        <v>3.45</v>
      </c>
      <c r="GQ16" s="54">
        <v>3.35</v>
      </c>
      <c r="GR16" s="54">
        <v>3.45</v>
      </c>
      <c r="GS16" s="54">
        <v>3.45</v>
      </c>
      <c r="GT16" s="54">
        <v>3.5</v>
      </c>
      <c r="GU16" s="54">
        <v>3.4</v>
      </c>
      <c r="GV16" s="54">
        <v>3.5</v>
      </c>
      <c r="GW16" s="54">
        <v>3.45</v>
      </c>
      <c r="GX16" s="54">
        <v>3.65</v>
      </c>
      <c r="GY16" s="54">
        <v>3.45</v>
      </c>
      <c r="GZ16" s="54">
        <v>3.5</v>
      </c>
      <c r="HA16" s="54">
        <v>3.4</v>
      </c>
      <c r="HB16" s="54">
        <v>3.45</v>
      </c>
      <c r="HC16" s="54">
        <v>3.5</v>
      </c>
      <c r="HD16" s="54">
        <v>3.45</v>
      </c>
      <c r="HE16" s="54">
        <v>3.5</v>
      </c>
      <c r="HF16" s="54">
        <v>3.5</v>
      </c>
      <c r="HG16" s="54">
        <v>3.5</v>
      </c>
      <c r="HH16" s="54">
        <v>3.55</v>
      </c>
      <c r="HI16" s="54">
        <v>3.5</v>
      </c>
      <c r="HJ16" s="54">
        <v>3.5</v>
      </c>
      <c r="HK16" s="54">
        <v>3.5</v>
      </c>
      <c r="HL16" s="54">
        <v>3.5</v>
      </c>
      <c r="HM16" s="54">
        <v>3.55</v>
      </c>
      <c r="HN16" s="54">
        <v>3.5</v>
      </c>
      <c r="HO16" s="54">
        <v>3.5</v>
      </c>
      <c r="HP16" s="54">
        <v>3.5</v>
      </c>
      <c r="HQ16" s="54">
        <v>3.5</v>
      </c>
      <c r="HR16" s="54">
        <v>3.5</v>
      </c>
      <c r="HS16" s="54">
        <v>3.5</v>
      </c>
      <c r="HT16" s="54">
        <v>3.4</v>
      </c>
      <c r="HU16" s="54">
        <v>3.4</v>
      </c>
      <c r="HV16" s="54">
        <v>3.4</v>
      </c>
      <c r="HW16" s="54">
        <v>3.4</v>
      </c>
      <c r="HX16" s="54">
        <v>3.5</v>
      </c>
      <c r="HY16" s="54">
        <v>3.4</v>
      </c>
      <c r="HZ16" s="54">
        <v>3.5</v>
      </c>
      <c r="IA16" s="54">
        <v>3.4</v>
      </c>
      <c r="IB16" s="54">
        <v>3.6</v>
      </c>
      <c r="IC16" s="54">
        <v>3.5</v>
      </c>
      <c r="ID16" s="54">
        <v>3.5</v>
      </c>
      <c r="IE16" s="54">
        <v>3.5</v>
      </c>
      <c r="IF16" s="54">
        <v>3.8</v>
      </c>
      <c r="IG16" s="54">
        <v>3.8</v>
      </c>
      <c r="IH16" s="54"/>
      <c r="II16" s="54"/>
      <c r="IJ16" s="54"/>
      <c r="IK16" s="54"/>
      <c r="IL16" s="54"/>
      <c r="IM16" s="54"/>
      <c r="IN16" s="54"/>
      <c r="IO16" s="54"/>
      <c r="IP16" s="54"/>
      <c r="IQ16" s="54"/>
      <c r="IR16" s="54"/>
      <c r="IS16" s="54"/>
      <c r="IT16" s="54"/>
      <c r="IU16" s="54"/>
      <c r="IV16" s="54"/>
      <c r="IW16" s="54"/>
      <c r="IX16" s="54"/>
      <c r="IY16" s="54"/>
      <c r="IZ16" s="54"/>
      <c r="JA16" s="54"/>
      <c r="JB16" s="54"/>
      <c r="JC16" s="54"/>
      <c r="JD16" s="54"/>
      <c r="JE16" s="54"/>
      <c r="JF16" s="54"/>
      <c r="JG16" s="54"/>
      <c r="JH16" s="54"/>
      <c r="JI16" s="54"/>
      <c r="JJ16" s="54"/>
      <c r="JK16" s="54"/>
      <c r="JL16" s="54"/>
      <c r="JM16" s="54"/>
      <c r="JN16" s="54"/>
      <c r="JO16" s="54"/>
      <c r="JP16" s="54"/>
      <c r="JQ16" s="54"/>
      <c r="JR16" s="54"/>
      <c r="JS16" s="54"/>
      <c r="JT16" s="54"/>
      <c r="JU16" s="54"/>
      <c r="JV16" s="54"/>
      <c r="JW16" s="54"/>
      <c r="JX16" s="54"/>
      <c r="JY16" s="54"/>
      <c r="JZ16" s="54"/>
      <c r="KA16" s="54"/>
      <c r="KB16" s="54"/>
      <c r="KC16" s="54"/>
      <c r="KD16" s="54"/>
      <c r="KE16" s="54"/>
      <c r="KF16" s="54"/>
      <c r="KG16" s="54"/>
      <c r="KH16" s="54"/>
      <c r="KI16" s="54"/>
      <c r="KJ16" s="54"/>
      <c r="KK16" s="54"/>
      <c r="KL16" s="54"/>
      <c r="KM16" s="54"/>
      <c r="KN16" s="54"/>
      <c r="KO16" s="54"/>
      <c r="KP16" s="54"/>
      <c r="KQ16" s="54"/>
      <c r="KR16" s="54"/>
      <c r="KS16" s="54"/>
      <c r="KT16" s="54"/>
      <c r="KU16" s="54"/>
      <c r="KV16" s="54"/>
      <c r="KW16" s="54"/>
      <c r="KX16" s="54"/>
      <c r="KY16" s="54"/>
      <c r="KZ16" s="54"/>
      <c r="LA16" s="54"/>
      <c r="LB16" s="54"/>
      <c r="LC16" s="54"/>
      <c r="LD16" s="54"/>
      <c r="LE16" s="54"/>
      <c r="LF16" s="54"/>
      <c r="LG16" s="54"/>
      <c r="LH16" s="54"/>
      <c r="LI16" s="54"/>
      <c r="LJ16" s="54"/>
      <c r="LK16" s="54"/>
      <c r="LL16" s="54"/>
      <c r="LM16" s="54"/>
      <c r="LN16" s="54"/>
      <c r="LO16" s="54"/>
      <c r="LP16" s="54"/>
      <c r="LQ16" s="54"/>
      <c r="LR16" s="54"/>
      <c r="LS16" s="54"/>
      <c r="LT16" s="54"/>
      <c r="LU16" s="54"/>
      <c r="LV16" s="54"/>
      <c r="LW16" s="54"/>
      <c r="LX16" s="54"/>
      <c r="LY16" s="54"/>
      <c r="LZ16" s="54"/>
      <c r="MA16" s="54"/>
      <c r="MB16" s="54"/>
      <c r="MC16" s="54"/>
      <c r="MD16" s="54"/>
      <c r="ME16" s="54"/>
      <c r="MF16" s="54"/>
      <c r="MG16" s="54"/>
      <c r="MH16" s="54"/>
      <c r="MI16" s="54"/>
      <c r="MJ16" s="54"/>
      <c r="MK16" s="54"/>
      <c r="ML16" s="54"/>
      <c r="MM16" s="54"/>
      <c r="MN16" s="54"/>
      <c r="MO16" s="54"/>
      <c r="MP16" s="54"/>
      <c r="MQ16" s="54"/>
      <c r="MR16" s="54"/>
      <c r="MS16" s="54"/>
      <c r="MT16" s="54"/>
      <c r="MU16" s="54"/>
      <c r="MV16" s="54"/>
      <c r="MW16" s="54"/>
      <c r="MX16" s="54"/>
      <c r="MY16" s="54"/>
      <c r="MZ16" s="54"/>
      <c r="NA16" s="54"/>
      <c r="NB16" s="54"/>
      <c r="NC16" s="54"/>
      <c r="ND16" s="54"/>
      <c r="NE16" s="54"/>
      <c r="NF16" s="54"/>
      <c r="NG16" s="54"/>
      <c r="NH16" s="54"/>
      <c r="NI16" s="54"/>
      <c r="NJ16" s="54"/>
      <c r="NK16" s="54"/>
      <c r="NL16" s="54"/>
      <c r="NM16" s="54"/>
      <c r="NN16" s="54"/>
      <c r="NO16" s="54"/>
      <c r="NP16" s="54"/>
      <c r="NQ16" s="54"/>
      <c r="NR16" s="54"/>
      <c r="NS16" s="54"/>
      <c r="NT16" s="54"/>
      <c r="NU16" s="54"/>
      <c r="NV16" s="54"/>
      <c r="NW16" s="54"/>
      <c r="NX16" s="54"/>
      <c r="NY16" s="54"/>
      <c r="NZ16" s="54"/>
      <c r="OA16" s="54"/>
      <c r="OB16" s="54"/>
      <c r="OC16" s="54"/>
      <c r="OD16" s="54"/>
      <c r="OE16" s="54"/>
      <c r="OF16" s="54"/>
      <c r="OG16" s="54"/>
      <c r="OH16" s="54"/>
      <c r="OI16" s="54"/>
      <c r="OJ16" s="54"/>
      <c r="OK16" s="54"/>
      <c r="OL16" s="54"/>
      <c r="OM16" s="54"/>
      <c r="ON16" s="54"/>
      <c r="OO16" s="54"/>
      <c r="OP16" s="54"/>
      <c r="OQ16" s="54"/>
      <c r="OR16" s="54"/>
      <c r="OS16" s="54"/>
      <c r="OT16" s="54"/>
      <c r="OU16" s="54"/>
      <c r="OV16" s="54"/>
      <c r="OW16" s="54"/>
      <c r="OX16" s="54"/>
      <c r="OY16" s="54"/>
      <c r="OZ16" s="54"/>
      <c r="PA16" s="54"/>
      <c r="PB16" s="54"/>
      <c r="PC16" s="54"/>
      <c r="PD16" s="54"/>
      <c r="PE16" s="54"/>
      <c r="PF16" s="54"/>
      <c r="PG16" s="54"/>
      <c r="PH16" s="54"/>
      <c r="PI16" s="54"/>
      <c r="PJ16" s="54"/>
      <c r="PK16" s="54"/>
      <c r="PL16" s="54"/>
      <c r="PM16" s="54"/>
      <c r="PN16" s="54"/>
      <c r="PO16" s="54"/>
      <c r="PP16" s="54"/>
      <c r="PQ16" s="54"/>
      <c r="PR16" s="54"/>
      <c r="PS16" s="54"/>
      <c r="PT16" s="54"/>
      <c r="PU16" s="54"/>
      <c r="PV16" s="54"/>
      <c r="PW16" s="54"/>
      <c r="PX16" s="54"/>
      <c r="PY16" s="54"/>
      <c r="PZ16" s="54"/>
      <c r="QA16" s="54"/>
      <c r="QB16" s="54"/>
      <c r="QC16" s="54"/>
      <c r="QD16" s="54"/>
      <c r="QE16" s="54"/>
      <c r="QF16" s="54"/>
      <c r="QG16" s="54"/>
      <c r="QH16" s="54"/>
      <c r="QI16" s="54"/>
      <c r="QJ16" s="54"/>
      <c r="QK16" s="54"/>
      <c r="QL16" s="54"/>
      <c r="QM16" s="54"/>
      <c r="QN16" s="54"/>
      <c r="QO16" s="54"/>
      <c r="QP16" s="54"/>
      <c r="QQ16" s="54"/>
      <c r="QR16" s="54"/>
      <c r="QS16" s="54"/>
      <c r="QT16" s="54"/>
      <c r="QU16" s="54"/>
      <c r="QV16" s="54"/>
      <c r="QW16" s="54"/>
      <c r="QX16" s="54"/>
      <c r="QY16" s="54"/>
      <c r="QZ16" s="54"/>
      <c r="RA16" s="54"/>
      <c r="RB16" s="54"/>
      <c r="RC16" s="54"/>
      <c r="RD16" s="54"/>
      <c r="RE16" s="54"/>
      <c r="RF16" s="54"/>
      <c r="RG16" s="54"/>
      <c r="RH16" s="54"/>
      <c r="RI16" s="54"/>
      <c r="RJ16" s="54"/>
      <c r="RK16" s="54"/>
      <c r="RL16" s="54"/>
      <c r="RM16" s="54"/>
      <c r="RN16" s="54"/>
      <c r="RO16" s="54"/>
      <c r="RP16" s="54"/>
      <c r="RQ16" s="54"/>
      <c r="RR16" s="54"/>
      <c r="RS16" s="54"/>
      <c r="RT16" s="54"/>
      <c r="RU16" s="54"/>
      <c r="RV16" s="54"/>
      <c r="RW16" s="54"/>
      <c r="RX16" s="54"/>
      <c r="RY16" s="54"/>
      <c r="RZ16" s="54"/>
      <c r="SA16" s="54"/>
      <c r="SB16" s="54"/>
      <c r="SC16" s="54"/>
      <c r="SD16" s="54"/>
      <c r="SE16" s="54"/>
      <c r="SF16" s="54"/>
      <c r="SG16" s="54"/>
      <c r="SH16" s="54"/>
      <c r="SI16" s="54"/>
      <c r="SJ16" s="54"/>
      <c r="SK16" s="54"/>
      <c r="SL16" s="54"/>
      <c r="SM16" s="54"/>
      <c r="SN16" s="54"/>
      <c r="SO16" s="54"/>
      <c r="SP16" s="54"/>
      <c r="SQ16" s="54"/>
      <c r="SR16" s="54"/>
      <c r="SS16" s="54"/>
      <c r="ST16" s="54"/>
      <c r="SU16" s="54"/>
      <c r="SV16" s="54"/>
      <c r="SW16" s="54"/>
      <c r="SX16" s="54"/>
      <c r="SY16" s="54"/>
      <c r="SZ16" s="54"/>
      <c r="TA16" s="54"/>
      <c r="TB16" s="54"/>
      <c r="TC16" s="54"/>
      <c r="TD16" s="54"/>
      <c r="TE16" s="54"/>
      <c r="TF16" s="54"/>
      <c r="TG16" s="54"/>
      <c r="TH16" s="54"/>
      <c r="TI16" s="54"/>
      <c r="TJ16" s="54"/>
      <c r="TK16" s="54"/>
      <c r="TL16" s="54"/>
      <c r="TM16" s="54"/>
      <c r="TN16" s="54"/>
      <c r="TO16" s="54"/>
      <c r="TP16" s="54"/>
      <c r="TQ16" s="54"/>
      <c r="TR16" s="54"/>
      <c r="TS16" s="54"/>
      <c r="TT16" s="54"/>
      <c r="TU16" s="54"/>
      <c r="TV16" s="54"/>
      <c r="TW16" s="54"/>
      <c r="TX16" s="54"/>
      <c r="TY16" s="54"/>
      <c r="TZ16" s="54"/>
      <c r="UA16" s="54"/>
      <c r="UB16" s="54"/>
      <c r="UC16" s="54"/>
      <c r="UD16" s="54"/>
      <c r="UE16" s="54"/>
      <c r="UF16" s="54"/>
      <c r="UG16" s="54"/>
      <c r="UH16" s="54"/>
      <c r="UI16" s="54"/>
      <c r="UJ16" s="54"/>
      <c r="UK16" s="54"/>
      <c r="UL16" s="54"/>
      <c r="UM16" s="54"/>
      <c r="UN16" s="54"/>
      <c r="UO16" s="54"/>
      <c r="UP16" s="54"/>
      <c r="UQ16" s="54"/>
      <c r="UR16" s="54"/>
      <c r="US16" s="54"/>
      <c r="UT16" s="54"/>
      <c r="UU16" s="54"/>
      <c r="UV16" s="54"/>
      <c r="UW16" s="54"/>
      <c r="UX16" s="54"/>
      <c r="UY16" s="54"/>
      <c r="UZ16" s="54"/>
      <c r="VA16" s="54"/>
      <c r="VB16" s="54"/>
      <c r="VC16" s="54"/>
      <c r="VD16" s="54"/>
      <c r="VE16" s="54"/>
      <c r="VF16" s="54"/>
      <c r="VG16" s="54"/>
      <c r="VH16" s="54"/>
      <c r="VI16" s="54"/>
      <c r="VJ16" s="54"/>
      <c r="VK16" s="54"/>
      <c r="VL16" s="54"/>
      <c r="VM16" s="54"/>
      <c r="VN16" s="54"/>
      <c r="VO16" s="54"/>
      <c r="VP16" s="54"/>
      <c r="VQ16" s="54"/>
      <c r="VR16" s="54"/>
      <c r="VS16" s="54"/>
      <c r="VT16" s="54"/>
      <c r="VU16" s="54"/>
      <c r="VV16" s="54"/>
      <c r="VW16" s="54"/>
      <c r="VX16" s="54"/>
      <c r="VY16" s="54"/>
      <c r="VZ16" s="54"/>
      <c r="WA16" s="54"/>
      <c r="WB16" s="54"/>
      <c r="WC16" s="54"/>
      <c r="WD16" s="54"/>
      <c r="WE16" s="54"/>
      <c r="WF16" s="54"/>
      <c r="WG16" s="54"/>
      <c r="WH16" s="54"/>
      <c r="WI16" s="54"/>
      <c r="WJ16" s="54"/>
      <c r="WK16" s="54"/>
      <c r="WL16" s="54"/>
      <c r="WM16" s="54"/>
      <c r="WN16" s="54"/>
      <c r="WO16" s="54"/>
      <c r="WP16" s="54"/>
      <c r="WQ16" s="54"/>
      <c r="WR16" s="54"/>
      <c r="WS16" s="54"/>
      <c r="WT16" s="54"/>
      <c r="WU16" s="54"/>
      <c r="WV16" s="54"/>
      <c r="WW16" s="54"/>
      <c r="WX16" s="54"/>
      <c r="WY16" s="54"/>
      <c r="WZ16" s="54"/>
      <c r="XA16" s="54"/>
      <c r="XB16" s="54"/>
      <c r="XC16" s="54"/>
      <c r="XD16" s="54"/>
      <c r="XE16" s="54"/>
      <c r="XF16" s="54"/>
      <c r="XG16" s="54"/>
      <c r="XH16" s="54"/>
      <c r="XI16" s="54"/>
      <c r="XJ16" s="54"/>
      <c r="XK16" s="54"/>
      <c r="XL16" s="54"/>
      <c r="XM16" s="54"/>
      <c r="XN16" s="54"/>
      <c r="XO16" s="54"/>
      <c r="XP16" s="54"/>
      <c r="XQ16" s="54"/>
      <c r="XR16" s="54"/>
      <c r="XS16" s="54"/>
      <c r="XT16" s="54"/>
      <c r="XU16" s="54"/>
      <c r="XV16" s="54"/>
      <c r="XW16" s="54"/>
      <c r="XX16" s="54"/>
      <c r="XY16" s="54"/>
      <c r="XZ16" s="54"/>
      <c r="YA16" s="54"/>
      <c r="YB16" s="54"/>
      <c r="YC16" s="54"/>
      <c r="YD16" s="54"/>
      <c r="YE16" s="54"/>
      <c r="YF16" s="54"/>
      <c r="YG16" s="54"/>
      <c r="YH16" s="54"/>
      <c r="YI16" s="54"/>
      <c r="YJ16" s="54"/>
      <c r="YK16" s="54"/>
      <c r="YL16" s="54"/>
      <c r="YM16" s="54"/>
      <c r="YN16" s="54"/>
      <c r="YO16" s="54"/>
      <c r="YP16" s="54"/>
      <c r="YQ16" s="54"/>
      <c r="YR16" s="54"/>
      <c r="YS16" s="54"/>
      <c r="YT16" s="54"/>
      <c r="YU16" s="54"/>
      <c r="YV16" s="54"/>
      <c r="YW16" s="54"/>
      <c r="YX16" s="54"/>
      <c r="YY16" s="54"/>
      <c r="YZ16" s="54"/>
      <c r="ZA16" s="54"/>
      <c r="ZB16" s="54"/>
      <c r="ZC16" s="54"/>
      <c r="ZD16" s="54"/>
      <c r="ZE16" s="54"/>
      <c r="ZF16" s="54"/>
      <c r="ZG16" s="54"/>
      <c r="ZH16" s="54"/>
      <c r="ZI16" s="54"/>
      <c r="ZJ16" s="54"/>
      <c r="ZK16" s="54"/>
      <c r="ZL16" s="54"/>
      <c r="ZM16" s="54"/>
      <c r="ZN16" s="54"/>
      <c r="ZO16" s="54"/>
      <c r="ZP16" s="54"/>
      <c r="ZQ16" s="54"/>
      <c r="ZR16" s="54"/>
      <c r="ZS16" s="54"/>
      <c r="ZT16" s="54"/>
      <c r="ZU16" s="54"/>
      <c r="ZV16" s="54"/>
      <c r="ZW16" s="54"/>
      <c r="ZX16" s="54"/>
      <c r="ZY16" s="54"/>
      <c r="ZZ16" s="54"/>
      <c r="AAA16" s="54"/>
      <c r="AAB16" s="54"/>
      <c r="AAC16" s="54"/>
      <c r="AAD16" s="54"/>
      <c r="AAE16" s="54"/>
      <c r="AAF16" s="54"/>
      <c r="AAG16" s="54"/>
      <c r="AAH16" s="54"/>
      <c r="AAI16" s="54"/>
      <c r="AAJ16" s="54"/>
      <c r="AAK16" s="54"/>
      <c r="AAL16" s="54"/>
      <c r="AAM16" s="54"/>
      <c r="AAN16" s="54"/>
      <c r="AAO16" s="54"/>
      <c r="AAP16" s="54"/>
      <c r="AAQ16" s="54"/>
      <c r="AAR16" s="54"/>
      <c r="AAS16" s="54"/>
      <c r="AAT16" s="54"/>
      <c r="AAU16" s="54"/>
      <c r="AAV16" s="54"/>
      <c r="AAW16" s="54"/>
      <c r="AAX16" s="54"/>
      <c r="AAY16" s="54"/>
      <c r="AAZ16" s="54"/>
      <c r="ABA16" s="54"/>
      <c r="ABB16" s="54"/>
      <c r="ABC16" s="54"/>
      <c r="ABD16" s="54"/>
      <c r="ABE16" s="54"/>
      <c r="ABF16" s="54"/>
      <c r="ABG16" s="54"/>
      <c r="ABH16" s="54"/>
      <c r="ABI16" s="54"/>
      <c r="ABJ16" s="54"/>
      <c r="ABK16" s="54"/>
      <c r="ABL16" s="54"/>
      <c r="ABM16" s="54"/>
      <c r="ABN16" s="54"/>
      <c r="ABO16" s="54"/>
      <c r="ABP16" s="54"/>
      <c r="ABQ16" s="54"/>
      <c r="ABR16" s="54"/>
      <c r="ABS16" s="54"/>
      <c r="ABT16" s="54"/>
      <c r="ABU16" s="54"/>
      <c r="ABV16" s="54"/>
      <c r="ABW16" s="54"/>
      <c r="ABX16" s="54"/>
      <c r="ABY16" s="54"/>
      <c r="ABZ16" s="54"/>
      <c r="ACA16" s="54"/>
      <c r="ACB16" s="54"/>
      <c r="ACC16" s="54"/>
      <c r="ACD16" s="54"/>
      <c r="ACE16" s="54"/>
      <c r="ACF16" s="54"/>
      <c r="ACG16" s="54"/>
      <c r="ACH16" s="54"/>
      <c r="ACI16" s="54"/>
      <c r="ACJ16" s="54"/>
      <c r="ACK16" s="54"/>
      <c r="ACL16" s="54"/>
      <c r="ACM16" s="54"/>
      <c r="ACN16" s="54"/>
      <c r="ACO16" s="54"/>
      <c r="ACP16" s="54"/>
      <c r="ACQ16" s="54"/>
      <c r="ACR16" s="54"/>
      <c r="ACS16" s="54"/>
      <c r="ACT16" s="54"/>
      <c r="ACU16" s="54"/>
      <c r="ACV16" s="54"/>
      <c r="ACW16" s="54"/>
      <c r="ACX16" s="54"/>
      <c r="ACY16" s="54"/>
      <c r="ACZ16" s="54"/>
      <c r="ADA16" s="54"/>
      <c r="ADB16" s="54"/>
      <c r="ADC16" s="54"/>
      <c r="ADD16" s="54"/>
      <c r="ADE16" s="54"/>
      <c r="ADF16" s="54"/>
      <c r="ADG16" s="54"/>
      <c r="ADH16" s="54"/>
      <c r="ADI16" s="54"/>
      <c r="ADJ16" s="54"/>
      <c r="ADK16" s="54"/>
      <c r="ADL16" s="54"/>
      <c r="ADM16" s="54"/>
      <c r="ADN16" s="54"/>
      <c r="ADO16" s="54"/>
      <c r="ADP16" s="54"/>
      <c r="ADQ16" s="54"/>
      <c r="ADR16" s="54"/>
      <c r="ADS16" s="54"/>
      <c r="ADT16" s="54"/>
      <c r="ADU16" s="54"/>
      <c r="ADV16" s="54"/>
      <c r="ADW16" s="54"/>
      <c r="ADX16" s="54"/>
      <c r="ADY16" s="54"/>
      <c r="ADZ16" s="54"/>
      <c r="AEA16" s="54"/>
      <c r="AEB16" s="54"/>
      <c r="AEC16" s="54"/>
      <c r="AED16" s="54"/>
      <c r="AEE16" s="54"/>
      <c r="AEF16" s="54"/>
      <c r="AEG16" s="54"/>
      <c r="AEH16" s="54"/>
      <c r="AEI16" s="54"/>
      <c r="AEJ16" s="54"/>
      <c r="AEK16" s="54"/>
      <c r="AEL16" s="54"/>
      <c r="AEM16" s="54"/>
      <c r="AEN16" s="54"/>
      <c r="AEO16" s="54"/>
      <c r="AEP16" s="54"/>
      <c r="AEQ16" s="54"/>
      <c r="AER16" s="54"/>
      <c r="AES16" s="54"/>
      <c r="AET16" s="54"/>
      <c r="AEU16" s="54"/>
      <c r="AEV16" s="54"/>
      <c r="AEW16" s="54"/>
      <c r="AEX16" s="54"/>
      <c r="AEY16" s="54"/>
      <c r="AEZ16" s="54"/>
      <c r="AFA16" s="54"/>
      <c r="AFB16" s="54"/>
      <c r="AFC16" s="54"/>
      <c r="AFD16" s="54"/>
      <c r="AFE16" s="54"/>
      <c r="AFF16" s="54"/>
      <c r="AFG16" s="54"/>
      <c r="AFH16" s="54"/>
      <c r="AFI16" s="54"/>
      <c r="AFJ16" s="54"/>
      <c r="AFK16" s="54"/>
      <c r="AFL16" s="54"/>
      <c r="AFM16" s="54"/>
      <c r="AFN16" s="54"/>
      <c r="AFO16" s="54"/>
      <c r="AFP16" s="54"/>
      <c r="AFQ16" s="54"/>
      <c r="AFR16" s="54"/>
      <c r="AFS16" s="54"/>
      <c r="AFT16" s="54"/>
      <c r="AFU16" s="54"/>
      <c r="AFV16" s="54"/>
      <c r="AFW16" s="54"/>
      <c r="AFX16" s="54"/>
      <c r="AFY16" s="54"/>
      <c r="AFZ16" s="54"/>
      <c r="AGA16" s="54"/>
      <c r="AGB16" s="54"/>
      <c r="AGC16" s="54"/>
      <c r="AGD16" s="54"/>
      <c r="AGE16" s="54"/>
      <c r="AGF16" s="54"/>
      <c r="AGG16" s="54"/>
      <c r="AGH16" s="54"/>
      <c r="AGI16" s="54"/>
      <c r="AGJ16" s="54"/>
      <c r="AGK16" s="54"/>
      <c r="AGL16" s="54"/>
      <c r="AGM16" s="54"/>
      <c r="AGN16" s="54"/>
      <c r="AGO16" s="54"/>
      <c r="AGP16" s="54"/>
      <c r="AGQ16" s="54"/>
      <c r="AGR16" s="54"/>
      <c r="AGS16" s="54"/>
      <c r="AGT16" s="54"/>
      <c r="AGU16" s="54"/>
      <c r="AGV16" s="54"/>
      <c r="AGW16" s="54"/>
      <c r="AGX16" s="54"/>
      <c r="AGY16" s="54"/>
      <c r="AGZ16" s="54"/>
      <c r="AHA16" s="54"/>
      <c r="AHB16" s="54"/>
      <c r="AHC16" s="54"/>
      <c r="AHD16" s="54"/>
      <c r="AHE16" s="54"/>
      <c r="AHF16" s="54"/>
      <c r="AHG16" s="54"/>
      <c r="AHH16" s="54"/>
      <c r="AHI16" s="54"/>
      <c r="AHJ16" s="54"/>
      <c r="AHK16" s="54"/>
      <c r="AHL16" s="54"/>
      <c r="AHM16" s="54"/>
      <c r="AHN16" s="54"/>
      <c r="AHO16" s="54"/>
      <c r="AHP16" s="54"/>
      <c r="AHQ16" s="54"/>
      <c r="AHR16" s="54"/>
      <c r="AHS16" s="54"/>
      <c r="AHT16" s="54"/>
      <c r="AHU16" s="54"/>
      <c r="AHV16" s="54"/>
      <c r="AHW16" s="54"/>
      <c r="AHX16" s="54"/>
      <c r="AHY16" s="54"/>
      <c r="AHZ16" s="54"/>
      <c r="AIA16" s="54"/>
      <c r="AIB16" s="54"/>
      <c r="AIC16" s="54"/>
      <c r="AID16" s="54"/>
      <c r="AIE16" s="54"/>
      <c r="AIF16" s="54"/>
      <c r="AIG16" s="54"/>
      <c r="AIH16" s="54"/>
      <c r="AII16" s="54"/>
      <c r="AIJ16" s="54"/>
      <c r="AIK16" s="54"/>
      <c r="AIL16" s="54"/>
      <c r="AIM16" s="54"/>
      <c r="AIN16" s="54"/>
      <c r="AIO16" s="54"/>
      <c r="AIP16" s="54"/>
      <c r="AIQ16" s="54"/>
      <c r="AIR16" s="54"/>
      <c r="AIS16" s="54"/>
      <c r="AIT16" s="54"/>
      <c r="AIU16" s="54"/>
      <c r="AIV16" s="54"/>
      <c r="AIW16" s="54"/>
      <c r="AIX16" s="54"/>
      <c r="AIY16" s="54"/>
      <c r="AIZ16" s="54"/>
      <c r="AJA16" s="54"/>
      <c r="AJB16" s="54"/>
      <c r="AJC16" s="54"/>
      <c r="AJD16" s="54"/>
      <c r="AJE16" s="54"/>
      <c r="AJF16" s="54"/>
      <c r="AJG16" s="54"/>
      <c r="AJH16" s="54"/>
      <c r="AJI16" s="54"/>
      <c r="AJJ16" s="54"/>
      <c r="AJK16" s="54"/>
      <c r="AJL16" s="54"/>
      <c r="AJM16" s="54"/>
      <c r="AJN16" s="54"/>
      <c r="AJO16" s="54"/>
      <c r="AJP16" s="54"/>
      <c r="AJQ16" s="54"/>
      <c r="AJR16" s="54"/>
      <c r="AJS16" s="54"/>
      <c r="AJT16" s="54"/>
      <c r="AJU16" s="54"/>
      <c r="AJV16" s="54"/>
      <c r="AJW16" s="54"/>
      <c r="AJX16" s="54"/>
      <c r="AJY16" s="54"/>
      <c r="AJZ16" s="54"/>
      <c r="AKA16" s="54"/>
      <c r="AKB16" s="54"/>
      <c r="AKC16" s="54"/>
      <c r="AKD16" s="54"/>
      <c r="AKE16" s="54"/>
      <c r="AKF16" s="54"/>
      <c r="AKG16" s="54"/>
      <c r="AKH16" s="54"/>
      <c r="AKI16" s="54"/>
      <c r="AKJ16" s="54"/>
      <c r="AKK16" s="54"/>
      <c r="AKL16" s="54"/>
      <c r="AKM16" s="54"/>
      <c r="AKN16" s="54"/>
      <c r="AKO16" s="54"/>
      <c r="AKP16" s="54"/>
      <c r="AKQ16" s="54"/>
      <c r="AKR16" s="54"/>
      <c r="AKS16" s="54"/>
      <c r="AKT16" s="54"/>
      <c r="AKU16" s="54"/>
      <c r="AKV16" s="54"/>
      <c r="AKW16" s="54"/>
      <c r="AKX16" s="54"/>
      <c r="AKY16" s="54"/>
      <c r="AKZ16" s="54"/>
      <c r="ALA16" s="54"/>
      <c r="ALB16" s="54"/>
      <c r="ALC16" s="54"/>
      <c r="ALD16" s="54"/>
      <c r="ALE16" s="54"/>
    </row>
    <row r="17" spans="1:1012" x14ac:dyDescent="0.25">
      <c r="B17" s="13" t="s">
        <v>11</v>
      </c>
      <c r="C17" s="9">
        <f t="shared" si="0"/>
        <v>5.8525911070448911E-2</v>
      </c>
      <c r="D17" s="10">
        <f t="shared" si="1"/>
        <v>0.21526561665599486</v>
      </c>
      <c r="E17" s="10">
        <f t="shared" si="2"/>
        <v>3.2475937666880093</v>
      </c>
      <c r="F17" s="93">
        <f t="shared" si="3"/>
        <v>3.6781249999999992</v>
      </c>
      <c r="G17" s="10">
        <f t="shared" si="4"/>
        <v>4.1086562333119891</v>
      </c>
      <c r="H17" s="12">
        <v>3.7</v>
      </c>
      <c r="I17" s="12">
        <v>3.7</v>
      </c>
      <c r="J17" s="12">
        <v>3.7</v>
      </c>
      <c r="K17" s="12">
        <v>3.8</v>
      </c>
      <c r="L17" s="12">
        <v>3.45</v>
      </c>
      <c r="M17" s="12">
        <v>3.65</v>
      </c>
      <c r="N17" s="12">
        <v>3.75</v>
      </c>
      <c r="O17" s="12">
        <v>3.7</v>
      </c>
      <c r="P17" s="12">
        <v>3.65</v>
      </c>
      <c r="Q17" s="12">
        <v>3.6</v>
      </c>
      <c r="R17" s="12">
        <v>4.0999999999999996</v>
      </c>
      <c r="S17" s="12">
        <v>3.6</v>
      </c>
      <c r="T17" s="12">
        <v>3.75</v>
      </c>
      <c r="U17" s="12">
        <v>3.7</v>
      </c>
      <c r="V17" s="12">
        <v>3.55</v>
      </c>
      <c r="W17" s="12">
        <v>3.7</v>
      </c>
      <c r="X17" s="12">
        <v>3.7</v>
      </c>
      <c r="Y17" s="12">
        <v>3.6</v>
      </c>
      <c r="Z17" s="12">
        <v>3.6</v>
      </c>
      <c r="AA17" s="12">
        <v>3.6</v>
      </c>
      <c r="AB17" s="1">
        <v>3.7</v>
      </c>
      <c r="AC17" s="12">
        <v>3.9</v>
      </c>
      <c r="AD17" s="13">
        <v>3.1</v>
      </c>
      <c r="AE17" s="12">
        <v>3.9</v>
      </c>
      <c r="AF17" s="12">
        <v>3.8</v>
      </c>
      <c r="AG17" s="12">
        <v>3.7</v>
      </c>
      <c r="AH17" s="12">
        <v>3.85</v>
      </c>
      <c r="AI17" s="12">
        <v>3.7</v>
      </c>
      <c r="AJ17" s="12">
        <v>3.7</v>
      </c>
      <c r="AK17" s="1">
        <v>3.65</v>
      </c>
      <c r="AL17" s="12">
        <v>3.7</v>
      </c>
      <c r="AM17" s="12">
        <v>4</v>
      </c>
      <c r="AN17" s="12">
        <v>3.55</v>
      </c>
      <c r="AO17" s="12">
        <v>4</v>
      </c>
      <c r="AP17" s="12">
        <v>3.7</v>
      </c>
      <c r="AQ17" s="12">
        <v>2.9</v>
      </c>
      <c r="AR17" s="12">
        <v>3.6</v>
      </c>
      <c r="AS17" s="12">
        <v>3.9</v>
      </c>
      <c r="AT17" s="12">
        <v>4.3499999999999996</v>
      </c>
      <c r="AU17" s="12">
        <v>3.7</v>
      </c>
      <c r="AV17" s="12">
        <v>3.75</v>
      </c>
      <c r="AW17" s="12">
        <v>3.7</v>
      </c>
      <c r="AX17" s="12">
        <v>3.7</v>
      </c>
      <c r="AY17" s="12">
        <v>3.75</v>
      </c>
      <c r="AZ17" s="12">
        <v>3.7</v>
      </c>
      <c r="BA17" s="12">
        <v>4.25</v>
      </c>
      <c r="BB17" s="12">
        <v>4</v>
      </c>
      <c r="BC17" s="12">
        <v>3.7</v>
      </c>
      <c r="BD17" s="12">
        <v>3.7</v>
      </c>
      <c r="BE17" s="12">
        <v>3.75</v>
      </c>
      <c r="BF17" s="12">
        <v>3.6</v>
      </c>
      <c r="BG17" s="12">
        <v>3.5</v>
      </c>
      <c r="BH17" s="12">
        <v>3.6</v>
      </c>
      <c r="BI17" s="12">
        <v>3.45</v>
      </c>
      <c r="BJ17" s="12">
        <v>3.45</v>
      </c>
      <c r="BK17" s="12">
        <v>3.55</v>
      </c>
      <c r="BL17" s="1">
        <v>3.55</v>
      </c>
      <c r="BM17" s="12">
        <v>3.55</v>
      </c>
      <c r="BN17" s="1">
        <v>3.5</v>
      </c>
      <c r="BO17" s="1">
        <v>3.6</v>
      </c>
      <c r="BP17" s="1">
        <v>3.5</v>
      </c>
      <c r="BQ17" s="1">
        <v>3.5</v>
      </c>
      <c r="BR17" s="1">
        <v>3.5</v>
      </c>
      <c r="BS17" s="1">
        <v>3.55</v>
      </c>
      <c r="CT17" s="8"/>
      <c r="EQ17"/>
      <c r="GB17" s="151"/>
      <c r="HR17" s="16"/>
    </row>
    <row r="18" spans="1:1012" s="58" customFormat="1" x14ac:dyDescent="0.25">
      <c r="A18" s="48"/>
      <c r="B18" s="59" t="s">
        <v>12</v>
      </c>
      <c r="C18" s="50">
        <f t="shared" si="0"/>
        <v>5.9228081152488232E-2</v>
      </c>
      <c r="D18" s="51">
        <f t="shared" si="1"/>
        <v>0.21229565338095002</v>
      </c>
      <c r="E18" s="51">
        <f t="shared" si="2"/>
        <v>3.1597836932380998</v>
      </c>
      <c r="F18" s="93">
        <f t="shared" si="3"/>
        <v>3.5843750000000001</v>
      </c>
      <c r="G18" s="51">
        <f t="shared" si="4"/>
        <v>4.0089663067619004</v>
      </c>
      <c r="H18" s="53">
        <v>3.7</v>
      </c>
      <c r="I18" s="53">
        <v>3.7</v>
      </c>
      <c r="J18" s="53">
        <v>3.6</v>
      </c>
      <c r="K18" s="53">
        <v>3.6</v>
      </c>
      <c r="L18" s="53">
        <v>3.7</v>
      </c>
      <c r="M18" s="53">
        <v>3.2</v>
      </c>
      <c r="N18" s="53">
        <v>3.5</v>
      </c>
      <c r="O18" s="53">
        <v>3.75</v>
      </c>
      <c r="P18" s="53">
        <v>3.65</v>
      </c>
      <c r="Q18" s="53">
        <v>3.6</v>
      </c>
      <c r="R18" s="53">
        <v>3.1</v>
      </c>
      <c r="S18" s="53">
        <v>3.6</v>
      </c>
      <c r="T18" s="53">
        <v>3.5</v>
      </c>
      <c r="U18" s="53">
        <v>3.7</v>
      </c>
      <c r="V18" s="53">
        <v>3.55</v>
      </c>
      <c r="W18" s="53">
        <v>3.7</v>
      </c>
      <c r="X18" s="53">
        <v>3.4</v>
      </c>
      <c r="Y18" s="53">
        <v>3.6</v>
      </c>
      <c r="Z18" s="53">
        <v>3.7</v>
      </c>
      <c r="AA18" s="53">
        <v>3.6</v>
      </c>
      <c r="AB18" s="54">
        <v>3.7</v>
      </c>
      <c r="AC18" s="53">
        <v>3.6</v>
      </c>
      <c r="AD18" s="59">
        <v>4.2</v>
      </c>
      <c r="AE18" s="53">
        <v>3.5</v>
      </c>
      <c r="AF18" s="53">
        <v>3.5</v>
      </c>
      <c r="AG18" s="53">
        <v>3.65</v>
      </c>
      <c r="AH18" s="53">
        <v>3.4</v>
      </c>
      <c r="AI18" s="53">
        <v>3.7</v>
      </c>
      <c r="AJ18" s="53">
        <v>3.7</v>
      </c>
      <c r="AK18" s="54">
        <v>3.65</v>
      </c>
      <c r="AL18" s="53">
        <v>3.7</v>
      </c>
      <c r="AM18" s="53">
        <v>3.4</v>
      </c>
      <c r="AN18" s="53">
        <v>3.55</v>
      </c>
      <c r="AO18" s="53">
        <v>3.15</v>
      </c>
      <c r="AP18" s="53">
        <v>3.7</v>
      </c>
      <c r="AQ18" s="53">
        <v>4.4000000000000004</v>
      </c>
      <c r="AR18" s="53">
        <v>3.6</v>
      </c>
      <c r="AS18" s="53">
        <v>3.4</v>
      </c>
      <c r="AT18" s="53">
        <v>3.2</v>
      </c>
      <c r="AU18" s="53">
        <v>3.7</v>
      </c>
      <c r="AV18" s="53">
        <v>3.75</v>
      </c>
      <c r="AW18" s="53">
        <v>3.7</v>
      </c>
      <c r="AX18" s="53">
        <v>3.7</v>
      </c>
      <c r="AY18" s="53">
        <v>3.85</v>
      </c>
      <c r="AZ18" s="53">
        <v>3.7</v>
      </c>
      <c r="BA18" s="53">
        <v>3.25</v>
      </c>
      <c r="BB18" s="53">
        <v>3</v>
      </c>
      <c r="BC18" s="53">
        <v>3.7</v>
      </c>
      <c r="BD18" s="53">
        <v>3.7</v>
      </c>
      <c r="BE18" s="53">
        <v>3.75</v>
      </c>
      <c r="BF18" s="53">
        <v>3.6</v>
      </c>
      <c r="BG18" s="53">
        <v>3.6</v>
      </c>
      <c r="BH18" s="53">
        <v>3.5</v>
      </c>
      <c r="BI18" s="53">
        <v>3.55</v>
      </c>
      <c r="BJ18" s="53">
        <v>3.45</v>
      </c>
      <c r="BK18" s="53">
        <v>3.55</v>
      </c>
      <c r="BL18" s="54">
        <v>3.55</v>
      </c>
      <c r="BM18" s="53">
        <v>3.55</v>
      </c>
      <c r="BN18" s="54">
        <v>3.5</v>
      </c>
      <c r="BO18" s="54">
        <v>3.55</v>
      </c>
      <c r="BP18" s="54">
        <v>3.5</v>
      </c>
      <c r="BQ18" s="54">
        <v>3.5</v>
      </c>
      <c r="BR18" s="54">
        <v>3.5</v>
      </c>
      <c r="BS18" s="54">
        <v>3.55</v>
      </c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7"/>
      <c r="CS18" s="54"/>
      <c r="CT18" s="56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  <c r="EL18" s="54"/>
      <c r="EM18" s="54"/>
      <c r="EN18" s="54"/>
      <c r="EO18" s="54"/>
      <c r="EP18" s="54"/>
      <c r="ER18" s="54"/>
      <c r="ES18" s="54"/>
      <c r="ET18" s="54"/>
      <c r="EU18" s="54"/>
      <c r="EV18" s="54"/>
      <c r="EW18" s="54"/>
      <c r="EX18" s="54"/>
      <c r="EY18" s="54"/>
      <c r="EZ18" s="54"/>
      <c r="FA18" s="54"/>
      <c r="FB18" s="54"/>
      <c r="FC18" s="54"/>
      <c r="FD18" s="54"/>
      <c r="FE18" s="54"/>
      <c r="FF18" s="54"/>
      <c r="FG18" s="54"/>
      <c r="FH18" s="54"/>
      <c r="FI18" s="54"/>
      <c r="FJ18" s="54"/>
      <c r="FK18" s="54"/>
      <c r="FL18" s="54"/>
      <c r="FM18" s="54"/>
      <c r="FN18" s="54"/>
      <c r="FO18" s="54"/>
      <c r="FP18" s="54"/>
      <c r="FQ18" s="54"/>
      <c r="FS18" s="54"/>
      <c r="FT18" s="54"/>
      <c r="FU18" s="54"/>
      <c r="FV18" s="54"/>
      <c r="FW18" s="54"/>
      <c r="FX18" s="54"/>
      <c r="FY18" s="54"/>
      <c r="FZ18" s="54"/>
      <c r="GA18" s="54"/>
      <c r="GB18" s="150"/>
      <c r="GC18" s="54"/>
      <c r="GD18" s="54"/>
      <c r="GE18" s="54"/>
      <c r="GF18" s="54"/>
      <c r="GG18" s="54"/>
      <c r="GH18" s="54"/>
      <c r="GI18" s="54"/>
      <c r="GJ18" s="54"/>
      <c r="GK18" s="54"/>
      <c r="GL18" s="54"/>
      <c r="GM18" s="54"/>
      <c r="GN18" s="54"/>
      <c r="GO18" s="54"/>
      <c r="GP18" s="54"/>
      <c r="GQ18" s="54"/>
      <c r="GR18" s="54"/>
      <c r="GS18" s="54"/>
      <c r="GT18" s="54"/>
      <c r="GU18" s="54"/>
      <c r="GV18" s="54"/>
      <c r="GW18" s="54"/>
      <c r="GX18" s="54"/>
      <c r="GY18" s="54"/>
      <c r="GZ18" s="54"/>
      <c r="HA18" s="54"/>
      <c r="HB18" s="54"/>
      <c r="HC18" s="54"/>
      <c r="HD18" s="54"/>
      <c r="HE18" s="54"/>
      <c r="HF18" s="54"/>
      <c r="HG18" s="54"/>
      <c r="HH18" s="54"/>
      <c r="HI18" s="54"/>
      <c r="HJ18" s="54"/>
      <c r="HK18" s="54"/>
      <c r="HL18" s="54"/>
      <c r="HM18" s="54"/>
      <c r="HN18" s="54"/>
      <c r="HO18" s="54"/>
      <c r="HP18" s="54"/>
      <c r="HQ18" s="54"/>
      <c r="HR18" s="67"/>
      <c r="HS18" s="54"/>
      <c r="HT18" s="54"/>
      <c r="HU18" s="54"/>
      <c r="HV18" s="54"/>
      <c r="HW18" s="54"/>
      <c r="HX18" s="54"/>
      <c r="HY18" s="54"/>
      <c r="HZ18" s="54"/>
      <c r="IA18" s="54"/>
      <c r="IB18" s="54"/>
      <c r="IC18" s="54"/>
      <c r="ID18" s="54"/>
      <c r="IE18" s="54"/>
      <c r="IF18" s="54"/>
      <c r="IG18" s="54"/>
      <c r="IH18" s="54"/>
      <c r="II18" s="54"/>
      <c r="IJ18" s="54"/>
      <c r="IK18" s="54"/>
      <c r="IL18" s="54"/>
      <c r="IM18" s="54"/>
      <c r="IN18" s="54"/>
      <c r="IO18" s="54"/>
      <c r="IP18" s="54"/>
      <c r="IQ18" s="54"/>
      <c r="IR18" s="54"/>
      <c r="IS18" s="54"/>
      <c r="IT18" s="54"/>
      <c r="IU18" s="54"/>
      <c r="IV18" s="54"/>
      <c r="IW18" s="54"/>
      <c r="IX18" s="54"/>
      <c r="IY18" s="54"/>
      <c r="IZ18" s="54"/>
      <c r="JA18" s="54"/>
      <c r="JB18" s="54"/>
      <c r="JC18" s="54"/>
      <c r="JD18" s="54"/>
      <c r="JE18" s="54"/>
      <c r="JF18" s="54"/>
      <c r="JG18" s="54"/>
      <c r="JH18" s="54"/>
      <c r="JI18" s="54"/>
      <c r="JJ18" s="54"/>
      <c r="JK18" s="54"/>
      <c r="JL18" s="54"/>
      <c r="JM18" s="54"/>
      <c r="JN18" s="54"/>
      <c r="JO18" s="54"/>
      <c r="JP18" s="54"/>
      <c r="JQ18" s="54"/>
      <c r="JR18" s="54"/>
      <c r="JS18" s="54"/>
      <c r="JT18" s="54"/>
      <c r="JU18" s="54"/>
      <c r="JV18" s="54"/>
      <c r="JW18" s="54"/>
      <c r="JX18" s="54"/>
      <c r="JY18" s="54"/>
      <c r="JZ18" s="54"/>
      <c r="KA18" s="54"/>
      <c r="KB18" s="54"/>
      <c r="KC18" s="54"/>
      <c r="KD18" s="54"/>
      <c r="KE18" s="54"/>
      <c r="KF18" s="54"/>
      <c r="KG18" s="54"/>
      <c r="KH18" s="54"/>
      <c r="KI18" s="54"/>
      <c r="KJ18" s="54"/>
      <c r="KK18" s="54"/>
      <c r="KL18" s="54"/>
      <c r="KM18" s="54"/>
      <c r="KN18" s="54"/>
      <c r="KO18" s="54"/>
      <c r="KP18" s="54"/>
      <c r="KQ18" s="54"/>
      <c r="KR18" s="54"/>
      <c r="KS18" s="54"/>
      <c r="KT18" s="54"/>
      <c r="KU18" s="54"/>
      <c r="KV18" s="54"/>
      <c r="KW18" s="54"/>
      <c r="KX18" s="54"/>
      <c r="KY18" s="54"/>
      <c r="KZ18" s="54"/>
      <c r="LA18" s="54"/>
      <c r="LB18" s="54"/>
      <c r="LC18" s="54"/>
      <c r="LD18" s="54"/>
      <c r="LE18" s="54"/>
      <c r="LF18" s="54"/>
      <c r="LG18" s="54"/>
      <c r="LH18" s="54"/>
      <c r="LI18" s="54"/>
      <c r="LJ18" s="54"/>
      <c r="LK18" s="54"/>
      <c r="LL18" s="54"/>
      <c r="LM18" s="54"/>
      <c r="LN18" s="54"/>
      <c r="LO18" s="54"/>
      <c r="LP18" s="54"/>
      <c r="LQ18" s="54"/>
      <c r="LR18" s="54"/>
      <c r="LS18" s="54"/>
      <c r="LT18" s="54"/>
      <c r="LU18" s="54"/>
      <c r="LV18" s="54"/>
      <c r="LW18" s="54"/>
      <c r="LX18" s="54"/>
      <c r="LY18" s="54"/>
      <c r="LZ18" s="54"/>
      <c r="MA18" s="54"/>
      <c r="MB18" s="54"/>
      <c r="MC18" s="54"/>
      <c r="MD18" s="54"/>
      <c r="ME18" s="54"/>
      <c r="MF18" s="54"/>
      <c r="MG18" s="54"/>
      <c r="MH18" s="54"/>
      <c r="MI18" s="54"/>
      <c r="MJ18" s="54"/>
      <c r="MK18" s="54"/>
      <c r="ML18" s="54"/>
      <c r="MM18" s="54"/>
      <c r="MN18" s="54"/>
      <c r="MO18" s="54"/>
      <c r="MP18" s="54"/>
      <c r="MQ18" s="54"/>
      <c r="MR18" s="54"/>
      <c r="MS18" s="54"/>
      <c r="MT18" s="54"/>
      <c r="MU18" s="54"/>
      <c r="MV18" s="54"/>
      <c r="MW18" s="54"/>
      <c r="MX18" s="54"/>
      <c r="MY18" s="54"/>
      <c r="MZ18" s="54"/>
      <c r="NA18" s="54"/>
      <c r="NB18" s="54"/>
      <c r="NC18" s="54"/>
      <c r="ND18" s="54"/>
      <c r="NE18" s="54"/>
      <c r="NF18" s="54"/>
      <c r="NG18" s="54"/>
      <c r="NH18" s="54"/>
      <c r="NI18" s="54"/>
      <c r="NJ18" s="54"/>
      <c r="NK18" s="54"/>
      <c r="NL18" s="54"/>
      <c r="NM18" s="54"/>
      <c r="NN18" s="54"/>
      <c r="NO18" s="54"/>
      <c r="NP18" s="54"/>
      <c r="NQ18" s="54"/>
      <c r="NR18" s="54"/>
      <c r="NS18" s="54"/>
      <c r="NT18" s="54"/>
      <c r="NU18" s="54"/>
      <c r="NV18" s="54"/>
      <c r="NW18" s="54"/>
      <c r="NX18" s="54"/>
      <c r="NY18" s="54"/>
      <c r="NZ18" s="54"/>
      <c r="OA18" s="54"/>
      <c r="OB18" s="54"/>
      <c r="OC18" s="54"/>
      <c r="OD18" s="54"/>
      <c r="OE18" s="54"/>
      <c r="OF18" s="54"/>
      <c r="OG18" s="54"/>
      <c r="OH18" s="54"/>
      <c r="OI18" s="54"/>
      <c r="OJ18" s="54"/>
      <c r="OK18" s="54"/>
      <c r="OL18" s="54"/>
      <c r="OM18" s="54"/>
      <c r="ON18" s="54"/>
      <c r="OO18" s="54"/>
      <c r="OP18" s="54"/>
      <c r="OQ18" s="54"/>
      <c r="OR18" s="54"/>
      <c r="OS18" s="54"/>
      <c r="OT18" s="54"/>
      <c r="OU18" s="54"/>
      <c r="OV18" s="54"/>
      <c r="OW18" s="54"/>
      <c r="OX18" s="54"/>
      <c r="OY18" s="54"/>
      <c r="OZ18" s="54"/>
      <c r="PA18" s="54"/>
      <c r="PB18" s="54"/>
      <c r="PC18" s="54"/>
      <c r="PD18" s="54"/>
      <c r="PE18" s="54"/>
      <c r="PF18" s="54"/>
      <c r="PG18" s="54"/>
      <c r="PH18" s="54"/>
      <c r="PI18" s="54"/>
      <c r="PJ18" s="54"/>
      <c r="PK18" s="54"/>
      <c r="PL18" s="54"/>
      <c r="PM18" s="54"/>
      <c r="PN18" s="54"/>
      <c r="PO18" s="54"/>
      <c r="PP18" s="54"/>
      <c r="PQ18" s="54"/>
      <c r="PR18" s="54"/>
      <c r="PS18" s="54"/>
      <c r="PT18" s="54"/>
      <c r="PU18" s="54"/>
      <c r="PV18" s="54"/>
      <c r="PW18" s="54"/>
      <c r="PX18" s="54"/>
      <c r="PY18" s="54"/>
      <c r="PZ18" s="54"/>
      <c r="QA18" s="54"/>
      <c r="QB18" s="54"/>
      <c r="QC18" s="54"/>
      <c r="QD18" s="54"/>
      <c r="QE18" s="54"/>
      <c r="QF18" s="54"/>
      <c r="QG18" s="54"/>
      <c r="QH18" s="54"/>
      <c r="QI18" s="54"/>
      <c r="QJ18" s="54"/>
      <c r="QK18" s="54"/>
      <c r="QL18" s="54"/>
      <c r="QM18" s="54"/>
      <c r="QN18" s="54"/>
      <c r="QO18" s="54"/>
      <c r="QP18" s="54"/>
      <c r="QQ18" s="54"/>
      <c r="QR18" s="54"/>
      <c r="QS18" s="54"/>
      <c r="QT18" s="54"/>
      <c r="QU18" s="54"/>
      <c r="QV18" s="54"/>
      <c r="QW18" s="54"/>
      <c r="QX18" s="54"/>
      <c r="QY18" s="54"/>
      <c r="QZ18" s="54"/>
      <c r="RA18" s="54"/>
      <c r="RB18" s="54"/>
      <c r="RC18" s="54"/>
      <c r="RD18" s="54"/>
      <c r="RE18" s="54"/>
      <c r="RF18" s="54"/>
      <c r="RG18" s="54"/>
      <c r="RH18" s="54"/>
      <c r="RI18" s="54"/>
      <c r="RJ18" s="54"/>
      <c r="RK18" s="54"/>
      <c r="RL18" s="54"/>
      <c r="RM18" s="54"/>
      <c r="RN18" s="54"/>
      <c r="RO18" s="54"/>
      <c r="RP18" s="54"/>
      <c r="RQ18" s="54"/>
      <c r="RR18" s="54"/>
      <c r="RS18" s="54"/>
      <c r="RT18" s="54"/>
      <c r="RU18" s="54"/>
      <c r="RV18" s="54"/>
      <c r="RW18" s="54"/>
      <c r="RX18" s="54"/>
      <c r="RY18" s="54"/>
      <c r="RZ18" s="54"/>
      <c r="SA18" s="54"/>
      <c r="SB18" s="54"/>
      <c r="SC18" s="54"/>
      <c r="SD18" s="54"/>
      <c r="SE18" s="54"/>
      <c r="SF18" s="54"/>
      <c r="SG18" s="54"/>
      <c r="SH18" s="54"/>
      <c r="SI18" s="54"/>
      <c r="SJ18" s="54"/>
      <c r="SK18" s="54"/>
      <c r="SL18" s="54"/>
      <c r="SM18" s="54"/>
      <c r="SN18" s="54"/>
      <c r="SO18" s="54"/>
      <c r="SP18" s="54"/>
      <c r="SQ18" s="54"/>
      <c r="SR18" s="54"/>
      <c r="SS18" s="54"/>
      <c r="ST18" s="54"/>
      <c r="SU18" s="54"/>
      <c r="SV18" s="54"/>
      <c r="SW18" s="54"/>
      <c r="SX18" s="54"/>
      <c r="SY18" s="54"/>
      <c r="SZ18" s="54"/>
      <c r="TA18" s="54"/>
      <c r="TB18" s="54"/>
      <c r="TC18" s="54"/>
      <c r="TD18" s="54"/>
      <c r="TE18" s="54"/>
      <c r="TF18" s="54"/>
      <c r="TG18" s="54"/>
      <c r="TH18" s="54"/>
      <c r="TI18" s="54"/>
      <c r="TJ18" s="54"/>
      <c r="TK18" s="54"/>
      <c r="TL18" s="54"/>
      <c r="TM18" s="54"/>
      <c r="TN18" s="54"/>
      <c r="TO18" s="54"/>
      <c r="TP18" s="54"/>
      <c r="TQ18" s="54"/>
      <c r="TR18" s="54"/>
      <c r="TS18" s="54"/>
      <c r="TT18" s="54"/>
      <c r="TU18" s="54"/>
      <c r="TV18" s="54"/>
      <c r="TW18" s="54"/>
      <c r="TX18" s="54"/>
      <c r="TY18" s="54"/>
      <c r="TZ18" s="54"/>
      <c r="UA18" s="54"/>
      <c r="UB18" s="54"/>
      <c r="UC18" s="54"/>
      <c r="UD18" s="54"/>
      <c r="UE18" s="54"/>
      <c r="UF18" s="54"/>
      <c r="UG18" s="54"/>
      <c r="UH18" s="54"/>
      <c r="UI18" s="54"/>
      <c r="UJ18" s="54"/>
      <c r="UK18" s="54"/>
      <c r="UL18" s="54"/>
      <c r="UM18" s="54"/>
      <c r="UN18" s="54"/>
      <c r="UO18" s="54"/>
      <c r="UP18" s="54"/>
      <c r="UQ18" s="54"/>
      <c r="UR18" s="54"/>
      <c r="US18" s="54"/>
      <c r="UT18" s="54"/>
      <c r="UU18" s="54"/>
      <c r="UV18" s="54"/>
      <c r="UW18" s="54"/>
      <c r="UX18" s="54"/>
      <c r="UY18" s="54"/>
      <c r="UZ18" s="54"/>
      <c r="VA18" s="54"/>
      <c r="VB18" s="54"/>
      <c r="VC18" s="54"/>
      <c r="VD18" s="54"/>
      <c r="VE18" s="54"/>
      <c r="VF18" s="54"/>
      <c r="VG18" s="54"/>
      <c r="VH18" s="54"/>
      <c r="VI18" s="54"/>
      <c r="VJ18" s="54"/>
      <c r="VK18" s="54"/>
      <c r="VL18" s="54"/>
      <c r="VM18" s="54"/>
      <c r="VN18" s="54"/>
      <c r="VO18" s="54"/>
      <c r="VP18" s="54"/>
      <c r="VQ18" s="54"/>
      <c r="VR18" s="54"/>
      <c r="VS18" s="54"/>
      <c r="VT18" s="54"/>
      <c r="VU18" s="54"/>
      <c r="VV18" s="54"/>
      <c r="VW18" s="54"/>
      <c r="VX18" s="54"/>
      <c r="VY18" s="54"/>
      <c r="VZ18" s="54"/>
      <c r="WA18" s="54"/>
      <c r="WB18" s="54"/>
      <c r="WC18" s="54"/>
      <c r="WD18" s="54"/>
      <c r="WE18" s="54"/>
      <c r="WF18" s="54"/>
      <c r="WG18" s="54"/>
      <c r="WH18" s="54"/>
      <c r="WI18" s="54"/>
      <c r="WJ18" s="54"/>
      <c r="WK18" s="54"/>
      <c r="WL18" s="54"/>
      <c r="WM18" s="54"/>
      <c r="WN18" s="54"/>
      <c r="WO18" s="54"/>
      <c r="WP18" s="54"/>
      <c r="WQ18" s="54"/>
      <c r="WR18" s="54"/>
      <c r="WS18" s="54"/>
      <c r="WT18" s="54"/>
      <c r="WU18" s="54"/>
      <c r="WV18" s="54"/>
      <c r="WW18" s="54"/>
      <c r="WX18" s="54"/>
      <c r="WY18" s="54"/>
      <c r="WZ18" s="54"/>
      <c r="XA18" s="54"/>
      <c r="XB18" s="54"/>
      <c r="XC18" s="54"/>
      <c r="XD18" s="54"/>
      <c r="XE18" s="54"/>
      <c r="XF18" s="54"/>
      <c r="XG18" s="54"/>
      <c r="XH18" s="54"/>
      <c r="XI18" s="54"/>
      <c r="XJ18" s="54"/>
      <c r="XK18" s="54"/>
      <c r="XL18" s="54"/>
      <c r="XM18" s="54"/>
      <c r="XN18" s="54"/>
      <c r="XO18" s="54"/>
      <c r="XP18" s="54"/>
      <c r="XQ18" s="54"/>
      <c r="XR18" s="54"/>
      <c r="XS18" s="54"/>
      <c r="XT18" s="54"/>
      <c r="XU18" s="54"/>
      <c r="XV18" s="54"/>
      <c r="XW18" s="54"/>
      <c r="XX18" s="54"/>
      <c r="XY18" s="54"/>
      <c r="XZ18" s="54"/>
      <c r="YA18" s="54"/>
      <c r="YB18" s="54"/>
      <c r="YC18" s="54"/>
      <c r="YD18" s="54"/>
      <c r="YE18" s="54"/>
      <c r="YF18" s="54"/>
      <c r="YG18" s="54"/>
      <c r="YH18" s="54"/>
      <c r="YI18" s="54"/>
      <c r="YJ18" s="54"/>
      <c r="YK18" s="54"/>
      <c r="YL18" s="54"/>
      <c r="YM18" s="54"/>
      <c r="YN18" s="54"/>
      <c r="YO18" s="54"/>
      <c r="YP18" s="54"/>
      <c r="YQ18" s="54"/>
      <c r="YR18" s="54"/>
      <c r="YS18" s="54"/>
      <c r="YT18" s="54"/>
      <c r="YU18" s="54"/>
      <c r="YV18" s="54"/>
      <c r="YW18" s="54"/>
      <c r="YX18" s="54"/>
      <c r="YY18" s="54"/>
      <c r="YZ18" s="54"/>
      <c r="ZA18" s="54"/>
      <c r="ZB18" s="54"/>
      <c r="ZC18" s="54"/>
      <c r="ZD18" s="54"/>
      <c r="ZE18" s="54"/>
      <c r="ZF18" s="54"/>
      <c r="ZG18" s="54"/>
      <c r="ZH18" s="54"/>
      <c r="ZI18" s="54"/>
      <c r="ZJ18" s="54"/>
      <c r="ZK18" s="54"/>
      <c r="ZL18" s="54"/>
      <c r="ZM18" s="54"/>
      <c r="ZN18" s="54"/>
      <c r="ZO18" s="54"/>
      <c r="ZP18" s="54"/>
      <c r="ZQ18" s="54"/>
      <c r="ZR18" s="54"/>
      <c r="ZS18" s="54"/>
      <c r="ZT18" s="54"/>
      <c r="ZU18" s="54"/>
      <c r="ZV18" s="54"/>
      <c r="ZW18" s="54"/>
      <c r="ZX18" s="54"/>
      <c r="ZY18" s="54"/>
      <c r="ZZ18" s="54"/>
      <c r="AAA18" s="54"/>
      <c r="AAB18" s="54"/>
      <c r="AAC18" s="54"/>
      <c r="AAD18" s="54"/>
      <c r="AAE18" s="54"/>
      <c r="AAF18" s="54"/>
      <c r="AAG18" s="54"/>
      <c r="AAH18" s="54"/>
      <c r="AAI18" s="54"/>
      <c r="AAJ18" s="54"/>
      <c r="AAK18" s="54"/>
      <c r="AAL18" s="54"/>
      <c r="AAM18" s="54"/>
      <c r="AAN18" s="54"/>
      <c r="AAO18" s="54"/>
      <c r="AAP18" s="54"/>
      <c r="AAQ18" s="54"/>
      <c r="AAR18" s="54"/>
      <c r="AAS18" s="54"/>
      <c r="AAT18" s="54"/>
      <c r="AAU18" s="54"/>
      <c r="AAV18" s="54"/>
      <c r="AAW18" s="54"/>
      <c r="AAX18" s="54"/>
      <c r="AAY18" s="54"/>
      <c r="AAZ18" s="54"/>
      <c r="ABA18" s="54"/>
      <c r="ABB18" s="54"/>
      <c r="ABC18" s="54"/>
      <c r="ABD18" s="54"/>
      <c r="ABE18" s="54"/>
      <c r="ABF18" s="54"/>
      <c r="ABG18" s="54"/>
      <c r="ABH18" s="54"/>
      <c r="ABI18" s="54"/>
      <c r="ABJ18" s="54"/>
      <c r="ABK18" s="54"/>
      <c r="ABL18" s="54"/>
      <c r="ABM18" s="54"/>
      <c r="ABN18" s="54"/>
      <c r="ABO18" s="54"/>
      <c r="ABP18" s="54"/>
      <c r="ABQ18" s="54"/>
      <c r="ABR18" s="54"/>
      <c r="ABS18" s="54"/>
      <c r="ABT18" s="54"/>
      <c r="ABU18" s="54"/>
      <c r="ABV18" s="54"/>
      <c r="ABW18" s="54"/>
      <c r="ABX18" s="54"/>
      <c r="ABY18" s="54"/>
      <c r="ABZ18" s="54"/>
      <c r="ACA18" s="54"/>
      <c r="ACB18" s="54"/>
      <c r="ACC18" s="54"/>
      <c r="ACD18" s="54"/>
      <c r="ACE18" s="54"/>
      <c r="ACF18" s="54"/>
      <c r="ACG18" s="54"/>
      <c r="ACH18" s="54"/>
      <c r="ACI18" s="54"/>
      <c r="ACJ18" s="54"/>
      <c r="ACK18" s="54"/>
      <c r="ACL18" s="54"/>
      <c r="ACM18" s="54"/>
      <c r="ACN18" s="54"/>
      <c r="ACO18" s="54"/>
      <c r="ACP18" s="54"/>
      <c r="ACQ18" s="54"/>
      <c r="ACR18" s="54"/>
      <c r="ACS18" s="54"/>
      <c r="ACT18" s="54"/>
      <c r="ACU18" s="54"/>
      <c r="ACV18" s="54"/>
      <c r="ACW18" s="54"/>
      <c r="ACX18" s="54"/>
      <c r="ACY18" s="54"/>
      <c r="ACZ18" s="54"/>
      <c r="ADA18" s="54"/>
      <c r="ADB18" s="54"/>
      <c r="ADC18" s="54"/>
      <c r="ADD18" s="54"/>
      <c r="ADE18" s="54"/>
      <c r="ADF18" s="54"/>
      <c r="ADG18" s="54"/>
      <c r="ADH18" s="54"/>
      <c r="ADI18" s="54"/>
      <c r="ADJ18" s="54"/>
      <c r="ADK18" s="54"/>
      <c r="ADL18" s="54"/>
      <c r="ADM18" s="54"/>
      <c r="ADN18" s="54"/>
      <c r="ADO18" s="54"/>
      <c r="ADP18" s="54"/>
      <c r="ADQ18" s="54"/>
      <c r="ADR18" s="54"/>
      <c r="ADS18" s="54"/>
      <c r="ADT18" s="54"/>
      <c r="ADU18" s="54"/>
      <c r="ADV18" s="54"/>
      <c r="ADW18" s="54"/>
      <c r="ADX18" s="54"/>
      <c r="ADY18" s="54"/>
      <c r="ADZ18" s="54"/>
      <c r="AEA18" s="54"/>
      <c r="AEB18" s="54"/>
      <c r="AEC18" s="54"/>
      <c r="AED18" s="54"/>
      <c r="AEE18" s="54"/>
      <c r="AEF18" s="54"/>
      <c r="AEG18" s="54"/>
      <c r="AEH18" s="54"/>
      <c r="AEI18" s="54"/>
      <c r="AEJ18" s="54"/>
      <c r="AEK18" s="54"/>
      <c r="AEL18" s="54"/>
      <c r="AEM18" s="54"/>
      <c r="AEN18" s="54"/>
      <c r="AEO18" s="54"/>
      <c r="AEP18" s="54"/>
      <c r="AEQ18" s="54"/>
      <c r="AER18" s="54"/>
      <c r="AES18" s="54"/>
      <c r="AET18" s="54"/>
      <c r="AEU18" s="54"/>
      <c r="AEV18" s="54"/>
      <c r="AEW18" s="54"/>
      <c r="AEX18" s="54"/>
      <c r="AEY18" s="54"/>
      <c r="AEZ18" s="54"/>
      <c r="AFA18" s="54"/>
      <c r="AFB18" s="54"/>
      <c r="AFC18" s="54"/>
      <c r="AFD18" s="54"/>
      <c r="AFE18" s="54"/>
      <c r="AFF18" s="54"/>
      <c r="AFG18" s="54"/>
      <c r="AFH18" s="54"/>
      <c r="AFI18" s="54"/>
      <c r="AFJ18" s="54"/>
      <c r="AFK18" s="54"/>
      <c r="AFL18" s="54"/>
      <c r="AFM18" s="54"/>
      <c r="AFN18" s="54"/>
      <c r="AFO18" s="54"/>
      <c r="AFP18" s="54"/>
      <c r="AFQ18" s="54"/>
      <c r="AFR18" s="54"/>
      <c r="AFS18" s="54"/>
      <c r="AFT18" s="54"/>
      <c r="AFU18" s="54"/>
      <c r="AFV18" s="54"/>
      <c r="AFW18" s="54"/>
      <c r="AFX18" s="54"/>
      <c r="AFY18" s="54"/>
      <c r="AFZ18" s="54"/>
      <c r="AGA18" s="54"/>
      <c r="AGB18" s="54"/>
      <c r="AGC18" s="54"/>
      <c r="AGD18" s="54"/>
      <c r="AGE18" s="54"/>
      <c r="AGF18" s="54"/>
      <c r="AGG18" s="54"/>
      <c r="AGH18" s="54"/>
      <c r="AGI18" s="54"/>
      <c r="AGJ18" s="54"/>
      <c r="AGK18" s="54"/>
      <c r="AGL18" s="54"/>
      <c r="AGM18" s="54"/>
      <c r="AGN18" s="54"/>
      <c r="AGO18" s="54"/>
      <c r="AGP18" s="54"/>
      <c r="AGQ18" s="54"/>
      <c r="AGR18" s="54"/>
      <c r="AGS18" s="54"/>
      <c r="AGT18" s="54"/>
      <c r="AGU18" s="54"/>
      <c r="AGV18" s="54"/>
      <c r="AGW18" s="54"/>
      <c r="AGX18" s="54"/>
      <c r="AGY18" s="54"/>
      <c r="AGZ18" s="54"/>
      <c r="AHA18" s="54"/>
      <c r="AHB18" s="54"/>
      <c r="AHC18" s="54"/>
      <c r="AHD18" s="54"/>
      <c r="AHE18" s="54"/>
      <c r="AHF18" s="54"/>
      <c r="AHG18" s="54"/>
      <c r="AHH18" s="54"/>
      <c r="AHI18" s="54"/>
      <c r="AHJ18" s="54"/>
      <c r="AHK18" s="54"/>
      <c r="AHL18" s="54"/>
      <c r="AHM18" s="54"/>
      <c r="AHN18" s="54"/>
      <c r="AHO18" s="54"/>
      <c r="AHP18" s="54"/>
      <c r="AHQ18" s="54"/>
      <c r="AHR18" s="54"/>
      <c r="AHS18" s="54"/>
      <c r="AHT18" s="54"/>
      <c r="AHU18" s="54"/>
      <c r="AHV18" s="54"/>
      <c r="AHW18" s="54"/>
      <c r="AHX18" s="54"/>
      <c r="AHY18" s="54"/>
      <c r="AHZ18" s="54"/>
      <c r="AIA18" s="54"/>
      <c r="AIB18" s="54"/>
      <c r="AIC18" s="54"/>
      <c r="AID18" s="54"/>
      <c r="AIE18" s="54"/>
      <c r="AIF18" s="54"/>
      <c r="AIG18" s="54"/>
      <c r="AIH18" s="54"/>
      <c r="AII18" s="54"/>
      <c r="AIJ18" s="54"/>
      <c r="AIK18" s="54"/>
      <c r="AIL18" s="54"/>
      <c r="AIM18" s="54"/>
      <c r="AIN18" s="54"/>
      <c r="AIO18" s="54"/>
      <c r="AIP18" s="54"/>
      <c r="AIQ18" s="54"/>
      <c r="AIR18" s="54"/>
      <c r="AIS18" s="54"/>
      <c r="AIT18" s="54"/>
      <c r="AIU18" s="54"/>
      <c r="AIV18" s="54"/>
      <c r="AIW18" s="54"/>
      <c r="AIX18" s="54"/>
      <c r="AIY18" s="54"/>
      <c r="AIZ18" s="54"/>
      <c r="AJA18" s="54"/>
      <c r="AJB18" s="54"/>
      <c r="AJC18" s="54"/>
      <c r="AJD18" s="54"/>
      <c r="AJE18" s="54"/>
      <c r="AJF18" s="54"/>
      <c r="AJG18" s="54"/>
      <c r="AJH18" s="54"/>
      <c r="AJI18" s="54"/>
      <c r="AJJ18" s="54"/>
      <c r="AJK18" s="54"/>
      <c r="AJL18" s="54"/>
      <c r="AJM18" s="54"/>
      <c r="AJN18" s="54"/>
      <c r="AJO18" s="54"/>
      <c r="AJP18" s="54"/>
      <c r="AJQ18" s="54"/>
      <c r="AJR18" s="54"/>
      <c r="AJS18" s="54"/>
      <c r="AJT18" s="54"/>
      <c r="AJU18" s="54"/>
      <c r="AJV18" s="54"/>
      <c r="AJW18" s="54"/>
      <c r="AJX18" s="54"/>
      <c r="AJY18" s="54"/>
      <c r="AJZ18" s="54"/>
      <c r="AKA18" s="54"/>
      <c r="AKB18" s="54"/>
      <c r="AKC18" s="54"/>
      <c r="AKD18" s="54"/>
      <c r="AKE18" s="54"/>
      <c r="AKF18" s="54"/>
      <c r="AKG18" s="54"/>
      <c r="AKH18" s="54"/>
      <c r="AKI18" s="54"/>
      <c r="AKJ18" s="54"/>
      <c r="AKK18" s="54"/>
      <c r="AKL18" s="54"/>
      <c r="AKM18" s="54"/>
      <c r="AKN18" s="54"/>
      <c r="AKO18" s="54"/>
      <c r="AKP18" s="54"/>
      <c r="AKQ18" s="54"/>
      <c r="AKR18" s="54"/>
      <c r="AKS18" s="54"/>
      <c r="AKT18" s="54"/>
      <c r="AKU18" s="54"/>
      <c r="AKV18" s="54"/>
      <c r="AKW18" s="54"/>
      <c r="AKX18" s="54"/>
      <c r="AKY18" s="54"/>
      <c r="AKZ18" s="54"/>
      <c r="ALA18" s="54"/>
      <c r="ALB18" s="54"/>
      <c r="ALC18" s="54"/>
      <c r="ALD18" s="54"/>
      <c r="ALE18" s="54"/>
    </row>
    <row r="19" spans="1:1012" ht="14" customHeight="1" x14ac:dyDescent="0.25">
      <c r="B19" s="13" t="s">
        <v>13</v>
      </c>
      <c r="C19" s="9">
        <f t="shared" si="0"/>
        <v>1.6936998375139442E-2</v>
      </c>
      <c r="D19" s="10">
        <f t="shared" si="1"/>
        <v>142.0091465458371</v>
      </c>
      <c r="E19" s="15">
        <f t="shared" si="2"/>
        <v>8100.5338808213692</v>
      </c>
      <c r="F19" s="93">
        <f t="shared" si="3"/>
        <v>8384.5521739130436</v>
      </c>
      <c r="G19" s="10">
        <f t="shared" si="4"/>
        <v>8668.570467004718</v>
      </c>
      <c r="H19" s="12">
        <v>8330</v>
      </c>
      <c r="I19" s="12">
        <v>8370</v>
      </c>
      <c r="J19" s="12">
        <v>8340</v>
      </c>
      <c r="K19" s="12">
        <v>8370</v>
      </c>
      <c r="L19" s="12">
        <v>8300</v>
      </c>
      <c r="M19" s="12">
        <v>8240</v>
      </c>
      <c r="N19" s="12">
        <v>8380</v>
      </c>
      <c r="O19" s="12">
        <v>8480</v>
      </c>
      <c r="P19" s="12">
        <v>8260</v>
      </c>
      <c r="Q19" s="12">
        <v>8300</v>
      </c>
      <c r="R19" s="12">
        <v>8480</v>
      </c>
      <c r="S19" s="12">
        <v>8360</v>
      </c>
      <c r="T19" s="12">
        <v>8300</v>
      </c>
      <c r="U19" s="12">
        <v>8380</v>
      </c>
      <c r="V19" s="12">
        <v>8320</v>
      </c>
      <c r="W19" s="12">
        <v>8360</v>
      </c>
      <c r="X19" s="12">
        <v>8350</v>
      </c>
      <c r="Y19" s="12">
        <v>8490</v>
      </c>
      <c r="Z19" s="12">
        <v>8270</v>
      </c>
      <c r="AA19" s="12">
        <v>8280</v>
      </c>
      <c r="AB19" s="1">
        <v>8330</v>
      </c>
      <c r="AC19" s="12">
        <v>8200</v>
      </c>
      <c r="AD19" s="13">
        <v>8250</v>
      </c>
      <c r="AE19" s="12">
        <v>8350</v>
      </c>
      <c r="AF19" s="12">
        <v>8260</v>
      </c>
      <c r="AG19" s="12">
        <v>8480</v>
      </c>
      <c r="AH19" s="12">
        <v>8350</v>
      </c>
      <c r="AI19" s="12">
        <v>8320</v>
      </c>
      <c r="AJ19" s="12">
        <v>8400</v>
      </c>
      <c r="AK19" s="1">
        <v>8480</v>
      </c>
      <c r="AL19" s="1">
        <v>8370</v>
      </c>
      <c r="AM19" s="12">
        <v>8300</v>
      </c>
      <c r="AN19" s="12">
        <v>8270</v>
      </c>
      <c r="AO19" s="12">
        <v>8250</v>
      </c>
      <c r="AP19" s="12">
        <v>8200</v>
      </c>
      <c r="AQ19" s="12">
        <v>8100</v>
      </c>
      <c r="AR19" s="12">
        <v>8270</v>
      </c>
      <c r="AS19" s="12">
        <v>8210</v>
      </c>
      <c r="AT19" s="12">
        <v>8330</v>
      </c>
      <c r="AU19" s="12">
        <v>8400</v>
      </c>
      <c r="AV19" s="12">
        <v>8420</v>
      </c>
      <c r="AW19" s="12">
        <v>8290</v>
      </c>
      <c r="AX19" s="12">
        <v>8410</v>
      </c>
      <c r="AY19" s="12">
        <v>8220</v>
      </c>
      <c r="AZ19" s="12">
        <v>8320</v>
      </c>
      <c r="BA19" s="12">
        <v>8160</v>
      </c>
      <c r="BB19" s="12">
        <v>8290</v>
      </c>
      <c r="BC19" s="12">
        <v>8410</v>
      </c>
      <c r="BD19" s="12">
        <v>8290</v>
      </c>
      <c r="BE19" s="12">
        <v>8370</v>
      </c>
      <c r="BF19" s="12">
        <v>8274</v>
      </c>
      <c r="BG19" s="12">
        <v>8304</v>
      </c>
      <c r="BH19" s="12">
        <v>8391</v>
      </c>
      <c r="BI19" s="12">
        <v>8463</v>
      </c>
      <c r="BJ19" s="12">
        <v>8222</v>
      </c>
      <c r="BK19" s="12">
        <v>8337</v>
      </c>
      <c r="BL19" s="1">
        <v>8350</v>
      </c>
      <c r="BM19" s="12">
        <v>8209</v>
      </c>
      <c r="BN19" s="1">
        <v>8250</v>
      </c>
      <c r="BO19" s="1">
        <v>8400</v>
      </c>
      <c r="BP19" s="1">
        <v>8419</v>
      </c>
      <c r="BQ19" s="1">
        <v>8408</v>
      </c>
      <c r="BR19" s="1">
        <v>8434</v>
      </c>
      <c r="BS19" s="1">
        <v>8423</v>
      </c>
      <c r="BT19" s="1">
        <v>8450</v>
      </c>
      <c r="BU19" s="1">
        <v>8350</v>
      </c>
      <c r="BV19" s="1">
        <v>8402</v>
      </c>
      <c r="BW19" s="1">
        <v>8365</v>
      </c>
      <c r="BX19" s="1">
        <v>8435</v>
      </c>
      <c r="BY19" s="1">
        <v>8438</v>
      </c>
      <c r="BZ19" s="1">
        <v>8400</v>
      </c>
      <c r="CA19" s="1">
        <v>8450</v>
      </c>
      <c r="CB19" s="1">
        <v>8495</v>
      </c>
      <c r="CC19" s="1">
        <v>8350</v>
      </c>
      <c r="CD19" s="1">
        <v>8500</v>
      </c>
      <c r="CE19" s="1">
        <v>8550</v>
      </c>
      <c r="CF19" s="1">
        <v>8415</v>
      </c>
      <c r="CG19" s="1">
        <v>8400</v>
      </c>
      <c r="CH19" s="1">
        <v>8600</v>
      </c>
      <c r="CI19" s="8">
        <v>8600</v>
      </c>
      <c r="CJ19" s="1">
        <v>8184</v>
      </c>
      <c r="CK19" s="1">
        <v>8470</v>
      </c>
      <c r="CL19" s="1">
        <v>8464</v>
      </c>
      <c r="CM19" s="1">
        <v>8300</v>
      </c>
      <c r="CN19" s="1">
        <v>8370</v>
      </c>
      <c r="CO19" s="1">
        <v>8370</v>
      </c>
      <c r="CP19" s="1">
        <v>8485</v>
      </c>
      <c r="CQ19" s="1">
        <v>8430</v>
      </c>
      <c r="CR19" s="4">
        <v>8550</v>
      </c>
      <c r="CS19" s="1">
        <v>8550</v>
      </c>
      <c r="CT19" s="8">
        <v>8500</v>
      </c>
      <c r="CU19" s="1">
        <v>8550</v>
      </c>
      <c r="CV19" s="1">
        <v>8400</v>
      </c>
      <c r="CW19" s="1">
        <v>8587</v>
      </c>
      <c r="CX19" s="1">
        <v>8288</v>
      </c>
      <c r="CY19" s="1">
        <v>8480</v>
      </c>
      <c r="CZ19" s="1">
        <v>8414</v>
      </c>
      <c r="DA19" s="1">
        <v>8200</v>
      </c>
      <c r="DB19" s="1">
        <v>8228</v>
      </c>
      <c r="DC19" s="1">
        <v>8500</v>
      </c>
      <c r="DD19" s="1">
        <v>8500</v>
      </c>
      <c r="DE19" s="1">
        <v>8370</v>
      </c>
      <c r="DF19" s="1">
        <v>8380</v>
      </c>
      <c r="DG19" s="1">
        <v>8570</v>
      </c>
      <c r="DH19" s="1">
        <v>8397</v>
      </c>
      <c r="DI19" s="1">
        <v>8400</v>
      </c>
      <c r="DJ19" s="28">
        <v>8445</v>
      </c>
      <c r="DK19" s="1">
        <v>7800</v>
      </c>
      <c r="DL19" s="1">
        <v>8040</v>
      </c>
      <c r="DM19" s="28">
        <v>8424</v>
      </c>
      <c r="DN19" s="1">
        <v>8300</v>
      </c>
      <c r="DO19" s="1">
        <v>8150</v>
      </c>
      <c r="DP19" s="1">
        <v>8510</v>
      </c>
      <c r="DQ19" s="1">
        <v>8020</v>
      </c>
      <c r="DR19" s="1">
        <v>8400</v>
      </c>
      <c r="DS19" s="1">
        <v>8200</v>
      </c>
      <c r="DT19" s="1">
        <v>8116</v>
      </c>
      <c r="DU19" s="1">
        <v>8362</v>
      </c>
      <c r="DV19" s="1">
        <v>8331</v>
      </c>
      <c r="DW19" s="1">
        <v>8393</v>
      </c>
      <c r="DX19" s="1">
        <v>8544</v>
      </c>
      <c r="DY19" s="1">
        <v>8434</v>
      </c>
      <c r="DZ19" s="1">
        <v>8469</v>
      </c>
      <c r="EA19" s="1">
        <v>8515</v>
      </c>
      <c r="EB19" s="1">
        <v>8463</v>
      </c>
      <c r="EC19" s="1">
        <v>8559</v>
      </c>
      <c r="ED19" s="1">
        <v>8419</v>
      </c>
      <c r="EE19" s="1">
        <v>8264</v>
      </c>
      <c r="EF19" s="1">
        <v>8511</v>
      </c>
      <c r="EG19" s="1">
        <v>8199</v>
      </c>
      <c r="EH19" s="1">
        <v>8366</v>
      </c>
      <c r="EI19" s="1">
        <v>8291</v>
      </c>
      <c r="EJ19" s="1">
        <v>8336</v>
      </c>
      <c r="EK19" s="1">
        <v>8292</v>
      </c>
      <c r="EL19" s="1">
        <v>8581</v>
      </c>
      <c r="EM19" s="1">
        <v>8069</v>
      </c>
      <c r="EN19" s="1">
        <v>8526</v>
      </c>
      <c r="EO19" s="1">
        <v>8556</v>
      </c>
      <c r="EP19" s="1">
        <v>8309</v>
      </c>
      <c r="EQ19" s="1">
        <v>8422</v>
      </c>
      <c r="ER19" s="1">
        <v>8476</v>
      </c>
      <c r="ES19" s="1">
        <v>8593</v>
      </c>
      <c r="ET19" s="1">
        <v>8271</v>
      </c>
      <c r="EU19" s="1">
        <v>8094</v>
      </c>
      <c r="EV19" s="1">
        <v>8364</v>
      </c>
      <c r="EW19" s="1">
        <v>8337</v>
      </c>
      <c r="EX19" s="1">
        <v>8510</v>
      </c>
      <c r="EY19" s="1">
        <v>8725</v>
      </c>
      <c r="EZ19" s="1">
        <v>8220</v>
      </c>
      <c r="FA19" s="1">
        <v>8288</v>
      </c>
      <c r="FB19" s="1">
        <v>8296</v>
      </c>
      <c r="FC19" s="1">
        <v>8581</v>
      </c>
      <c r="FD19" s="1">
        <v>8147</v>
      </c>
      <c r="FE19" s="1">
        <v>8198</v>
      </c>
      <c r="FF19" s="1">
        <v>8366</v>
      </c>
      <c r="FG19" s="1">
        <v>8390</v>
      </c>
      <c r="FH19" s="1">
        <v>8390</v>
      </c>
      <c r="FI19" s="1">
        <v>8431</v>
      </c>
      <c r="FJ19" s="1">
        <v>8180</v>
      </c>
      <c r="FK19" s="1">
        <v>8300</v>
      </c>
      <c r="FL19" s="1">
        <v>8247</v>
      </c>
      <c r="FM19" s="1">
        <v>8373</v>
      </c>
      <c r="FN19" s="1">
        <v>8484</v>
      </c>
      <c r="FO19" s="1">
        <v>8419</v>
      </c>
      <c r="FP19" s="1">
        <v>8315</v>
      </c>
      <c r="FQ19" s="1">
        <v>8323</v>
      </c>
      <c r="FR19" s="1">
        <v>8463</v>
      </c>
      <c r="FT19" s="1">
        <v>8207</v>
      </c>
      <c r="FU19" s="1">
        <v>8319</v>
      </c>
      <c r="FV19" s="1">
        <v>8585</v>
      </c>
      <c r="FW19" s="1">
        <v>8640</v>
      </c>
      <c r="FX19" s="1">
        <v>8642</v>
      </c>
      <c r="FY19" s="1">
        <v>8450</v>
      </c>
      <c r="FZ19" s="1">
        <v>8343</v>
      </c>
      <c r="GA19" s="1">
        <v>8527</v>
      </c>
      <c r="GB19" s="151"/>
      <c r="GC19" s="1">
        <v>8521</v>
      </c>
      <c r="GD19" s="1">
        <v>8140</v>
      </c>
      <c r="GE19" s="1">
        <v>8529</v>
      </c>
      <c r="GF19" s="1">
        <v>8422</v>
      </c>
      <c r="GG19" s="1">
        <v>8411</v>
      </c>
      <c r="GH19" s="1">
        <v>8550</v>
      </c>
      <c r="GI19" s="1">
        <v>8411</v>
      </c>
      <c r="GJ19" s="1">
        <v>8337</v>
      </c>
      <c r="GK19" s="1">
        <v>8350</v>
      </c>
      <c r="GL19" s="1">
        <v>8543</v>
      </c>
      <c r="GM19" s="1">
        <v>8175</v>
      </c>
      <c r="GN19" s="1">
        <v>8384</v>
      </c>
      <c r="GO19" s="1">
        <v>8357</v>
      </c>
      <c r="GP19" s="1">
        <v>8435</v>
      </c>
      <c r="GQ19" s="1">
        <v>8195</v>
      </c>
      <c r="GR19" s="1">
        <v>8545</v>
      </c>
      <c r="GS19" s="1">
        <v>8370</v>
      </c>
      <c r="GT19" s="1">
        <v>8542</v>
      </c>
      <c r="GU19" s="1">
        <v>8517</v>
      </c>
      <c r="GV19" s="1">
        <v>8555</v>
      </c>
      <c r="GW19" s="1">
        <v>8604</v>
      </c>
      <c r="GX19" s="1">
        <v>8600</v>
      </c>
      <c r="GZ19" s="1">
        <v>8486</v>
      </c>
      <c r="HA19" s="1">
        <v>8368</v>
      </c>
      <c r="HB19" s="1">
        <v>8191</v>
      </c>
      <c r="HC19" s="1">
        <v>8276</v>
      </c>
      <c r="HD19" s="1">
        <v>8597</v>
      </c>
      <c r="HE19" s="1">
        <v>8183</v>
      </c>
      <c r="HF19" s="1">
        <v>8419</v>
      </c>
      <c r="HG19" s="1">
        <v>8548</v>
      </c>
      <c r="HH19" s="1">
        <v>8546</v>
      </c>
      <c r="HJ19" s="1">
        <v>8284</v>
      </c>
      <c r="HK19" s="1">
        <v>8424</v>
      </c>
      <c r="HL19" s="1">
        <v>8504</v>
      </c>
      <c r="HM19" s="1">
        <v>8441</v>
      </c>
      <c r="HN19" s="1">
        <v>8126</v>
      </c>
      <c r="HO19" s="1">
        <v>8623</v>
      </c>
      <c r="HP19" s="1">
        <v>8438</v>
      </c>
      <c r="HQ19" s="1">
        <v>8282</v>
      </c>
      <c r="HR19" s="158">
        <v>8546</v>
      </c>
      <c r="HS19" s="1">
        <v>8638</v>
      </c>
      <c r="HT19" s="1">
        <v>8293</v>
      </c>
      <c r="HU19" s="1">
        <v>8623</v>
      </c>
      <c r="HV19" s="1">
        <v>8797</v>
      </c>
      <c r="HW19" s="1">
        <v>8680</v>
      </c>
      <c r="HX19" s="1">
        <v>8716</v>
      </c>
      <c r="HY19" s="1">
        <v>8344</v>
      </c>
      <c r="HZ19" s="1">
        <v>8388</v>
      </c>
      <c r="IA19" s="1">
        <v>8323</v>
      </c>
      <c r="IB19" s="1">
        <v>8550</v>
      </c>
      <c r="IC19" s="1">
        <v>8209</v>
      </c>
      <c r="ID19" s="1">
        <v>8398</v>
      </c>
      <c r="IE19" s="1">
        <v>8730</v>
      </c>
      <c r="IF19" s="158">
        <v>8296</v>
      </c>
      <c r="IG19" s="158">
        <v>8296</v>
      </c>
    </row>
    <row r="20" spans="1:1012" s="56" customFormat="1" ht="14" customHeight="1" x14ac:dyDescent="0.25">
      <c r="A20" s="61"/>
      <c r="B20" s="62" t="s">
        <v>14</v>
      </c>
      <c r="C20" s="50">
        <f t="shared" si="0"/>
        <v>0.32368852128957287</v>
      </c>
      <c r="D20" s="51">
        <f t="shared" si="1"/>
        <v>0.83777782387992339</v>
      </c>
      <c r="E20" s="60">
        <f t="shared" si="2"/>
        <v>0.91266657446237565</v>
      </c>
      <c r="F20" s="94">
        <f t="shared" si="3"/>
        <v>2.5882222222222224</v>
      </c>
      <c r="G20" s="60">
        <f t="shared" si="4"/>
        <v>4.2637778699820696</v>
      </c>
      <c r="H20" s="64">
        <v>2.5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5">
        <v>1.6</v>
      </c>
      <c r="BJ20" s="65">
        <v>2.8</v>
      </c>
      <c r="BK20" s="56">
        <v>1.7</v>
      </c>
      <c r="BL20" s="56">
        <v>2.1</v>
      </c>
      <c r="BM20" s="56">
        <v>1.2</v>
      </c>
      <c r="BN20" s="56">
        <v>2.8</v>
      </c>
      <c r="BO20" s="56">
        <v>3.1</v>
      </c>
      <c r="BP20" s="56">
        <v>3.1</v>
      </c>
      <c r="BQ20" s="56">
        <v>2.2000000000000002</v>
      </c>
      <c r="BR20" s="56">
        <v>2.2999999999999998</v>
      </c>
      <c r="BS20" s="56">
        <v>3.9</v>
      </c>
      <c r="BT20" s="56">
        <v>2.4</v>
      </c>
      <c r="BU20" s="56">
        <v>3</v>
      </c>
      <c r="BV20" s="56">
        <v>2.8</v>
      </c>
      <c r="BW20" s="56">
        <v>2.6</v>
      </c>
      <c r="BX20" s="56">
        <v>1</v>
      </c>
      <c r="BY20" s="56">
        <v>1</v>
      </c>
      <c r="BZ20" s="56">
        <v>3.3</v>
      </c>
      <c r="CA20" s="56">
        <v>3.5</v>
      </c>
      <c r="CB20" s="56">
        <v>2.2000000000000002</v>
      </c>
      <c r="CC20" s="56">
        <v>2.9</v>
      </c>
      <c r="CD20" s="56">
        <v>3.5</v>
      </c>
      <c r="CE20" s="56">
        <v>2.8</v>
      </c>
      <c r="CF20" s="56">
        <v>2.4</v>
      </c>
      <c r="CG20" s="54">
        <v>2.6</v>
      </c>
      <c r="CH20" s="54">
        <v>2.2000000000000002</v>
      </c>
      <c r="CI20" s="56">
        <v>2.2000000000000002</v>
      </c>
      <c r="CJ20" s="56">
        <v>2.5</v>
      </c>
      <c r="CK20" s="54">
        <v>2</v>
      </c>
      <c r="CL20" s="56">
        <v>3</v>
      </c>
      <c r="CM20" s="56">
        <v>2.2000000000000002</v>
      </c>
      <c r="CN20" s="56">
        <v>2.5</v>
      </c>
      <c r="CO20" s="56">
        <v>2.5</v>
      </c>
      <c r="CP20" s="56">
        <v>2.5</v>
      </c>
      <c r="CQ20" s="56">
        <v>2.2000000000000002</v>
      </c>
      <c r="CR20" s="66">
        <v>3.5</v>
      </c>
      <c r="CS20" s="56">
        <v>3.3</v>
      </c>
      <c r="CT20" s="56">
        <v>3.3</v>
      </c>
      <c r="CU20" s="56">
        <v>4.7</v>
      </c>
      <c r="CV20" s="56">
        <v>1.8</v>
      </c>
      <c r="CW20" s="56">
        <v>3.9</v>
      </c>
      <c r="CX20" s="56">
        <v>3.2</v>
      </c>
      <c r="CY20" s="56">
        <v>2.66</v>
      </c>
      <c r="CZ20" s="56">
        <v>2.1</v>
      </c>
      <c r="DA20" s="56">
        <v>2.5</v>
      </c>
      <c r="DB20" s="56">
        <v>2.75</v>
      </c>
      <c r="DC20" s="56">
        <v>5.0999999999999996</v>
      </c>
      <c r="DD20" s="56">
        <v>2.1</v>
      </c>
      <c r="DE20" s="56">
        <v>3.9</v>
      </c>
      <c r="DF20" s="56">
        <v>2</v>
      </c>
      <c r="DG20" s="56">
        <v>2</v>
      </c>
      <c r="DH20" s="56">
        <v>2.4</v>
      </c>
      <c r="DI20" s="56">
        <v>3.1</v>
      </c>
      <c r="DJ20" s="56">
        <v>1.5</v>
      </c>
      <c r="DK20" s="56">
        <v>1.25</v>
      </c>
      <c r="DL20" s="56">
        <v>1.2</v>
      </c>
      <c r="DM20" s="56">
        <v>3.65</v>
      </c>
      <c r="DN20" s="56">
        <v>2.1</v>
      </c>
      <c r="DO20" s="56">
        <v>3.4</v>
      </c>
      <c r="DP20" s="56">
        <v>1.7</v>
      </c>
      <c r="DQ20" s="56">
        <v>2.7</v>
      </c>
      <c r="DR20" s="56">
        <v>2.2000000000000002</v>
      </c>
      <c r="DS20" s="56">
        <v>4</v>
      </c>
      <c r="DT20" s="56">
        <v>1.6</v>
      </c>
      <c r="DU20" s="56">
        <v>3.9</v>
      </c>
      <c r="DV20" s="56">
        <v>3.2</v>
      </c>
      <c r="DW20" s="56">
        <v>3</v>
      </c>
      <c r="DX20" s="56">
        <v>3.4</v>
      </c>
      <c r="DY20" s="56">
        <v>1.8</v>
      </c>
      <c r="DZ20" s="56">
        <v>2</v>
      </c>
      <c r="EA20" s="56">
        <v>2.2000000000000002</v>
      </c>
      <c r="EB20" s="56">
        <v>1.1000000000000001</v>
      </c>
      <c r="EC20" s="56">
        <v>3.2</v>
      </c>
      <c r="ED20" s="56">
        <v>2.1</v>
      </c>
      <c r="EE20" s="56">
        <v>3.4</v>
      </c>
      <c r="EF20" s="56">
        <v>2.9</v>
      </c>
      <c r="EG20" s="56">
        <v>4.3</v>
      </c>
      <c r="EH20" s="54">
        <v>1.2</v>
      </c>
      <c r="EI20" s="56">
        <v>3.5</v>
      </c>
      <c r="EJ20" s="56">
        <v>3.2</v>
      </c>
      <c r="EK20" s="56">
        <v>3.2</v>
      </c>
      <c r="EL20" s="56">
        <v>2.9</v>
      </c>
      <c r="EM20" s="56">
        <v>2.9</v>
      </c>
      <c r="EN20" s="56">
        <v>2.2000000000000002</v>
      </c>
      <c r="EO20" s="56">
        <v>3</v>
      </c>
      <c r="EP20" s="56">
        <v>2.5</v>
      </c>
      <c r="EQ20" s="56">
        <v>2.9</v>
      </c>
      <c r="ER20" s="56">
        <v>1.7</v>
      </c>
      <c r="ES20" s="56">
        <v>3</v>
      </c>
      <c r="ET20" s="56">
        <v>2.2000000000000002</v>
      </c>
      <c r="EU20" s="56">
        <v>3.9</v>
      </c>
      <c r="EV20" s="56">
        <v>4</v>
      </c>
      <c r="EW20" s="56">
        <v>2.9</v>
      </c>
      <c r="EX20" s="56">
        <v>2.2999999999999998</v>
      </c>
      <c r="EY20" s="56">
        <v>3.7</v>
      </c>
      <c r="EZ20" s="56">
        <v>2.5</v>
      </c>
      <c r="FA20" s="56">
        <v>1.7</v>
      </c>
      <c r="FB20" s="56">
        <v>2.9</v>
      </c>
      <c r="FC20" s="56">
        <v>2.1</v>
      </c>
      <c r="FD20" s="56">
        <v>2.2000000000000002</v>
      </c>
      <c r="FE20" s="56">
        <v>2</v>
      </c>
      <c r="FF20" s="56">
        <v>1.8</v>
      </c>
      <c r="FG20" s="56">
        <v>2.7</v>
      </c>
      <c r="FH20" s="56">
        <v>1.7</v>
      </c>
      <c r="FI20" s="56">
        <v>3</v>
      </c>
      <c r="FJ20" s="56">
        <v>1.1000000000000001</v>
      </c>
      <c r="FK20" s="56">
        <v>2</v>
      </c>
      <c r="FL20" s="56">
        <v>2.7</v>
      </c>
      <c r="FM20" s="56">
        <v>2.7</v>
      </c>
      <c r="FN20" s="56">
        <v>3.3</v>
      </c>
      <c r="FO20" s="56">
        <v>3.2</v>
      </c>
      <c r="FP20" s="56">
        <v>3.1</v>
      </c>
      <c r="FQ20" s="56">
        <v>5</v>
      </c>
      <c r="FR20" s="56">
        <v>1.8</v>
      </c>
      <c r="FS20" s="56">
        <v>1.2</v>
      </c>
      <c r="FT20" s="56">
        <v>1.8</v>
      </c>
      <c r="FU20" s="56">
        <v>3.5</v>
      </c>
      <c r="FV20" s="56">
        <v>0.85</v>
      </c>
      <c r="FW20" s="56">
        <v>2.1</v>
      </c>
      <c r="FX20" s="56">
        <v>3.2</v>
      </c>
      <c r="FY20" s="56">
        <v>2.5</v>
      </c>
      <c r="FZ20" s="56">
        <v>2.8</v>
      </c>
      <c r="GA20" s="56">
        <v>3.1</v>
      </c>
      <c r="GB20" s="150"/>
      <c r="GC20" s="56">
        <v>2.2000000000000002</v>
      </c>
      <c r="GD20" s="56">
        <v>1.2</v>
      </c>
      <c r="GE20" s="56">
        <v>3</v>
      </c>
      <c r="GF20" s="56">
        <v>2.5</v>
      </c>
      <c r="GG20" s="56">
        <v>2.6</v>
      </c>
      <c r="GH20" s="56">
        <v>1.3</v>
      </c>
      <c r="GI20" s="56">
        <v>1.5</v>
      </c>
      <c r="GJ20" s="56">
        <v>1.55</v>
      </c>
      <c r="GK20" s="56">
        <v>3.4</v>
      </c>
      <c r="GL20" s="56">
        <v>2.2999999999999998</v>
      </c>
      <c r="GM20" s="56">
        <v>4.25</v>
      </c>
      <c r="GN20" s="56">
        <v>1.5</v>
      </c>
      <c r="GO20" s="56">
        <v>1.7</v>
      </c>
      <c r="GP20" s="56">
        <v>2</v>
      </c>
      <c r="GQ20" s="56">
        <v>1.8</v>
      </c>
      <c r="GR20" s="56">
        <v>2.5</v>
      </c>
      <c r="GS20" s="56">
        <v>2.1</v>
      </c>
      <c r="GT20" s="56">
        <v>3.3</v>
      </c>
      <c r="GU20" s="56">
        <v>2.8</v>
      </c>
      <c r="GV20" s="56">
        <v>2.5</v>
      </c>
      <c r="GW20" s="56">
        <v>1.5</v>
      </c>
      <c r="GX20" s="56">
        <v>2.8</v>
      </c>
      <c r="GZ20" s="56">
        <v>2.1</v>
      </c>
      <c r="HA20" s="56">
        <v>2.77</v>
      </c>
      <c r="HB20" s="56">
        <v>2.7</v>
      </c>
      <c r="HC20" s="56">
        <v>1.2</v>
      </c>
      <c r="HD20" s="56">
        <v>1.6</v>
      </c>
      <c r="HE20" s="56">
        <v>2.2999999999999998</v>
      </c>
      <c r="HF20" s="56">
        <v>3.2</v>
      </c>
      <c r="HG20" s="56">
        <v>3.2</v>
      </c>
      <c r="HH20" s="56">
        <v>1.7</v>
      </c>
      <c r="HI20" s="56">
        <v>1.3</v>
      </c>
      <c r="HJ20" s="56">
        <v>3.7</v>
      </c>
      <c r="HK20" s="56">
        <v>3.1</v>
      </c>
      <c r="HL20" s="56">
        <v>1.3</v>
      </c>
      <c r="HM20" s="56">
        <v>3.3</v>
      </c>
      <c r="HN20" s="56">
        <v>1</v>
      </c>
      <c r="HO20" s="56">
        <v>2</v>
      </c>
      <c r="HP20" s="56">
        <v>2.2000000000000002</v>
      </c>
      <c r="HQ20" s="56">
        <v>4</v>
      </c>
      <c r="HR20" s="159">
        <v>1.7</v>
      </c>
      <c r="HS20" s="56">
        <v>4.2</v>
      </c>
      <c r="HT20" s="56">
        <v>2.4</v>
      </c>
      <c r="HU20" s="56">
        <v>3.3</v>
      </c>
      <c r="HV20" s="56">
        <v>3.1</v>
      </c>
      <c r="HW20" s="56">
        <v>2.7</v>
      </c>
      <c r="HX20" s="56">
        <v>3.5</v>
      </c>
      <c r="HY20" s="56">
        <v>2.4</v>
      </c>
      <c r="HZ20" s="56">
        <v>2.25</v>
      </c>
      <c r="IA20" s="56">
        <v>3.8</v>
      </c>
      <c r="IB20" s="56">
        <v>2.5</v>
      </c>
      <c r="IC20" s="56">
        <v>2.5</v>
      </c>
      <c r="ID20" s="56">
        <v>3.5</v>
      </c>
      <c r="IE20" s="56">
        <v>3.5</v>
      </c>
      <c r="IF20" s="56">
        <v>3.3</v>
      </c>
      <c r="IG20" s="56">
        <v>3.3</v>
      </c>
      <c r="ALL20" s="58"/>
      <c r="ALM20" s="58"/>
      <c r="ALN20" s="58"/>
      <c r="ALO20" s="58"/>
      <c r="ALP20" s="58"/>
      <c r="ALQ20" s="58"/>
      <c r="ALR20" s="58"/>
      <c r="ALS20" s="58"/>
      <c r="ALT20" s="58"/>
      <c r="ALU20" s="58"/>
      <c r="ALV20" s="58"/>
      <c r="ALW20" s="58"/>
      <c r="ALX20" s="58"/>
    </row>
    <row r="21" spans="1:1012" s="109" customFormat="1" ht="14" customHeight="1" x14ac:dyDescent="0.25">
      <c r="A21" s="95">
        <v>1000</v>
      </c>
      <c r="B21" s="96" t="s">
        <v>15</v>
      </c>
      <c r="C21" s="97">
        <f t="shared" si="0"/>
        <v>2.3748316106919586E-2</v>
      </c>
      <c r="D21" s="98">
        <f t="shared" ref="D21:D34" si="5">STDEV(H21:YR21)</f>
        <v>71.26264700657778</v>
      </c>
      <c r="E21" s="98">
        <f t="shared" si="2"/>
        <v>2858.2199666503516</v>
      </c>
      <c r="F21" s="99">
        <f t="shared" ref="F21:F34" si="6">AVERAGE(H21:YR21)</f>
        <v>3000.745260663507</v>
      </c>
      <c r="G21" s="98">
        <f t="shared" si="4"/>
        <v>3143.2705546766624</v>
      </c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1"/>
      <c r="AB21" s="102">
        <v>2900</v>
      </c>
      <c r="AC21" s="100">
        <v>2940</v>
      </c>
      <c r="AD21" s="96">
        <v>2980</v>
      </c>
      <c r="AE21" s="100">
        <v>2850</v>
      </c>
      <c r="AF21" s="100">
        <v>2860</v>
      </c>
      <c r="AG21" s="100">
        <v>2990</v>
      </c>
      <c r="AH21" s="100">
        <v>2900</v>
      </c>
      <c r="AI21" s="100">
        <v>2990</v>
      </c>
      <c r="AJ21" s="100">
        <v>3000</v>
      </c>
      <c r="AK21" s="102">
        <v>2890</v>
      </c>
      <c r="AL21" s="100">
        <v>2970</v>
      </c>
      <c r="AM21" s="100">
        <v>2900</v>
      </c>
      <c r="AN21" s="100">
        <v>2980</v>
      </c>
      <c r="AO21" s="100">
        <v>3010</v>
      </c>
      <c r="AP21" s="100">
        <v>2890</v>
      </c>
      <c r="AQ21" s="100">
        <v>2940</v>
      </c>
      <c r="AR21" s="100">
        <v>2940</v>
      </c>
      <c r="AS21" s="100">
        <v>2960</v>
      </c>
      <c r="AT21" s="100">
        <v>3050</v>
      </c>
      <c r="AU21" s="100">
        <v>3010</v>
      </c>
      <c r="AV21" s="100">
        <v>2990</v>
      </c>
      <c r="AW21" s="100">
        <v>3040</v>
      </c>
      <c r="AX21" s="100">
        <v>2950</v>
      </c>
      <c r="AY21" s="100">
        <v>3000</v>
      </c>
      <c r="AZ21" s="100">
        <v>3040</v>
      </c>
      <c r="BA21" s="100">
        <v>3010</v>
      </c>
      <c r="BB21" s="100">
        <v>2950</v>
      </c>
      <c r="BC21" s="100">
        <v>2960</v>
      </c>
      <c r="BD21" s="100">
        <v>2960</v>
      </c>
      <c r="BE21" s="100">
        <v>3010</v>
      </c>
      <c r="BF21" s="100">
        <v>3121</v>
      </c>
      <c r="BG21" s="100">
        <v>3062</v>
      </c>
      <c r="BH21" s="102">
        <v>2921</v>
      </c>
      <c r="BI21" s="100">
        <v>2943</v>
      </c>
      <c r="BJ21" s="100">
        <v>2920</v>
      </c>
      <c r="BK21" s="100">
        <v>2881</v>
      </c>
      <c r="BL21" s="102">
        <v>2968</v>
      </c>
      <c r="BM21" s="100">
        <v>2945</v>
      </c>
      <c r="BN21" s="100">
        <v>3033</v>
      </c>
      <c r="BO21" s="100">
        <v>3080</v>
      </c>
      <c r="BP21" s="100">
        <v>2890</v>
      </c>
      <c r="BQ21" s="100">
        <v>2966</v>
      </c>
      <c r="BR21" s="100">
        <v>2966</v>
      </c>
      <c r="BS21" s="100">
        <v>2879</v>
      </c>
      <c r="BT21" s="100">
        <v>2989</v>
      </c>
      <c r="BU21" s="100">
        <v>2855</v>
      </c>
      <c r="BV21" s="100">
        <v>3035</v>
      </c>
      <c r="BW21" s="103">
        <v>2999</v>
      </c>
      <c r="BX21" s="100">
        <v>2982</v>
      </c>
      <c r="BY21" s="100">
        <v>2963</v>
      </c>
      <c r="BZ21" s="100">
        <v>2927</v>
      </c>
      <c r="CA21" s="100">
        <v>2987</v>
      </c>
      <c r="CB21" s="102">
        <v>2972</v>
      </c>
      <c r="CC21" s="102">
        <v>3002</v>
      </c>
      <c r="CD21" s="102">
        <v>3103</v>
      </c>
      <c r="CE21" s="102">
        <v>2889.5</v>
      </c>
      <c r="CF21" s="102">
        <v>3021</v>
      </c>
      <c r="CG21" s="102">
        <v>2963</v>
      </c>
      <c r="CH21" s="102">
        <v>2955</v>
      </c>
      <c r="CI21" s="102">
        <v>2927</v>
      </c>
      <c r="CJ21" s="102">
        <v>2937</v>
      </c>
      <c r="CK21" s="102">
        <v>2944</v>
      </c>
      <c r="CL21" s="102">
        <v>3040</v>
      </c>
      <c r="CM21" s="102">
        <v>2969</v>
      </c>
      <c r="CN21" s="102">
        <v>2981</v>
      </c>
      <c r="CO21" s="102">
        <v>3050</v>
      </c>
      <c r="CP21" s="102">
        <v>2979</v>
      </c>
      <c r="CQ21" s="102">
        <v>2900</v>
      </c>
      <c r="CR21" s="104">
        <v>3005</v>
      </c>
      <c r="CS21" s="102">
        <v>2906</v>
      </c>
      <c r="CT21" s="102">
        <v>2926</v>
      </c>
      <c r="CU21" s="102">
        <v>3123</v>
      </c>
      <c r="CV21" s="102">
        <v>3082</v>
      </c>
      <c r="CW21" s="102">
        <v>2984</v>
      </c>
      <c r="CX21" s="102">
        <v>2959</v>
      </c>
      <c r="CY21" s="102">
        <v>3008</v>
      </c>
      <c r="CZ21" s="102">
        <v>2964</v>
      </c>
      <c r="DA21" s="102">
        <v>3015</v>
      </c>
      <c r="DB21" s="102">
        <v>2922</v>
      </c>
      <c r="DC21" s="102">
        <v>2922</v>
      </c>
      <c r="DD21" s="102">
        <v>2971</v>
      </c>
      <c r="DE21" s="102">
        <v>3142</v>
      </c>
      <c r="DF21" s="102">
        <v>3072</v>
      </c>
      <c r="DG21" s="102">
        <v>3039</v>
      </c>
      <c r="DH21" s="102">
        <v>3023</v>
      </c>
      <c r="DI21" s="102">
        <v>3083</v>
      </c>
      <c r="DJ21" s="102">
        <v>3016</v>
      </c>
      <c r="DK21" s="102">
        <v>2770</v>
      </c>
      <c r="DL21" s="102">
        <v>2973</v>
      </c>
      <c r="DM21" s="102">
        <v>3090</v>
      </c>
      <c r="DN21" s="102">
        <v>2965</v>
      </c>
      <c r="DO21" s="102">
        <v>3110</v>
      </c>
      <c r="DP21" s="102">
        <v>2981</v>
      </c>
      <c r="DQ21" s="102">
        <v>2791</v>
      </c>
      <c r="DR21" s="102">
        <v>2952</v>
      </c>
      <c r="DS21" s="102">
        <v>2848</v>
      </c>
      <c r="DT21" s="102">
        <v>2986</v>
      </c>
      <c r="DU21" s="105">
        <v>3091</v>
      </c>
      <c r="DV21" s="102">
        <v>3009</v>
      </c>
      <c r="DW21" s="106">
        <v>2957</v>
      </c>
      <c r="DX21" s="107">
        <v>3104</v>
      </c>
      <c r="DY21" s="107">
        <v>2946</v>
      </c>
      <c r="DZ21" s="107">
        <v>2962</v>
      </c>
      <c r="EA21" s="108">
        <v>2936</v>
      </c>
      <c r="EB21" s="102">
        <v>3035</v>
      </c>
      <c r="EC21" s="107">
        <v>2895</v>
      </c>
      <c r="ED21" s="107">
        <v>2982</v>
      </c>
      <c r="EE21" s="108" t="s">
        <v>40</v>
      </c>
      <c r="EF21" s="107">
        <v>2895</v>
      </c>
      <c r="EG21" s="108">
        <v>3020</v>
      </c>
      <c r="EH21" s="109">
        <v>3099</v>
      </c>
      <c r="EI21" s="102">
        <v>3011</v>
      </c>
      <c r="EJ21" s="102">
        <v>3099</v>
      </c>
      <c r="EK21" s="102">
        <v>2997</v>
      </c>
      <c r="EL21" s="102">
        <v>2973</v>
      </c>
      <c r="EM21" s="102">
        <v>3114</v>
      </c>
      <c r="EN21" s="102">
        <v>3070</v>
      </c>
      <c r="EO21" s="102">
        <v>3069</v>
      </c>
      <c r="EP21" s="102">
        <v>3088.75</v>
      </c>
      <c r="EQ21" s="109">
        <v>2997</v>
      </c>
      <c r="ER21" s="102">
        <v>3035</v>
      </c>
      <c r="ES21" s="102">
        <v>2960</v>
      </c>
      <c r="ET21" s="102">
        <v>3053</v>
      </c>
      <c r="EU21" s="109">
        <v>2968</v>
      </c>
      <c r="EV21" s="109">
        <v>3067</v>
      </c>
      <c r="EW21" s="102">
        <v>2974</v>
      </c>
      <c r="EX21" s="102">
        <v>2908</v>
      </c>
      <c r="EY21" s="102">
        <v>2967</v>
      </c>
      <c r="EZ21" s="102">
        <v>3130</v>
      </c>
      <c r="FA21" s="102">
        <v>3056</v>
      </c>
      <c r="FB21" s="109">
        <v>3069</v>
      </c>
      <c r="FC21" s="102">
        <v>3059</v>
      </c>
      <c r="FD21" s="102">
        <v>3108</v>
      </c>
      <c r="FE21" s="102">
        <v>3035</v>
      </c>
      <c r="FF21" s="102">
        <v>3110</v>
      </c>
      <c r="FG21" s="102">
        <v>3008</v>
      </c>
      <c r="FH21" s="102">
        <v>3066</v>
      </c>
      <c r="FI21" s="102">
        <v>3065</v>
      </c>
      <c r="FJ21" s="102">
        <v>3129</v>
      </c>
      <c r="FK21" s="102">
        <v>2991</v>
      </c>
      <c r="FL21" s="102">
        <v>3057</v>
      </c>
      <c r="FM21" s="102">
        <v>3033</v>
      </c>
      <c r="FN21" s="102">
        <v>2956</v>
      </c>
      <c r="FO21" s="102">
        <v>2934</v>
      </c>
      <c r="FP21" s="102"/>
      <c r="FQ21" s="109">
        <v>3045</v>
      </c>
      <c r="FR21" s="102">
        <v>3165</v>
      </c>
      <c r="FS21" s="102">
        <v>3062</v>
      </c>
      <c r="FT21" s="102">
        <v>3016</v>
      </c>
      <c r="FU21" s="102">
        <v>3095</v>
      </c>
      <c r="FV21" s="102">
        <v>2975</v>
      </c>
      <c r="FW21" s="102">
        <v>2964</v>
      </c>
      <c r="FX21" s="102">
        <v>3030</v>
      </c>
      <c r="FY21" s="102">
        <v>2987</v>
      </c>
      <c r="FZ21" s="102">
        <v>3055</v>
      </c>
      <c r="GA21" s="102">
        <v>3028</v>
      </c>
      <c r="GB21" s="102">
        <v>2969</v>
      </c>
      <c r="GC21" s="102">
        <v>2948</v>
      </c>
      <c r="GD21" s="102">
        <v>3022</v>
      </c>
      <c r="GE21" s="102">
        <v>3022</v>
      </c>
      <c r="GF21" s="102">
        <v>3137</v>
      </c>
      <c r="GG21" s="102">
        <v>3080</v>
      </c>
      <c r="GH21" s="102">
        <v>3055</v>
      </c>
      <c r="GI21" s="102">
        <v>2997</v>
      </c>
      <c r="GJ21" s="102">
        <v>3042</v>
      </c>
      <c r="GK21" s="102">
        <v>3086</v>
      </c>
      <c r="GL21" s="102">
        <v>3040</v>
      </c>
      <c r="GM21" s="102">
        <v>2930</v>
      </c>
      <c r="GN21" s="102">
        <v>3071</v>
      </c>
      <c r="GO21" s="102">
        <v>3044</v>
      </c>
      <c r="GP21" s="102">
        <v>3020</v>
      </c>
      <c r="GQ21" s="102">
        <v>2908</v>
      </c>
      <c r="GR21" s="102">
        <v>2942</v>
      </c>
      <c r="GS21" s="102">
        <v>2958</v>
      </c>
      <c r="GT21" s="154">
        <v>3027</v>
      </c>
      <c r="GU21" s="102">
        <v>2932</v>
      </c>
      <c r="GV21" s="102">
        <v>2957</v>
      </c>
      <c r="GW21" s="102">
        <v>3016</v>
      </c>
      <c r="GX21" s="102">
        <v>2990</v>
      </c>
      <c r="GY21" s="102">
        <v>3081</v>
      </c>
      <c r="GZ21">
        <v>3051</v>
      </c>
      <c r="HA21" s="102">
        <v>3000</v>
      </c>
      <c r="HB21" s="102">
        <v>3078</v>
      </c>
      <c r="HC21" s="102">
        <v>2953</v>
      </c>
      <c r="HD21" s="102">
        <v>3134</v>
      </c>
      <c r="HE21" s="102">
        <v>3010</v>
      </c>
      <c r="HF21" s="102">
        <v>3020</v>
      </c>
      <c r="HG21" s="102">
        <v>3067</v>
      </c>
      <c r="HH21" s="102">
        <v>3124</v>
      </c>
      <c r="HI21" s="102">
        <v>3088</v>
      </c>
      <c r="HJ21" s="102">
        <v>3001</v>
      </c>
      <c r="HK21" s="102">
        <v>3032</v>
      </c>
      <c r="HL21" s="102">
        <v>3195</v>
      </c>
      <c r="HM21" s="102">
        <v>3000</v>
      </c>
      <c r="HN21" s="102">
        <v>3051</v>
      </c>
      <c r="HO21" s="102">
        <v>3082</v>
      </c>
      <c r="HP21" s="102">
        <v>3009</v>
      </c>
      <c r="HQ21" s="102">
        <v>3011</v>
      </c>
      <c r="HR21" s="102">
        <v>2948</v>
      </c>
      <c r="HS21" s="102"/>
      <c r="HT21" s="102">
        <v>3034</v>
      </c>
      <c r="HU21" s="102">
        <v>2934</v>
      </c>
      <c r="HV21" s="102">
        <v>3021</v>
      </c>
      <c r="HW21" s="102">
        <v>2890</v>
      </c>
      <c r="HX21" s="102">
        <v>2919</v>
      </c>
      <c r="HY21" s="102">
        <v>3080</v>
      </c>
      <c r="HZ21" s="102">
        <v>3049</v>
      </c>
      <c r="IA21" s="102">
        <v>3094</v>
      </c>
      <c r="IB21" s="102">
        <v>3041</v>
      </c>
      <c r="IC21" s="102">
        <v>3030</v>
      </c>
      <c r="ID21" s="102">
        <v>2970</v>
      </c>
      <c r="IE21" s="102">
        <v>2860</v>
      </c>
      <c r="IF21" s="102">
        <v>3075</v>
      </c>
      <c r="IG21" s="102">
        <v>3090</v>
      </c>
      <c r="IH21" s="102"/>
      <c r="II21" s="102"/>
      <c r="IJ21" s="102"/>
      <c r="IK21" s="102"/>
      <c r="IL21" s="102"/>
      <c r="IM21" s="102"/>
      <c r="IN21" s="102"/>
      <c r="IO21" s="102"/>
      <c r="IP21" s="102"/>
      <c r="IQ21" s="102"/>
      <c r="IR21" s="102"/>
      <c r="IS21" s="102"/>
      <c r="IT21" s="102"/>
      <c r="IU21" s="102"/>
      <c r="IV21" s="102"/>
      <c r="IW21" s="102"/>
      <c r="IX21" s="102"/>
      <c r="IY21" s="102"/>
      <c r="IZ21" s="102"/>
      <c r="JA21" s="102"/>
      <c r="JB21" s="102"/>
      <c r="JC21" s="102"/>
      <c r="JD21" s="102"/>
      <c r="JE21" s="102"/>
      <c r="JF21" s="102"/>
      <c r="JG21" s="102"/>
      <c r="JH21" s="102"/>
      <c r="JI21" s="102"/>
      <c r="JJ21" s="102"/>
      <c r="JK21" s="102"/>
      <c r="JL21" s="102"/>
      <c r="JM21" s="102"/>
      <c r="JN21" s="102"/>
      <c r="JO21" s="102"/>
      <c r="JP21" s="102"/>
      <c r="JQ21" s="102"/>
      <c r="JR21" s="102"/>
      <c r="JS21" s="102"/>
      <c r="JT21" s="102"/>
      <c r="JU21" s="102"/>
      <c r="JV21" s="102"/>
      <c r="JW21" s="102"/>
      <c r="JX21" s="102"/>
      <c r="JY21" s="102"/>
      <c r="JZ21" s="102"/>
      <c r="KA21" s="102"/>
      <c r="KB21" s="102"/>
      <c r="KC21" s="102"/>
      <c r="KD21" s="102"/>
      <c r="KE21" s="102"/>
      <c r="KF21" s="102"/>
      <c r="KG21" s="102"/>
      <c r="KH21" s="102"/>
      <c r="KI21" s="102"/>
      <c r="KJ21" s="102"/>
      <c r="KK21" s="102"/>
      <c r="KL21" s="102"/>
      <c r="KM21" s="102"/>
      <c r="KN21" s="102"/>
      <c r="KO21" s="102"/>
      <c r="KP21" s="102"/>
      <c r="KQ21" s="102"/>
      <c r="KR21" s="102"/>
      <c r="KS21" s="102"/>
      <c r="KT21" s="102"/>
      <c r="KU21" s="102"/>
      <c r="KV21" s="102"/>
      <c r="KW21" s="102"/>
      <c r="KX21" s="102"/>
      <c r="KY21" s="102"/>
      <c r="KZ21" s="102"/>
      <c r="LA21" s="102"/>
      <c r="LB21" s="102"/>
      <c r="LC21" s="102"/>
      <c r="LD21" s="102"/>
      <c r="LE21" s="102"/>
      <c r="LF21" s="102"/>
      <c r="LG21" s="102"/>
      <c r="LH21" s="102"/>
      <c r="LI21" s="102"/>
      <c r="LJ21" s="102"/>
      <c r="LK21" s="102"/>
      <c r="LL21" s="102"/>
      <c r="LM21" s="102"/>
      <c r="LN21" s="102"/>
      <c r="LO21" s="102"/>
      <c r="LP21" s="102"/>
      <c r="LQ21" s="102"/>
      <c r="LR21" s="102"/>
      <c r="LS21" s="102"/>
      <c r="LT21" s="102"/>
      <c r="LU21" s="102"/>
      <c r="LV21" s="102"/>
      <c r="LW21" s="102"/>
      <c r="LX21" s="102"/>
      <c r="LY21" s="102"/>
      <c r="LZ21" s="102"/>
      <c r="MA21" s="102"/>
      <c r="MB21" s="102"/>
      <c r="MC21" s="102"/>
      <c r="MD21" s="102"/>
      <c r="ME21" s="102"/>
      <c r="MF21" s="102"/>
      <c r="MG21" s="102"/>
      <c r="MH21" s="102"/>
      <c r="MI21" s="102"/>
      <c r="MJ21" s="102"/>
      <c r="MK21" s="102"/>
      <c r="ML21" s="102"/>
      <c r="MM21" s="102"/>
      <c r="MN21" s="102"/>
      <c r="MO21" s="102"/>
      <c r="MP21" s="102"/>
      <c r="MQ21" s="102"/>
      <c r="MR21" s="102"/>
      <c r="MS21" s="102"/>
      <c r="MT21" s="102"/>
      <c r="MU21" s="102"/>
      <c r="MV21" s="102"/>
      <c r="MW21" s="102"/>
      <c r="MX21" s="102"/>
      <c r="MY21" s="102"/>
      <c r="MZ21" s="102"/>
      <c r="NA21" s="102"/>
      <c r="NB21" s="102"/>
      <c r="NC21" s="102"/>
      <c r="ND21" s="102"/>
      <c r="NE21" s="102"/>
      <c r="NF21" s="102"/>
      <c r="NG21" s="102"/>
      <c r="NH21" s="102"/>
      <c r="NI21" s="102"/>
      <c r="NJ21" s="102"/>
      <c r="NK21" s="102"/>
      <c r="NL21" s="102"/>
      <c r="NM21" s="102"/>
      <c r="NN21" s="102"/>
      <c r="NO21" s="102"/>
      <c r="NP21" s="102"/>
      <c r="NQ21" s="102"/>
      <c r="NR21" s="102"/>
      <c r="NS21" s="102"/>
      <c r="NT21" s="102"/>
      <c r="NU21" s="102"/>
      <c r="NV21" s="102"/>
      <c r="NW21" s="102"/>
      <c r="NX21" s="102"/>
      <c r="NY21" s="102"/>
      <c r="NZ21" s="102"/>
      <c r="OA21" s="102"/>
      <c r="OB21" s="102"/>
      <c r="OC21" s="102"/>
      <c r="OD21" s="102"/>
      <c r="OE21" s="102"/>
      <c r="OF21" s="102"/>
      <c r="OG21" s="102"/>
      <c r="OH21" s="102"/>
      <c r="OI21" s="102"/>
      <c r="OJ21" s="102"/>
      <c r="OK21" s="102"/>
      <c r="OL21" s="102"/>
      <c r="OM21" s="102"/>
      <c r="ON21" s="102"/>
      <c r="OO21" s="102"/>
      <c r="OP21" s="102"/>
      <c r="OQ21" s="102"/>
      <c r="OR21" s="102"/>
      <c r="OS21" s="102"/>
      <c r="OT21" s="102"/>
      <c r="OU21" s="102"/>
      <c r="OV21" s="102"/>
      <c r="OW21" s="102"/>
      <c r="OX21" s="102"/>
      <c r="OY21" s="102"/>
      <c r="OZ21" s="102"/>
      <c r="PA21" s="102"/>
      <c r="PB21" s="102"/>
      <c r="PC21" s="102"/>
      <c r="PD21" s="102"/>
      <c r="PE21" s="102"/>
      <c r="PF21" s="102"/>
      <c r="PG21" s="102"/>
      <c r="PH21" s="102"/>
      <c r="PI21" s="102"/>
      <c r="PJ21" s="102"/>
      <c r="PK21" s="102"/>
      <c r="PL21" s="102"/>
      <c r="PM21" s="102"/>
      <c r="PN21" s="102"/>
      <c r="PO21" s="102"/>
      <c r="PP21" s="102"/>
      <c r="PQ21" s="102"/>
      <c r="PR21" s="102"/>
      <c r="PS21" s="102"/>
      <c r="PT21" s="102"/>
      <c r="PU21" s="102"/>
      <c r="PV21" s="102"/>
      <c r="PW21" s="102"/>
      <c r="PX21" s="102"/>
      <c r="PY21" s="102"/>
      <c r="PZ21" s="102"/>
      <c r="QA21" s="102"/>
      <c r="QB21" s="102"/>
      <c r="QC21" s="102"/>
      <c r="QD21" s="102"/>
      <c r="QE21" s="102"/>
      <c r="QF21" s="102"/>
      <c r="QG21" s="102"/>
      <c r="QH21" s="102"/>
      <c r="QI21" s="102"/>
      <c r="QJ21" s="102"/>
      <c r="QK21" s="102"/>
      <c r="QL21" s="102"/>
      <c r="QM21" s="102"/>
      <c r="QN21" s="102"/>
      <c r="QO21" s="102"/>
      <c r="QP21" s="102"/>
      <c r="QQ21" s="102"/>
      <c r="QR21" s="102"/>
      <c r="QS21" s="102"/>
      <c r="QT21" s="102"/>
      <c r="QU21" s="102"/>
      <c r="QV21" s="102"/>
      <c r="QW21" s="102"/>
      <c r="QX21" s="102"/>
      <c r="QY21" s="102"/>
      <c r="QZ21" s="102"/>
      <c r="RA21" s="102"/>
      <c r="RB21" s="102"/>
      <c r="RC21" s="102"/>
      <c r="RD21" s="102"/>
      <c r="RE21" s="102"/>
      <c r="RF21" s="102"/>
      <c r="RG21" s="102"/>
      <c r="RH21" s="102"/>
      <c r="RI21" s="102"/>
      <c r="RJ21" s="102"/>
      <c r="RK21" s="102"/>
      <c r="RL21" s="102"/>
      <c r="RM21" s="102"/>
      <c r="RN21" s="102"/>
      <c r="RO21" s="102"/>
      <c r="RP21" s="102"/>
      <c r="RQ21" s="102"/>
      <c r="RR21" s="102"/>
      <c r="RS21" s="102"/>
      <c r="RT21" s="102"/>
      <c r="RU21" s="102"/>
      <c r="RV21" s="102"/>
      <c r="RW21" s="102"/>
      <c r="RX21" s="102"/>
      <c r="RY21" s="102"/>
      <c r="RZ21" s="102"/>
      <c r="SA21" s="102"/>
      <c r="SB21" s="102"/>
      <c r="SC21" s="102"/>
      <c r="SD21" s="102"/>
      <c r="SE21" s="102"/>
      <c r="SF21" s="102"/>
      <c r="SG21" s="102"/>
      <c r="SH21" s="102"/>
      <c r="SI21" s="102"/>
      <c r="SJ21" s="102"/>
      <c r="SK21" s="102"/>
      <c r="SL21" s="102"/>
      <c r="SM21" s="102"/>
      <c r="SN21" s="102"/>
      <c r="SO21" s="102"/>
      <c r="SP21" s="102"/>
      <c r="SQ21" s="102"/>
      <c r="SR21" s="102"/>
      <c r="SS21" s="102"/>
      <c r="ST21" s="102"/>
      <c r="SU21" s="102"/>
      <c r="SV21" s="102"/>
      <c r="SW21" s="102"/>
      <c r="SX21" s="102"/>
      <c r="SY21" s="102"/>
      <c r="SZ21" s="102"/>
      <c r="TA21" s="102"/>
      <c r="TB21" s="102"/>
      <c r="TC21" s="102"/>
      <c r="TD21" s="102"/>
      <c r="TE21" s="102"/>
      <c r="TF21" s="102"/>
      <c r="TG21" s="102"/>
      <c r="TH21" s="102"/>
      <c r="TI21" s="102"/>
      <c r="TJ21" s="102"/>
      <c r="TK21" s="102"/>
      <c r="TL21" s="102"/>
      <c r="TM21" s="102"/>
      <c r="TN21" s="102"/>
      <c r="TO21" s="102"/>
      <c r="TP21" s="102"/>
      <c r="TQ21" s="102"/>
      <c r="TR21" s="102"/>
      <c r="TS21" s="102"/>
      <c r="TT21" s="102"/>
      <c r="TU21" s="102"/>
      <c r="TV21" s="102"/>
      <c r="TW21" s="102"/>
      <c r="TX21" s="102"/>
      <c r="TY21" s="102"/>
      <c r="TZ21" s="102"/>
      <c r="UA21" s="102"/>
      <c r="UB21" s="102"/>
      <c r="UC21" s="102"/>
      <c r="UD21" s="102"/>
      <c r="UE21" s="102"/>
      <c r="UF21" s="102"/>
      <c r="UG21" s="102"/>
      <c r="UH21" s="102"/>
      <c r="UI21" s="102"/>
      <c r="UJ21" s="102"/>
      <c r="UK21" s="102"/>
      <c r="UL21" s="102"/>
      <c r="UM21" s="102"/>
      <c r="UN21" s="102"/>
      <c r="UO21" s="102"/>
      <c r="UP21" s="102"/>
      <c r="UQ21" s="102"/>
      <c r="UR21" s="102"/>
      <c r="US21" s="102"/>
      <c r="UT21" s="102"/>
      <c r="UU21" s="102"/>
      <c r="UV21" s="102"/>
      <c r="UW21" s="102"/>
      <c r="UX21" s="102"/>
      <c r="UY21" s="102"/>
      <c r="UZ21" s="102"/>
      <c r="VA21" s="102"/>
      <c r="VB21" s="102"/>
      <c r="VC21" s="102"/>
      <c r="VD21" s="102"/>
      <c r="VE21" s="102"/>
      <c r="VF21" s="102"/>
      <c r="VG21" s="102"/>
      <c r="VH21" s="102"/>
      <c r="VI21" s="102"/>
      <c r="VJ21" s="102"/>
      <c r="VK21" s="102"/>
      <c r="VL21" s="102"/>
      <c r="VM21" s="102"/>
      <c r="VN21" s="102"/>
      <c r="VO21" s="102"/>
      <c r="VP21" s="102"/>
      <c r="VQ21" s="102"/>
      <c r="VR21" s="102"/>
      <c r="VS21" s="102"/>
      <c r="VT21" s="102"/>
      <c r="VU21" s="102"/>
      <c r="VV21" s="102"/>
      <c r="VW21" s="102"/>
      <c r="VX21" s="102"/>
      <c r="VY21" s="102"/>
      <c r="VZ21" s="102"/>
      <c r="WA21" s="102"/>
      <c r="WB21" s="102"/>
      <c r="WC21" s="102"/>
      <c r="WD21" s="102"/>
      <c r="WE21" s="102"/>
      <c r="WF21" s="102"/>
      <c r="WG21" s="102"/>
      <c r="WH21" s="102"/>
      <c r="WI21" s="102"/>
      <c r="WJ21" s="102"/>
      <c r="WK21" s="102"/>
      <c r="WL21" s="102"/>
      <c r="WM21" s="102"/>
      <c r="WN21" s="102"/>
      <c r="WO21" s="102"/>
      <c r="WP21" s="102"/>
      <c r="WQ21" s="102"/>
      <c r="WR21" s="102"/>
      <c r="WS21" s="102"/>
      <c r="WT21" s="102"/>
      <c r="WU21" s="102"/>
      <c r="WV21" s="102"/>
      <c r="WW21" s="102"/>
      <c r="WX21" s="102"/>
      <c r="WY21" s="102"/>
      <c r="WZ21" s="102"/>
      <c r="XA21" s="102"/>
      <c r="XB21" s="102"/>
      <c r="XC21" s="102"/>
      <c r="XD21" s="102"/>
      <c r="XE21" s="102"/>
      <c r="XF21" s="102"/>
      <c r="XG21" s="102"/>
      <c r="XH21" s="102"/>
      <c r="XI21" s="102"/>
      <c r="XJ21" s="102"/>
      <c r="XK21" s="102"/>
      <c r="XL21" s="102"/>
      <c r="XM21" s="102"/>
      <c r="XN21" s="102"/>
      <c r="XO21" s="102"/>
      <c r="XP21" s="102"/>
      <c r="XQ21" s="102"/>
      <c r="XR21" s="102"/>
      <c r="XS21" s="102"/>
      <c r="XT21" s="102"/>
      <c r="XU21" s="102"/>
      <c r="XV21" s="102"/>
      <c r="XW21" s="102"/>
      <c r="XX21" s="102"/>
      <c r="XY21" s="102"/>
      <c r="XZ21" s="102"/>
      <c r="YA21" s="102"/>
      <c r="YB21" s="102"/>
      <c r="YC21" s="102"/>
      <c r="YD21" s="102"/>
      <c r="YE21" s="102"/>
      <c r="YF21" s="102"/>
      <c r="YG21" s="102"/>
      <c r="YH21" s="102"/>
      <c r="YI21" s="102"/>
      <c r="YJ21" s="102"/>
      <c r="YK21" s="102"/>
      <c r="YL21" s="102"/>
      <c r="YM21" s="102"/>
      <c r="YN21" s="102"/>
      <c r="YO21" s="102"/>
      <c r="YP21" s="102"/>
      <c r="YQ21" s="102"/>
      <c r="YR21" s="102"/>
      <c r="YS21" s="102"/>
      <c r="YT21" s="102"/>
      <c r="YU21" s="102"/>
      <c r="YV21" s="102"/>
      <c r="YW21" s="102"/>
      <c r="YX21" s="102"/>
      <c r="YY21" s="102"/>
      <c r="YZ21" s="102"/>
      <c r="ZA21" s="102"/>
      <c r="ZB21" s="102"/>
      <c r="ZC21" s="102"/>
      <c r="ZD21" s="102"/>
      <c r="ZE21" s="102"/>
      <c r="ZF21" s="102"/>
      <c r="ZG21" s="102"/>
      <c r="ZH21" s="102"/>
      <c r="ZI21" s="102"/>
      <c r="ZJ21" s="102"/>
      <c r="ZK21" s="102"/>
      <c r="ZL21" s="102"/>
      <c r="ZM21" s="102"/>
      <c r="ZN21" s="102"/>
      <c r="ZO21" s="102"/>
      <c r="ZP21" s="102"/>
      <c r="ZQ21" s="102"/>
      <c r="ZR21" s="102"/>
      <c r="ZS21" s="102"/>
      <c r="ZT21" s="102"/>
      <c r="ZU21" s="102"/>
      <c r="ZV21" s="102"/>
      <c r="ZW21" s="102"/>
      <c r="ZX21" s="102"/>
      <c r="ZY21" s="102"/>
      <c r="ZZ21" s="102"/>
      <c r="AAA21" s="102"/>
      <c r="AAB21" s="102"/>
      <c r="AAC21" s="102"/>
      <c r="AAD21" s="102"/>
      <c r="AAE21" s="102"/>
      <c r="AAF21" s="102"/>
      <c r="AAG21" s="102"/>
      <c r="AAH21" s="102"/>
      <c r="AAI21" s="102"/>
      <c r="AAJ21" s="102"/>
      <c r="AAK21" s="102"/>
      <c r="AAL21" s="102"/>
      <c r="AAM21" s="102"/>
      <c r="AAN21" s="102"/>
      <c r="AAO21" s="102"/>
      <c r="AAP21" s="102"/>
      <c r="AAQ21" s="102"/>
      <c r="AAR21" s="102"/>
      <c r="AAS21" s="102"/>
      <c r="AAT21" s="102"/>
      <c r="AAU21" s="102"/>
      <c r="AAV21" s="102"/>
      <c r="AAW21" s="102"/>
      <c r="AAX21" s="102"/>
      <c r="AAY21" s="102"/>
      <c r="AAZ21" s="102"/>
      <c r="ABA21" s="102"/>
      <c r="ABB21" s="102"/>
      <c r="ABC21" s="102"/>
      <c r="ABD21" s="102"/>
      <c r="ABE21" s="102"/>
      <c r="ABF21" s="102"/>
      <c r="ABG21" s="102"/>
      <c r="ABH21" s="102"/>
      <c r="ABI21" s="102"/>
      <c r="ABJ21" s="102"/>
      <c r="ABK21" s="102"/>
      <c r="ABL21" s="102"/>
      <c r="ABM21" s="102"/>
      <c r="ABN21" s="102"/>
      <c r="ABO21" s="102"/>
      <c r="ABP21" s="102"/>
      <c r="ABQ21" s="102"/>
      <c r="ABR21" s="102"/>
      <c r="ABS21" s="102"/>
      <c r="ABT21" s="102"/>
      <c r="ABU21" s="102"/>
      <c r="ABV21" s="102"/>
      <c r="ABW21" s="102"/>
      <c r="ABX21" s="102"/>
      <c r="ABY21" s="102"/>
      <c r="ABZ21" s="102"/>
      <c r="ACA21" s="102"/>
      <c r="ACB21" s="102"/>
      <c r="ACC21" s="102"/>
      <c r="ACD21" s="102"/>
      <c r="ACE21" s="102"/>
      <c r="ACF21" s="102"/>
      <c r="ACG21" s="102"/>
      <c r="ACH21" s="102"/>
      <c r="ACI21" s="102"/>
      <c r="ACJ21" s="102"/>
      <c r="ACK21" s="102"/>
      <c r="ACL21" s="102"/>
      <c r="ACM21" s="102"/>
      <c r="ACN21" s="102"/>
      <c r="ACO21" s="102"/>
      <c r="ACP21" s="102"/>
      <c r="ACQ21" s="102"/>
      <c r="ACR21" s="102"/>
      <c r="ACS21" s="102"/>
      <c r="ACT21" s="102"/>
      <c r="ACU21" s="102"/>
      <c r="ACV21" s="102"/>
      <c r="ACW21" s="102"/>
      <c r="ACX21" s="102"/>
      <c r="ACY21" s="102"/>
      <c r="ACZ21" s="102"/>
      <c r="ADA21" s="102"/>
      <c r="ADB21" s="102"/>
      <c r="ADC21" s="102"/>
      <c r="ADD21" s="102"/>
      <c r="ADE21" s="102"/>
      <c r="ADF21" s="102"/>
      <c r="ADG21" s="102"/>
      <c r="ADH21" s="102"/>
      <c r="ADI21" s="102"/>
      <c r="ADJ21" s="102"/>
      <c r="ADK21" s="102"/>
      <c r="ADL21" s="102"/>
      <c r="ADM21" s="102"/>
      <c r="ADN21" s="102"/>
      <c r="ADO21" s="102"/>
      <c r="ADP21" s="102"/>
      <c r="ADQ21" s="102"/>
      <c r="ADR21" s="102"/>
      <c r="ADS21" s="102"/>
      <c r="ADT21" s="102"/>
      <c r="ADU21" s="102"/>
      <c r="ADV21" s="102"/>
      <c r="ADW21" s="102"/>
      <c r="ADX21" s="102"/>
      <c r="ADY21" s="102"/>
      <c r="ADZ21" s="102"/>
      <c r="AEA21" s="102"/>
      <c r="AEB21" s="102"/>
      <c r="AEC21" s="102"/>
      <c r="AED21" s="102"/>
      <c r="AEE21" s="102"/>
      <c r="AEF21" s="102"/>
      <c r="AEG21" s="102"/>
      <c r="AEH21" s="102"/>
      <c r="AEI21" s="102"/>
      <c r="AEJ21" s="102"/>
      <c r="AEK21" s="102"/>
      <c r="AEL21" s="102"/>
      <c r="AEM21" s="102"/>
      <c r="AEN21" s="102"/>
      <c r="AEO21" s="102"/>
      <c r="AEP21" s="102"/>
      <c r="AEQ21" s="102"/>
      <c r="AER21" s="102"/>
      <c r="AES21" s="102"/>
      <c r="AET21" s="102"/>
      <c r="AEU21" s="102"/>
      <c r="AEV21" s="102"/>
      <c r="AEW21" s="102"/>
      <c r="AEX21" s="102"/>
      <c r="AEY21" s="102"/>
      <c r="AEZ21" s="102"/>
      <c r="AFA21" s="102"/>
      <c r="AFB21" s="102"/>
      <c r="AFC21" s="102"/>
      <c r="AFD21" s="102"/>
      <c r="AFE21" s="102"/>
      <c r="AFF21" s="102"/>
      <c r="AFG21" s="102"/>
      <c r="AFH21" s="102"/>
      <c r="AFI21" s="102"/>
      <c r="AFJ21" s="102"/>
      <c r="AFK21" s="102"/>
      <c r="AFL21" s="102"/>
      <c r="AFM21" s="102"/>
      <c r="AFN21" s="102"/>
      <c r="AFO21" s="102"/>
      <c r="AFP21" s="102"/>
      <c r="AFQ21" s="102"/>
      <c r="AFR21" s="102"/>
      <c r="AFS21" s="102"/>
      <c r="AFT21" s="102"/>
      <c r="AFU21" s="102"/>
      <c r="AFV21" s="102"/>
      <c r="AFW21" s="102"/>
      <c r="AFX21" s="102"/>
      <c r="AFY21" s="102"/>
      <c r="AFZ21" s="102"/>
      <c r="AGA21" s="102"/>
      <c r="AGB21" s="102"/>
      <c r="AGC21" s="102"/>
      <c r="AGD21" s="102"/>
      <c r="AGE21" s="102"/>
      <c r="AGF21" s="102"/>
      <c r="AGG21" s="102"/>
      <c r="AGH21" s="102"/>
      <c r="AGI21" s="102"/>
      <c r="AGJ21" s="102"/>
      <c r="AGK21" s="102"/>
      <c r="AGL21" s="102"/>
      <c r="AGM21" s="102"/>
      <c r="AGN21" s="102"/>
      <c r="AGO21" s="102"/>
      <c r="AGP21" s="102"/>
      <c r="AGQ21" s="102"/>
      <c r="AGR21" s="102"/>
      <c r="AGS21" s="102"/>
      <c r="AGT21" s="102"/>
      <c r="AGU21" s="102"/>
      <c r="AGV21" s="102"/>
      <c r="AGW21" s="102"/>
      <c r="AGX21" s="102"/>
      <c r="AGY21" s="102"/>
      <c r="AGZ21" s="102"/>
      <c r="AHA21" s="102"/>
      <c r="AHB21" s="102"/>
      <c r="AHC21" s="102"/>
      <c r="AHD21" s="102"/>
      <c r="AHE21" s="102"/>
      <c r="AHF21" s="102"/>
      <c r="AHG21" s="102"/>
      <c r="AHH21" s="102"/>
      <c r="AHI21" s="102"/>
      <c r="AHJ21" s="102"/>
      <c r="AHK21" s="102"/>
      <c r="AHL21" s="102"/>
      <c r="AHM21" s="102"/>
      <c r="AHN21" s="102"/>
      <c r="AHO21" s="102"/>
      <c r="AHP21" s="102"/>
      <c r="AHQ21" s="102"/>
      <c r="AHR21" s="102"/>
      <c r="AHS21" s="102"/>
      <c r="AHT21" s="102"/>
      <c r="AHU21" s="102"/>
      <c r="AHV21" s="102"/>
      <c r="AHW21" s="102"/>
      <c r="AHX21" s="102"/>
      <c r="AHY21" s="102"/>
      <c r="AHZ21" s="102"/>
      <c r="AIA21" s="102"/>
      <c r="AIB21" s="102"/>
      <c r="AIC21" s="102"/>
      <c r="AID21" s="102"/>
      <c r="AIE21" s="102"/>
      <c r="AIF21" s="102"/>
      <c r="AIG21" s="102"/>
      <c r="AIH21" s="102"/>
      <c r="AII21" s="102"/>
      <c r="AIJ21" s="102"/>
      <c r="AIK21" s="102"/>
      <c r="AIL21" s="102"/>
      <c r="AIM21" s="102"/>
      <c r="AIN21" s="102"/>
      <c r="AIO21" s="102"/>
      <c r="AIP21" s="102"/>
      <c r="AIQ21" s="102"/>
      <c r="AIR21" s="102"/>
      <c r="AIS21" s="102"/>
      <c r="AIT21" s="102"/>
      <c r="AIU21" s="102"/>
      <c r="AIV21" s="102"/>
      <c r="AIW21" s="102"/>
      <c r="AIX21" s="102"/>
      <c r="AIY21" s="102"/>
      <c r="AIZ21" s="102"/>
      <c r="AJA21" s="102"/>
      <c r="AJB21" s="102"/>
      <c r="AJC21" s="102"/>
      <c r="AJD21" s="102"/>
      <c r="AJE21" s="102"/>
      <c r="AJF21" s="102"/>
      <c r="AJG21" s="102"/>
      <c r="AJH21" s="102"/>
      <c r="AJI21" s="102"/>
      <c r="AJJ21" s="102"/>
      <c r="AJK21" s="102"/>
      <c r="AJL21" s="102"/>
      <c r="AJM21" s="102"/>
      <c r="AJN21" s="102"/>
      <c r="AJO21" s="102"/>
      <c r="AJP21" s="102"/>
      <c r="AJQ21" s="102"/>
      <c r="AJR21" s="102"/>
      <c r="AJS21" s="102"/>
      <c r="AJT21" s="102"/>
      <c r="AJU21" s="102"/>
      <c r="AJV21" s="102"/>
      <c r="AJW21" s="102"/>
      <c r="AJX21" s="102"/>
      <c r="AJY21" s="102"/>
      <c r="AJZ21" s="102"/>
      <c r="AKA21" s="102"/>
      <c r="AKB21" s="102"/>
      <c r="AKC21" s="102"/>
      <c r="AKD21" s="102"/>
      <c r="AKE21" s="102"/>
      <c r="AKF21" s="102"/>
      <c r="AKG21" s="102"/>
      <c r="AKH21" s="102"/>
      <c r="AKI21" s="102"/>
      <c r="AKJ21" s="102"/>
      <c r="AKK21" s="102"/>
      <c r="AKL21" s="102"/>
      <c r="AKM21" s="102"/>
      <c r="AKN21" s="102"/>
      <c r="AKO21" s="102"/>
      <c r="AKP21" s="102"/>
      <c r="AKQ21" s="102"/>
      <c r="AKR21" s="102"/>
      <c r="AKS21" s="102"/>
      <c r="AKT21" s="102"/>
      <c r="AKU21" s="102"/>
      <c r="AKV21" s="102"/>
      <c r="AKW21" s="102"/>
      <c r="AKX21" s="102"/>
      <c r="AKY21" s="102"/>
      <c r="AKZ21" s="102"/>
      <c r="ALA21" s="102"/>
      <c r="ALB21" s="102"/>
      <c r="ALC21" s="102"/>
      <c r="ALD21" s="102"/>
    </row>
    <row r="22" spans="1:1012" s="58" customFormat="1" ht="14" customHeight="1" x14ac:dyDescent="0.25">
      <c r="A22" s="48">
        <v>1500</v>
      </c>
      <c r="B22" s="59" t="s">
        <v>16</v>
      </c>
      <c r="C22" s="50">
        <f t="shared" si="0"/>
        <v>2.5737885445722388E-2</v>
      </c>
      <c r="D22" s="51">
        <f t="shared" si="5"/>
        <v>82.642787508883956</v>
      </c>
      <c r="E22" s="51">
        <f t="shared" si="2"/>
        <v>3045.6537106965179</v>
      </c>
      <c r="F22" s="93">
        <f t="shared" si="6"/>
        <v>3210.9392857142857</v>
      </c>
      <c r="G22" s="51">
        <f t="shared" si="4"/>
        <v>3376.2248607320535</v>
      </c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67"/>
      <c r="AB22" s="54">
        <v>3110</v>
      </c>
      <c r="AC22" s="53">
        <v>3220</v>
      </c>
      <c r="AD22" s="59">
        <v>3180</v>
      </c>
      <c r="AE22" s="53">
        <v>3000</v>
      </c>
      <c r="AF22" s="53">
        <v>3080</v>
      </c>
      <c r="AG22" s="53">
        <v>3130</v>
      </c>
      <c r="AH22" s="53">
        <v>3070</v>
      </c>
      <c r="AI22" s="53">
        <v>3190</v>
      </c>
      <c r="AJ22" s="53">
        <v>3180</v>
      </c>
      <c r="AK22" s="54">
        <v>3060</v>
      </c>
      <c r="AL22" s="53">
        <v>3130</v>
      </c>
      <c r="AM22" s="53">
        <v>3120</v>
      </c>
      <c r="AN22" s="53">
        <v>3170</v>
      </c>
      <c r="AO22" s="53">
        <v>3260</v>
      </c>
      <c r="AP22" s="53">
        <v>3110</v>
      </c>
      <c r="AQ22" s="53">
        <v>3140</v>
      </c>
      <c r="AR22" s="53">
        <v>3110</v>
      </c>
      <c r="AS22" s="53">
        <v>3120</v>
      </c>
      <c r="AT22" s="53">
        <v>3260</v>
      </c>
      <c r="AU22" s="53">
        <v>3270</v>
      </c>
      <c r="AV22" s="53">
        <v>3210</v>
      </c>
      <c r="AW22" s="53">
        <v>3220</v>
      </c>
      <c r="AX22" s="53">
        <v>3110</v>
      </c>
      <c r="AY22" s="53">
        <v>3190</v>
      </c>
      <c r="AZ22" s="53">
        <v>3240</v>
      </c>
      <c r="BA22" s="53">
        <v>3160</v>
      </c>
      <c r="BB22" s="53">
        <v>3240</v>
      </c>
      <c r="BC22" s="53">
        <v>3120</v>
      </c>
      <c r="BD22" s="53">
        <v>3190</v>
      </c>
      <c r="BE22" s="53">
        <v>3230</v>
      </c>
      <c r="BF22" s="53">
        <v>3272</v>
      </c>
      <c r="BG22" s="53">
        <v>3269</v>
      </c>
      <c r="BH22" s="54">
        <v>3122</v>
      </c>
      <c r="BI22" s="53">
        <v>3160</v>
      </c>
      <c r="BJ22" s="53">
        <v>3094</v>
      </c>
      <c r="BK22" s="53">
        <v>3084</v>
      </c>
      <c r="BL22" s="54">
        <v>3234</v>
      </c>
      <c r="BM22" s="53">
        <v>3183</v>
      </c>
      <c r="BN22" s="53">
        <v>3242</v>
      </c>
      <c r="BO22" s="53">
        <v>3230</v>
      </c>
      <c r="BP22" s="53">
        <v>3117</v>
      </c>
      <c r="BQ22" s="53">
        <v>3162</v>
      </c>
      <c r="BR22" s="53">
        <v>3167</v>
      </c>
      <c r="BS22" s="53">
        <v>3086</v>
      </c>
      <c r="BT22" s="53">
        <v>3118</v>
      </c>
      <c r="BU22" s="53">
        <v>3119</v>
      </c>
      <c r="BV22" s="53">
        <v>3244</v>
      </c>
      <c r="BW22" s="68">
        <v>3172</v>
      </c>
      <c r="BX22" s="53">
        <v>3220</v>
      </c>
      <c r="BY22" s="53">
        <v>3170</v>
      </c>
      <c r="BZ22" s="53">
        <v>3040</v>
      </c>
      <c r="CA22" s="53">
        <v>3123</v>
      </c>
      <c r="CB22" s="54">
        <v>3178</v>
      </c>
      <c r="CC22" s="54">
        <v>3231</v>
      </c>
      <c r="CD22" s="54">
        <v>3386</v>
      </c>
      <c r="CE22" s="54">
        <v>3079.5</v>
      </c>
      <c r="CF22" s="54">
        <v>3269</v>
      </c>
      <c r="CG22" s="54">
        <v>3189</v>
      </c>
      <c r="CH22" s="54">
        <v>3114</v>
      </c>
      <c r="CI22" s="54">
        <v>3121</v>
      </c>
      <c r="CJ22" s="54">
        <v>3122</v>
      </c>
      <c r="CK22" s="54">
        <v>3267</v>
      </c>
      <c r="CL22" s="54">
        <v>3376</v>
      </c>
      <c r="CM22" s="54">
        <v>3136</v>
      </c>
      <c r="CN22" s="54">
        <v>3164</v>
      </c>
      <c r="CO22" s="54">
        <v>3215</v>
      </c>
      <c r="CP22" s="54">
        <v>3254</v>
      </c>
      <c r="CQ22" s="54">
        <v>3080</v>
      </c>
      <c r="CR22" s="57">
        <v>3276</v>
      </c>
      <c r="CS22" s="54">
        <v>3133</v>
      </c>
      <c r="CT22" s="54">
        <v>3105</v>
      </c>
      <c r="CU22" s="54">
        <v>3328</v>
      </c>
      <c r="CV22" s="54">
        <v>3369</v>
      </c>
      <c r="CW22" s="54">
        <v>3134</v>
      </c>
      <c r="CX22" s="54">
        <v>3057</v>
      </c>
      <c r="CY22" s="54">
        <v>3199</v>
      </c>
      <c r="CZ22" s="54">
        <v>3153</v>
      </c>
      <c r="DA22" s="54">
        <v>3279</v>
      </c>
      <c r="DB22" s="54">
        <v>3113</v>
      </c>
      <c r="DC22" s="54">
        <v>3060</v>
      </c>
      <c r="DD22" s="54">
        <v>3233</v>
      </c>
      <c r="DE22" s="54">
        <v>3372</v>
      </c>
      <c r="DF22" s="54">
        <v>3228</v>
      </c>
      <c r="DG22" s="54">
        <v>3221</v>
      </c>
      <c r="DH22" s="54">
        <v>3290</v>
      </c>
      <c r="DI22" s="54">
        <v>3252</v>
      </c>
      <c r="DJ22" s="54">
        <v>3251</v>
      </c>
      <c r="DK22" s="54">
        <v>3011</v>
      </c>
      <c r="DL22" s="54">
        <v>3075</v>
      </c>
      <c r="DM22" s="54">
        <v>3260</v>
      </c>
      <c r="DN22" s="54">
        <v>3163</v>
      </c>
      <c r="DO22" s="54">
        <v>3273</v>
      </c>
      <c r="DP22" s="54">
        <v>3222</v>
      </c>
      <c r="DQ22" s="54">
        <v>3003</v>
      </c>
      <c r="DR22" s="54">
        <v>3147</v>
      </c>
      <c r="DS22" s="54">
        <v>3058</v>
      </c>
      <c r="DT22" s="54">
        <v>3183</v>
      </c>
      <c r="DU22" s="110">
        <v>3321</v>
      </c>
      <c r="DV22" s="54">
        <v>3165</v>
      </c>
      <c r="DW22" s="111">
        <v>3117</v>
      </c>
      <c r="DX22" s="112">
        <v>3328</v>
      </c>
      <c r="DY22" s="112">
        <v>3246</v>
      </c>
      <c r="DZ22" s="112">
        <v>3127</v>
      </c>
      <c r="EA22" s="113">
        <v>3142</v>
      </c>
      <c r="EB22" s="54">
        <v>3311</v>
      </c>
      <c r="EC22" s="112">
        <v>3134</v>
      </c>
      <c r="ED22" s="112">
        <v>3212</v>
      </c>
      <c r="EE22" s="113" t="s">
        <v>40</v>
      </c>
      <c r="EF22" s="112">
        <v>3161</v>
      </c>
      <c r="EG22" s="113">
        <v>3228</v>
      </c>
      <c r="EH22" s="58">
        <v>3250</v>
      </c>
      <c r="EI22" s="54">
        <v>3241</v>
      </c>
      <c r="EJ22" s="54">
        <v>3315</v>
      </c>
      <c r="EK22" s="54">
        <v>3278</v>
      </c>
      <c r="EL22" s="54">
        <v>3200</v>
      </c>
      <c r="EM22" s="54">
        <v>3334</v>
      </c>
      <c r="EN22" s="54">
        <v>3249</v>
      </c>
      <c r="EO22" s="54">
        <v>3253</v>
      </c>
      <c r="EP22" s="54">
        <v>3270.75</v>
      </c>
      <c r="EQ22" s="58">
        <v>3192</v>
      </c>
      <c r="ER22" s="54">
        <v>3232</v>
      </c>
      <c r="ES22" s="54">
        <v>3166</v>
      </c>
      <c r="ET22" s="54">
        <v>3303</v>
      </c>
      <c r="EU22" s="58">
        <v>3212</v>
      </c>
      <c r="EV22" s="58">
        <v>3306</v>
      </c>
      <c r="EW22" s="54">
        <v>3241</v>
      </c>
      <c r="EX22" s="54">
        <v>3154</v>
      </c>
      <c r="EY22" s="54">
        <v>3158</v>
      </c>
      <c r="EZ22" s="54">
        <v>3371</v>
      </c>
      <c r="FA22" s="54">
        <v>3272</v>
      </c>
      <c r="FB22" s="58">
        <v>3299</v>
      </c>
      <c r="FC22" s="54">
        <v>3215</v>
      </c>
      <c r="FD22" s="54">
        <v>3224</v>
      </c>
      <c r="FE22" s="54">
        <v>3247</v>
      </c>
      <c r="FF22" s="54">
        <v>3244</v>
      </c>
      <c r="FG22" s="54">
        <v>3219</v>
      </c>
      <c r="FH22" s="54">
        <v>3287</v>
      </c>
      <c r="FI22" s="54">
        <v>3250</v>
      </c>
      <c r="FJ22" s="54">
        <v>3314</v>
      </c>
      <c r="FK22" s="54">
        <v>3209</v>
      </c>
      <c r="FL22" s="54">
        <v>3228</v>
      </c>
      <c r="FM22" s="54">
        <v>3228</v>
      </c>
      <c r="FN22" s="54">
        <v>3120</v>
      </c>
      <c r="FO22" s="54">
        <v>3097</v>
      </c>
      <c r="FP22" s="54"/>
      <c r="FQ22" s="58">
        <v>3252</v>
      </c>
      <c r="FR22" s="54">
        <v>3195</v>
      </c>
      <c r="FS22" s="54"/>
      <c r="FT22" s="54">
        <v>3307</v>
      </c>
      <c r="FU22" s="54">
        <v>3347</v>
      </c>
      <c r="FV22" s="54">
        <v>3144</v>
      </c>
      <c r="FW22" s="54">
        <v>3166</v>
      </c>
      <c r="FX22" s="54">
        <v>3296</v>
      </c>
      <c r="FY22" s="54">
        <v>3274</v>
      </c>
      <c r="FZ22" s="54">
        <v>3277</v>
      </c>
      <c r="GA22" s="54">
        <v>3255</v>
      </c>
      <c r="GB22" s="54">
        <v>3178</v>
      </c>
      <c r="GC22" s="54">
        <v>3209</v>
      </c>
      <c r="GD22" s="54">
        <v>3243</v>
      </c>
      <c r="GE22" s="54">
        <v>3259</v>
      </c>
      <c r="GF22" s="54">
        <v>3371</v>
      </c>
      <c r="GG22" s="54">
        <v>3365</v>
      </c>
      <c r="GH22" s="54">
        <v>3269</v>
      </c>
      <c r="GI22" s="54">
        <v>3216</v>
      </c>
      <c r="GJ22" s="54">
        <v>3245</v>
      </c>
      <c r="GK22" s="54">
        <v>3308</v>
      </c>
      <c r="GL22" s="54">
        <v>3231</v>
      </c>
      <c r="GM22" s="54">
        <v>3151</v>
      </c>
      <c r="GN22" s="54">
        <v>3327</v>
      </c>
      <c r="GO22" s="54">
        <v>3342</v>
      </c>
      <c r="GP22" s="54">
        <v>3262</v>
      </c>
      <c r="GQ22" s="54">
        <v>3231</v>
      </c>
      <c r="GR22" s="54">
        <v>3206</v>
      </c>
      <c r="GS22" s="54">
        <v>3205</v>
      </c>
      <c r="GT22" s="154">
        <v>3241</v>
      </c>
      <c r="GU22" s="54">
        <v>3104</v>
      </c>
      <c r="GV22" s="54">
        <v>3162</v>
      </c>
      <c r="GW22" s="54">
        <v>3333</v>
      </c>
      <c r="GX22" s="54">
        <v>3213</v>
      </c>
      <c r="GY22" s="54">
        <v>3334</v>
      </c>
      <c r="GZ22">
        <v>3354</v>
      </c>
      <c r="HA22" s="54">
        <v>3205</v>
      </c>
      <c r="HB22" s="54">
        <v>3410</v>
      </c>
      <c r="HC22" s="54">
        <v>3130</v>
      </c>
      <c r="HD22" s="54">
        <v>3323</v>
      </c>
      <c r="HE22" s="54">
        <v>3273</v>
      </c>
      <c r="HF22" s="54">
        <v>3215</v>
      </c>
      <c r="HG22" s="54">
        <v>3302</v>
      </c>
      <c r="HH22" s="54">
        <v>3307</v>
      </c>
      <c r="HI22" s="54">
        <v>3328</v>
      </c>
      <c r="HJ22" s="54">
        <v>3230</v>
      </c>
      <c r="HK22" s="54">
        <v>3260</v>
      </c>
      <c r="HL22" s="54">
        <v>3287</v>
      </c>
      <c r="HM22" s="54">
        <v>3186</v>
      </c>
      <c r="HN22" s="54">
        <v>3235</v>
      </c>
      <c r="HO22" s="54">
        <v>3238</v>
      </c>
      <c r="HP22" s="54">
        <v>3250</v>
      </c>
      <c r="HQ22" s="54">
        <v>3302</v>
      </c>
      <c r="HR22" s="54">
        <v>3206</v>
      </c>
      <c r="HS22" s="54"/>
      <c r="HT22" s="54">
        <v>3298</v>
      </c>
      <c r="HU22" s="54">
        <v>3152</v>
      </c>
      <c r="HV22" s="54">
        <v>3162</v>
      </c>
      <c r="HW22" s="54">
        <v>3182</v>
      </c>
      <c r="HX22" s="54">
        <v>3085</v>
      </c>
      <c r="HY22" s="54">
        <v>3322</v>
      </c>
      <c r="HZ22" s="54">
        <v>3284</v>
      </c>
      <c r="IA22" s="54">
        <v>3285</v>
      </c>
      <c r="IB22" s="54">
        <v>3234</v>
      </c>
      <c r="IC22" s="54">
        <v>3205</v>
      </c>
      <c r="ID22" s="54">
        <v>3200</v>
      </c>
      <c r="IE22" s="54">
        <v>3045</v>
      </c>
      <c r="IF22" s="54">
        <v>3293</v>
      </c>
      <c r="IG22" s="54">
        <v>3243</v>
      </c>
      <c r="IH22" s="54"/>
      <c r="II22" s="54"/>
      <c r="IJ22" s="54"/>
      <c r="IK22" s="54"/>
      <c r="IL22" s="54"/>
      <c r="IM22" s="54"/>
      <c r="IN22" s="54"/>
      <c r="IO22" s="54"/>
      <c r="IP22" s="54"/>
      <c r="IQ22" s="54"/>
      <c r="IR22" s="54"/>
      <c r="IS22" s="54"/>
      <c r="IT22" s="54"/>
      <c r="IU22" s="54"/>
      <c r="IV22" s="54"/>
      <c r="IW22" s="54"/>
      <c r="IX22" s="54"/>
      <c r="IY22" s="54"/>
      <c r="IZ22" s="54"/>
      <c r="JA22" s="54"/>
      <c r="JB22" s="54"/>
      <c r="JC22" s="54"/>
      <c r="JD22" s="54"/>
      <c r="JE22" s="54"/>
      <c r="JF22" s="54"/>
      <c r="JG22" s="54"/>
      <c r="JH22" s="54"/>
      <c r="JI22" s="54"/>
      <c r="JJ22" s="54"/>
      <c r="JK22" s="54"/>
      <c r="JL22" s="54"/>
      <c r="JM22" s="54"/>
      <c r="JN22" s="54"/>
      <c r="JO22" s="54"/>
      <c r="JP22" s="54"/>
      <c r="JQ22" s="54"/>
      <c r="JR22" s="54"/>
      <c r="JS22" s="54"/>
      <c r="JT22" s="54"/>
      <c r="JU22" s="54"/>
      <c r="JV22" s="54"/>
      <c r="JW22" s="54"/>
      <c r="JX22" s="54"/>
      <c r="JY22" s="54"/>
      <c r="JZ22" s="54"/>
      <c r="KA22" s="54"/>
      <c r="KB22" s="54"/>
      <c r="KC22" s="54"/>
      <c r="KD22" s="54"/>
      <c r="KE22" s="54"/>
      <c r="KF22" s="54"/>
      <c r="KG22" s="54"/>
      <c r="KH22" s="54"/>
      <c r="KI22" s="54"/>
      <c r="KJ22" s="54"/>
      <c r="KK22" s="54"/>
      <c r="KL22" s="54"/>
      <c r="KM22" s="54"/>
      <c r="KN22" s="54"/>
      <c r="KO22" s="54"/>
      <c r="KP22" s="54"/>
      <c r="KQ22" s="54"/>
      <c r="KR22" s="54"/>
      <c r="KS22" s="54"/>
      <c r="KT22" s="54"/>
      <c r="KU22" s="54"/>
      <c r="KV22" s="54"/>
      <c r="KW22" s="54"/>
      <c r="KX22" s="54"/>
      <c r="KY22" s="54"/>
      <c r="KZ22" s="54"/>
      <c r="LA22" s="54"/>
      <c r="LB22" s="54"/>
      <c r="LC22" s="54"/>
      <c r="LD22" s="54"/>
      <c r="LE22" s="54"/>
      <c r="LF22" s="54"/>
      <c r="LG22" s="54"/>
      <c r="LH22" s="54"/>
      <c r="LI22" s="54"/>
      <c r="LJ22" s="54"/>
      <c r="LK22" s="54"/>
      <c r="LL22" s="54"/>
      <c r="LM22" s="54"/>
      <c r="LN22" s="54"/>
      <c r="LO22" s="54"/>
      <c r="LP22" s="54"/>
      <c r="LQ22" s="54"/>
      <c r="LR22" s="54"/>
      <c r="LS22" s="54"/>
      <c r="LT22" s="54"/>
      <c r="LU22" s="54"/>
      <c r="LV22" s="54"/>
      <c r="LW22" s="54"/>
      <c r="LX22" s="54"/>
      <c r="LY22" s="54"/>
      <c r="LZ22" s="54"/>
      <c r="MA22" s="54"/>
      <c r="MB22" s="54"/>
      <c r="MC22" s="54"/>
      <c r="MD22" s="54"/>
      <c r="ME22" s="54"/>
      <c r="MF22" s="54"/>
      <c r="MG22" s="54"/>
      <c r="MH22" s="54"/>
      <c r="MI22" s="54"/>
      <c r="MJ22" s="54"/>
      <c r="MK22" s="54"/>
      <c r="ML22" s="54"/>
      <c r="MM22" s="54"/>
      <c r="MN22" s="54"/>
      <c r="MO22" s="54"/>
      <c r="MP22" s="54"/>
      <c r="MQ22" s="54"/>
      <c r="MR22" s="54"/>
      <c r="MS22" s="54"/>
      <c r="MT22" s="54"/>
      <c r="MU22" s="54"/>
      <c r="MV22" s="54"/>
      <c r="MW22" s="54"/>
      <c r="MX22" s="54"/>
      <c r="MY22" s="54"/>
      <c r="MZ22" s="54"/>
      <c r="NA22" s="54"/>
      <c r="NB22" s="54"/>
      <c r="NC22" s="54"/>
      <c r="ND22" s="54"/>
      <c r="NE22" s="54"/>
      <c r="NF22" s="54"/>
      <c r="NG22" s="54"/>
      <c r="NH22" s="54"/>
      <c r="NI22" s="54"/>
      <c r="NJ22" s="54"/>
      <c r="NK22" s="54"/>
      <c r="NL22" s="54"/>
      <c r="NM22" s="54"/>
      <c r="NN22" s="54"/>
      <c r="NO22" s="54"/>
      <c r="NP22" s="54"/>
      <c r="NQ22" s="54"/>
      <c r="NR22" s="54"/>
      <c r="NS22" s="54"/>
      <c r="NT22" s="54"/>
      <c r="NU22" s="54"/>
      <c r="NV22" s="54"/>
      <c r="NW22" s="54"/>
      <c r="NX22" s="54"/>
      <c r="NY22" s="54"/>
      <c r="NZ22" s="54"/>
      <c r="OA22" s="54"/>
      <c r="OB22" s="54"/>
      <c r="OC22" s="54"/>
      <c r="OD22" s="54"/>
      <c r="OE22" s="54"/>
      <c r="OF22" s="54"/>
      <c r="OG22" s="54"/>
      <c r="OH22" s="54"/>
      <c r="OI22" s="54"/>
      <c r="OJ22" s="54"/>
      <c r="OK22" s="54"/>
      <c r="OL22" s="54"/>
      <c r="OM22" s="54"/>
      <c r="ON22" s="54"/>
      <c r="OO22" s="54"/>
      <c r="OP22" s="54"/>
      <c r="OQ22" s="54"/>
      <c r="OR22" s="54"/>
      <c r="OS22" s="54"/>
      <c r="OT22" s="54"/>
      <c r="OU22" s="54"/>
      <c r="OV22" s="54"/>
      <c r="OW22" s="54"/>
      <c r="OX22" s="54"/>
      <c r="OY22" s="54"/>
      <c r="OZ22" s="54"/>
      <c r="PA22" s="54"/>
      <c r="PB22" s="54"/>
      <c r="PC22" s="54"/>
      <c r="PD22" s="54"/>
      <c r="PE22" s="54"/>
      <c r="PF22" s="54"/>
      <c r="PG22" s="54"/>
      <c r="PH22" s="54"/>
      <c r="PI22" s="54"/>
      <c r="PJ22" s="54"/>
      <c r="PK22" s="54"/>
      <c r="PL22" s="54"/>
      <c r="PM22" s="54"/>
      <c r="PN22" s="54"/>
      <c r="PO22" s="54"/>
      <c r="PP22" s="54"/>
      <c r="PQ22" s="54"/>
      <c r="PR22" s="54"/>
      <c r="PS22" s="54"/>
      <c r="PT22" s="54"/>
      <c r="PU22" s="54"/>
      <c r="PV22" s="54"/>
      <c r="PW22" s="54"/>
      <c r="PX22" s="54"/>
      <c r="PY22" s="54"/>
      <c r="PZ22" s="54"/>
      <c r="QA22" s="54"/>
      <c r="QB22" s="54"/>
      <c r="QC22" s="54"/>
      <c r="QD22" s="54"/>
      <c r="QE22" s="54"/>
      <c r="QF22" s="54"/>
      <c r="QG22" s="54"/>
      <c r="QH22" s="54"/>
      <c r="QI22" s="54"/>
      <c r="QJ22" s="54"/>
      <c r="QK22" s="54"/>
      <c r="QL22" s="54"/>
      <c r="QM22" s="54"/>
      <c r="QN22" s="54"/>
      <c r="QO22" s="54"/>
      <c r="QP22" s="54"/>
      <c r="QQ22" s="54"/>
      <c r="QR22" s="54"/>
      <c r="QS22" s="54"/>
      <c r="QT22" s="54"/>
      <c r="QU22" s="54"/>
      <c r="QV22" s="54"/>
      <c r="QW22" s="54"/>
      <c r="QX22" s="54"/>
      <c r="QY22" s="54"/>
      <c r="QZ22" s="54"/>
      <c r="RA22" s="54"/>
      <c r="RB22" s="54"/>
      <c r="RC22" s="54"/>
      <c r="RD22" s="54"/>
      <c r="RE22" s="54"/>
      <c r="RF22" s="54"/>
      <c r="RG22" s="54"/>
      <c r="RH22" s="54"/>
      <c r="RI22" s="54"/>
      <c r="RJ22" s="54"/>
      <c r="RK22" s="54"/>
      <c r="RL22" s="54"/>
      <c r="RM22" s="54"/>
      <c r="RN22" s="54"/>
      <c r="RO22" s="54"/>
      <c r="RP22" s="54"/>
      <c r="RQ22" s="54"/>
      <c r="RR22" s="54"/>
      <c r="RS22" s="54"/>
      <c r="RT22" s="54"/>
      <c r="RU22" s="54"/>
      <c r="RV22" s="54"/>
      <c r="RW22" s="54"/>
      <c r="RX22" s="54"/>
      <c r="RY22" s="54"/>
      <c r="RZ22" s="54"/>
      <c r="SA22" s="54"/>
      <c r="SB22" s="54"/>
      <c r="SC22" s="54"/>
      <c r="SD22" s="54"/>
      <c r="SE22" s="54"/>
      <c r="SF22" s="54"/>
      <c r="SG22" s="54"/>
      <c r="SH22" s="54"/>
      <c r="SI22" s="54"/>
      <c r="SJ22" s="54"/>
      <c r="SK22" s="54"/>
      <c r="SL22" s="54"/>
      <c r="SM22" s="54"/>
      <c r="SN22" s="54"/>
      <c r="SO22" s="54"/>
      <c r="SP22" s="54"/>
      <c r="SQ22" s="54"/>
      <c r="SR22" s="54"/>
      <c r="SS22" s="54"/>
      <c r="ST22" s="54"/>
      <c r="SU22" s="54"/>
      <c r="SV22" s="54"/>
      <c r="SW22" s="54"/>
      <c r="SX22" s="54"/>
      <c r="SY22" s="54"/>
      <c r="SZ22" s="54"/>
      <c r="TA22" s="54"/>
      <c r="TB22" s="54"/>
      <c r="TC22" s="54"/>
      <c r="TD22" s="54"/>
      <c r="TE22" s="54"/>
      <c r="TF22" s="54"/>
      <c r="TG22" s="54"/>
      <c r="TH22" s="54"/>
      <c r="TI22" s="54"/>
      <c r="TJ22" s="54"/>
      <c r="TK22" s="54"/>
      <c r="TL22" s="54"/>
      <c r="TM22" s="54"/>
      <c r="TN22" s="54"/>
      <c r="TO22" s="54"/>
      <c r="TP22" s="54"/>
      <c r="TQ22" s="54"/>
      <c r="TR22" s="54"/>
      <c r="TS22" s="54"/>
      <c r="TT22" s="54"/>
      <c r="TU22" s="54"/>
      <c r="TV22" s="54"/>
      <c r="TW22" s="54"/>
      <c r="TX22" s="54"/>
      <c r="TY22" s="54"/>
      <c r="TZ22" s="54"/>
      <c r="UA22" s="54"/>
      <c r="UB22" s="54"/>
      <c r="UC22" s="54"/>
      <c r="UD22" s="54"/>
      <c r="UE22" s="54"/>
      <c r="UF22" s="54"/>
      <c r="UG22" s="54"/>
      <c r="UH22" s="54"/>
      <c r="UI22" s="54"/>
      <c r="UJ22" s="54"/>
      <c r="UK22" s="54"/>
      <c r="UL22" s="54"/>
      <c r="UM22" s="54"/>
      <c r="UN22" s="54"/>
      <c r="UO22" s="54"/>
      <c r="UP22" s="54"/>
      <c r="UQ22" s="54"/>
      <c r="UR22" s="54"/>
      <c r="US22" s="54"/>
      <c r="UT22" s="54"/>
      <c r="UU22" s="54"/>
      <c r="UV22" s="54"/>
      <c r="UW22" s="54"/>
      <c r="UX22" s="54"/>
      <c r="UY22" s="54"/>
      <c r="UZ22" s="54"/>
      <c r="VA22" s="54"/>
      <c r="VB22" s="54"/>
      <c r="VC22" s="54"/>
      <c r="VD22" s="54"/>
      <c r="VE22" s="54"/>
      <c r="VF22" s="54"/>
      <c r="VG22" s="54"/>
      <c r="VH22" s="54"/>
      <c r="VI22" s="54"/>
      <c r="VJ22" s="54"/>
      <c r="VK22" s="54"/>
      <c r="VL22" s="54"/>
      <c r="VM22" s="54"/>
      <c r="VN22" s="54"/>
      <c r="VO22" s="54"/>
      <c r="VP22" s="54"/>
      <c r="VQ22" s="54"/>
      <c r="VR22" s="54"/>
      <c r="VS22" s="54"/>
      <c r="VT22" s="54"/>
      <c r="VU22" s="54"/>
      <c r="VV22" s="54"/>
      <c r="VW22" s="54"/>
      <c r="VX22" s="54"/>
      <c r="VY22" s="54"/>
      <c r="VZ22" s="54"/>
      <c r="WA22" s="54"/>
      <c r="WB22" s="54"/>
      <c r="WC22" s="54"/>
      <c r="WD22" s="54"/>
      <c r="WE22" s="54"/>
      <c r="WF22" s="54"/>
      <c r="WG22" s="54"/>
      <c r="WH22" s="54"/>
      <c r="WI22" s="54"/>
      <c r="WJ22" s="54"/>
      <c r="WK22" s="54"/>
      <c r="WL22" s="54"/>
      <c r="WM22" s="54"/>
      <c r="WN22" s="54"/>
      <c r="WO22" s="54"/>
      <c r="WP22" s="54"/>
      <c r="WQ22" s="54"/>
      <c r="WR22" s="54"/>
      <c r="WS22" s="54"/>
      <c r="WT22" s="54"/>
      <c r="WU22" s="54"/>
      <c r="WV22" s="54"/>
      <c r="WW22" s="54"/>
      <c r="WX22" s="54"/>
      <c r="WY22" s="54"/>
      <c r="WZ22" s="54"/>
      <c r="XA22" s="54"/>
      <c r="XB22" s="54"/>
      <c r="XC22" s="54"/>
      <c r="XD22" s="54"/>
      <c r="XE22" s="54"/>
      <c r="XF22" s="54"/>
      <c r="XG22" s="54"/>
      <c r="XH22" s="54"/>
      <c r="XI22" s="54"/>
      <c r="XJ22" s="54"/>
      <c r="XK22" s="54"/>
      <c r="XL22" s="54"/>
      <c r="XM22" s="54"/>
      <c r="XN22" s="54"/>
      <c r="XO22" s="54"/>
      <c r="XP22" s="54"/>
      <c r="XQ22" s="54"/>
      <c r="XR22" s="54"/>
      <c r="XS22" s="54"/>
      <c r="XT22" s="54"/>
      <c r="XU22" s="54"/>
      <c r="XV22" s="54"/>
      <c r="XW22" s="54"/>
      <c r="XX22" s="54"/>
      <c r="XY22" s="54"/>
      <c r="XZ22" s="54"/>
      <c r="YA22" s="54"/>
      <c r="YB22" s="54"/>
      <c r="YC22" s="54"/>
      <c r="YD22" s="54"/>
      <c r="YE22" s="54"/>
      <c r="YF22" s="54"/>
      <c r="YG22" s="54"/>
      <c r="YH22" s="54"/>
      <c r="YI22" s="54"/>
      <c r="YJ22" s="54"/>
      <c r="YK22" s="54"/>
      <c r="YL22" s="54"/>
      <c r="YM22" s="54"/>
      <c r="YN22" s="54"/>
      <c r="YO22" s="54"/>
      <c r="YP22" s="54"/>
      <c r="YQ22" s="54"/>
      <c r="YR22" s="54"/>
      <c r="YS22" s="54"/>
      <c r="YT22" s="54"/>
      <c r="YU22" s="54"/>
      <c r="YV22" s="54"/>
      <c r="YW22" s="54"/>
      <c r="YX22" s="54"/>
      <c r="YY22" s="54"/>
      <c r="YZ22" s="54"/>
      <c r="ZA22" s="54"/>
      <c r="ZB22" s="54"/>
      <c r="ZC22" s="54"/>
      <c r="ZD22" s="54"/>
      <c r="ZE22" s="54"/>
      <c r="ZF22" s="54"/>
      <c r="ZG22" s="54"/>
      <c r="ZH22" s="54"/>
      <c r="ZI22" s="54"/>
      <c r="ZJ22" s="54"/>
      <c r="ZK22" s="54"/>
      <c r="ZL22" s="54"/>
      <c r="ZM22" s="54"/>
      <c r="ZN22" s="54"/>
      <c r="ZO22" s="54"/>
      <c r="ZP22" s="54"/>
      <c r="ZQ22" s="54"/>
      <c r="ZR22" s="54"/>
      <c r="ZS22" s="54"/>
      <c r="ZT22" s="54"/>
      <c r="ZU22" s="54"/>
      <c r="ZV22" s="54"/>
      <c r="ZW22" s="54"/>
      <c r="ZX22" s="54"/>
      <c r="ZY22" s="54"/>
      <c r="ZZ22" s="54"/>
      <c r="AAA22" s="54"/>
      <c r="AAB22" s="54"/>
      <c r="AAC22" s="54"/>
      <c r="AAD22" s="54"/>
      <c r="AAE22" s="54"/>
      <c r="AAF22" s="54"/>
      <c r="AAG22" s="54"/>
      <c r="AAH22" s="54"/>
      <c r="AAI22" s="54"/>
      <c r="AAJ22" s="54"/>
      <c r="AAK22" s="54"/>
      <c r="AAL22" s="54"/>
      <c r="AAM22" s="54"/>
      <c r="AAN22" s="54"/>
      <c r="AAO22" s="54"/>
      <c r="AAP22" s="54"/>
      <c r="AAQ22" s="54"/>
      <c r="AAR22" s="54"/>
      <c r="AAS22" s="54"/>
      <c r="AAT22" s="54"/>
      <c r="AAU22" s="54"/>
      <c r="AAV22" s="54"/>
      <c r="AAW22" s="54"/>
      <c r="AAX22" s="54"/>
      <c r="AAY22" s="54"/>
      <c r="AAZ22" s="54"/>
      <c r="ABA22" s="54"/>
      <c r="ABB22" s="54"/>
      <c r="ABC22" s="54"/>
      <c r="ABD22" s="54"/>
      <c r="ABE22" s="54"/>
      <c r="ABF22" s="54"/>
      <c r="ABG22" s="54"/>
      <c r="ABH22" s="54"/>
      <c r="ABI22" s="54"/>
      <c r="ABJ22" s="54"/>
      <c r="ABK22" s="54"/>
      <c r="ABL22" s="54"/>
      <c r="ABM22" s="54"/>
      <c r="ABN22" s="54"/>
      <c r="ABO22" s="54"/>
      <c r="ABP22" s="54"/>
      <c r="ABQ22" s="54"/>
      <c r="ABR22" s="54"/>
      <c r="ABS22" s="54"/>
      <c r="ABT22" s="54"/>
      <c r="ABU22" s="54"/>
      <c r="ABV22" s="54"/>
      <c r="ABW22" s="54"/>
      <c r="ABX22" s="54"/>
      <c r="ABY22" s="54"/>
      <c r="ABZ22" s="54"/>
      <c r="ACA22" s="54"/>
      <c r="ACB22" s="54"/>
      <c r="ACC22" s="54"/>
      <c r="ACD22" s="54"/>
      <c r="ACE22" s="54"/>
      <c r="ACF22" s="54"/>
      <c r="ACG22" s="54"/>
      <c r="ACH22" s="54"/>
      <c r="ACI22" s="54"/>
      <c r="ACJ22" s="54"/>
      <c r="ACK22" s="54"/>
      <c r="ACL22" s="54"/>
      <c r="ACM22" s="54"/>
      <c r="ACN22" s="54"/>
      <c r="ACO22" s="54"/>
      <c r="ACP22" s="54"/>
      <c r="ACQ22" s="54"/>
      <c r="ACR22" s="54"/>
      <c r="ACS22" s="54"/>
      <c r="ACT22" s="54"/>
      <c r="ACU22" s="54"/>
      <c r="ACV22" s="54"/>
      <c r="ACW22" s="54"/>
      <c r="ACX22" s="54"/>
      <c r="ACY22" s="54"/>
      <c r="ACZ22" s="54"/>
      <c r="ADA22" s="54"/>
      <c r="ADB22" s="54"/>
      <c r="ADC22" s="54"/>
      <c r="ADD22" s="54"/>
      <c r="ADE22" s="54"/>
      <c r="ADF22" s="54"/>
      <c r="ADG22" s="54"/>
      <c r="ADH22" s="54"/>
      <c r="ADI22" s="54"/>
      <c r="ADJ22" s="54"/>
      <c r="ADK22" s="54"/>
      <c r="ADL22" s="54"/>
      <c r="ADM22" s="54"/>
      <c r="ADN22" s="54"/>
      <c r="ADO22" s="54"/>
      <c r="ADP22" s="54"/>
      <c r="ADQ22" s="54"/>
      <c r="ADR22" s="54"/>
      <c r="ADS22" s="54"/>
      <c r="ADT22" s="54"/>
      <c r="ADU22" s="54"/>
      <c r="ADV22" s="54"/>
      <c r="ADW22" s="54"/>
      <c r="ADX22" s="54"/>
      <c r="ADY22" s="54"/>
      <c r="ADZ22" s="54"/>
      <c r="AEA22" s="54"/>
      <c r="AEB22" s="54"/>
      <c r="AEC22" s="54"/>
      <c r="AED22" s="54"/>
      <c r="AEE22" s="54"/>
      <c r="AEF22" s="54"/>
      <c r="AEG22" s="54"/>
      <c r="AEH22" s="54"/>
      <c r="AEI22" s="54"/>
      <c r="AEJ22" s="54"/>
      <c r="AEK22" s="54"/>
      <c r="AEL22" s="54"/>
      <c r="AEM22" s="54"/>
      <c r="AEN22" s="54"/>
      <c r="AEO22" s="54"/>
      <c r="AEP22" s="54"/>
      <c r="AEQ22" s="54"/>
      <c r="AER22" s="54"/>
      <c r="AES22" s="54"/>
      <c r="AET22" s="54"/>
      <c r="AEU22" s="54"/>
      <c r="AEV22" s="54"/>
      <c r="AEW22" s="54"/>
      <c r="AEX22" s="54"/>
      <c r="AEY22" s="54"/>
      <c r="AEZ22" s="54"/>
      <c r="AFA22" s="54"/>
      <c r="AFB22" s="54"/>
      <c r="AFC22" s="54"/>
      <c r="AFD22" s="54"/>
      <c r="AFE22" s="54"/>
      <c r="AFF22" s="54"/>
      <c r="AFG22" s="54"/>
      <c r="AFH22" s="54"/>
      <c r="AFI22" s="54"/>
      <c r="AFJ22" s="54"/>
      <c r="AFK22" s="54"/>
      <c r="AFL22" s="54"/>
      <c r="AFM22" s="54"/>
      <c r="AFN22" s="54"/>
      <c r="AFO22" s="54"/>
      <c r="AFP22" s="54"/>
      <c r="AFQ22" s="54"/>
      <c r="AFR22" s="54"/>
      <c r="AFS22" s="54"/>
      <c r="AFT22" s="54"/>
      <c r="AFU22" s="54"/>
      <c r="AFV22" s="54"/>
      <c r="AFW22" s="54"/>
      <c r="AFX22" s="54"/>
      <c r="AFY22" s="54"/>
      <c r="AFZ22" s="54"/>
      <c r="AGA22" s="54"/>
      <c r="AGB22" s="54"/>
      <c r="AGC22" s="54"/>
      <c r="AGD22" s="54"/>
      <c r="AGE22" s="54"/>
      <c r="AGF22" s="54"/>
      <c r="AGG22" s="54"/>
      <c r="AGH22" s="54"/>
      <c r="AGI22" s="54"/>
      <c r="AGJ22" s="54"/>
      <c r="AGK22" s="54"/>
      <c r="AGL22" s="54"/>
      <c r="AGM22" s="54"/>
      <c r="AGN22" s="54"/>
      <c r="AGO22" s="54"/>
      <c r="AGP22" s="54"/>
      <c r="AGQ22" s="54"/>
      <c r="AGR22" s="54"/>
      <c r="AGS22" s="54"/>
      <c r="AGT22" s="54"/>
      <c r="AGU22" s="54"/>
      <c r="AGV22" s="54"/>
      <c r="AGW22" s="54"/>
      <c r="AGX22" s="54"/>
      <c r="AGY22" s="54"/>
      <c r="AGZ22" s="54"/>
      <c r="AHA22" s="54"/>
      <c r="AHB22" s="54"/>
      <c r="AHC22" s="54"/>
      <c r="AHD22" s="54"/>
      <c r="AHE22" s="54"/>
      <c r="AHF22" s="54"/>
      <c r="AHG22" s="54"/>
      <c r="AHH22" s="54"/>
      <c r="AHI22" s="54"/>
      <c r="AHJ22" s="54"/>
      <c r="AHK22" s="54"/>
      <c r="AHL22" s="54"/>
      <c r="AHM22" s="54"/>
      <c r="AHN22" s="54"/>
      <c r="AHO22" s="54"/>
      <c r="AHP22" s="54"/>
      <c r="AHQ22" s="54"/>
      <c r="AHR22" s="54"/>
      <c r="AHS22" s="54"/>
      <c r="AHT22" s="54"/>
      <c r="AHU22" s="54"/>
      <c r="AHV22" s="54"/>
      <c r="AHW22" s="54"/>
      <c r="AHX22" s="54"/>
      <c r="AHY22" s="54"/>
      <c r="AHZ22" s="54"/>
      <c r="AIA22" s="54"/>
      <c r="AIB22" s="54"/>
      <c r="AIC22" s="54"/>
      <c r="AID22" s="54"/>
      <c r="AIE22" s="54"/>
      <c r="AIF22" s="54"/>
      <c r="AIG22" s="54"/>
      <c r="AIH22" s="54"/>
      <c r="AII22" s="54"/>
      <c r="AIJ22" s="54"/>
      <c r="AIK22" s="54"/>
      <c r="AIL22" s="54"/>
      <c r="AIM22" s="54"/>
      <c r="AIN22" s="54"/>
      <c r="AIO22" s="54"/>
      <c r="AIP22" s="54"/>
      <c r="AIQ22" s="54"/>
      <c r="AIR22" s="54"/>
      <c r="AIS22" s="54"/>
      <c r="AIT22" s="54"/>
      <c r="AIU22" s="54"/>
      <c r="AIV22" s="54"/>
      <c r="AIW22" s="54"/>
      <c r="AIX22" s="54"/>
      <c r="AIY22" s="54"/>
      <c r="AIZ22" s="54"/>
      <c r="AJA22" s="54"/>
      <c r="AJB22" s="54"/>
      <c r="AJC22" s="54"/>
      <c r="AJD22" s="54"/>
      <c r="AJE22" s="54"/>
      <c r="AJF22" s="54"/>
      <c r="AJG22" s="54"/>
      <c r="AJH22" s="54"/>
      <c r="AJI22" s="54"/>
      <c r="AJJ22" s="54"/>
      <c r="AJK22" s="54"/>
      <c r="AJL22" s="54"/>
      <c r="AJM22" s="54"/>
      <c r="AJN22" s="54"/>
      <c r="AJO22" s="54"/>
      <c r="AJP22" s="54"/>
      <c r="AJQ22" s="54"/>
      <c r="AJR22" s="54"/>
      <c r="AJS22" s="54"/>
      <c r="AJT22" s="54"/>
      <c r="AJU22" s="54"/>
      <c r="AJV22" s="54"/>
      <c r="AJW22" s="54"/>
      <c r="AJX22" s="54"/>
      <c r="AJY22" s="54"/>
      <c r="AJZ22" s="54"/>
      <c r="AKA22" s="54"/>
      <c r="AKB22" s="54"/>
      <c r="AKC22" s="54"/>
      <c r="AKD22" s="54"/>
      <c r="AKE22" s="54"/>
      <c r="AKF22" s="54"/>
      <c r="AKG22" s="54"/>
      <c r="AKH22" s="54"/>
      <c r="AKI22" s="54"/>
      <c r="AKJ22" s="54"/>
      <c r="AKK22" s="54"/>
      <c r="AKL22" s="54"/>
      <c r="AKM22" s="54"/>
      <c r="AKN22" s="54"/>
      <c r="AKO22" s="54"/>
      <c r="AKP22" s="54"/>
      <c r="AKQ22" s="54"/>
      <c r="AKR22" s="54"/>
      <c r="AKS22" s="54"/>
      <c r="AKT22" s="54"/>
      <c r="AKU22" s="54"/>
      <c r="AKV22" s="54"/>
      <c r="AKW22" s="54"/>
      <c r="AKX22" s="54"/>
      <c r="AKY22" s="54"/>
      <c r="AKZ22" s="54"/>
      <c r="ALA22" s="54"/>
      <c r="ALB22" s="54"/>
      <c r="ALC22" s="54"/>
      <c r="ALD22" s="54"/>
    </row>
    <row r="23" spans="1:1012" ht="14" customHeight="1" x14ac:dyDescent="0.25">
      <c r="A23" s="34">
        <v>2000</v>
      </c>
      <c r="B23" s="13" t="s">
        <v>17</v>
      </c>
      <c r="C23" s="9">
        <f t="shared" si="0"/>
        <v>2.9116622020298848E-2</v>
      </c>
      <c r="D23" s="10">
        <f t="shared" si="5"/>
        <v>102.13462904471919</v>
      </c>
      <c r="E23" s="15">
        <f t="shared" si="2"/>
        <v>3303.5081541912632</v>
      </c>
      <c r="F23" s="93">
        <f t="shared" si="6"/>
        <v>3507.7774122807018</v>
      </c>
      <c r="G23" s="10">
        <f t="shared" si="4"/>
        <v>3712.0466703701404</v>
      </c>
      <c r="H23" s="12">
        <v>3440</v>
      </c>
      <c r="I23" s="12">
        <v>3390</v>
      </c>
      <c r="J23" s="12">
        <v>3510</v>
      </c>
      <c r="K23" s="12">
        <v>3410</v>
      </c>
      <c r="L23" s="12">
        <v>3260</v>
      </c>
      <c r="M23" s="1">
        <v>3350</v>
      </c>
      <c r="N23" s="1">
        <v>3370</v>
      </c>
      <c r="O23" s="12">
        <v>3300</v>
      </c>
      <c r="P23" s="1">
        <v>3600</v>
      </c>
      <c r="S23" s="12">
        <v>3610</v>
      </c>
      <c r="T23" s="12">
        <v>3410</v>
      </c>
      <c r="U23" s="12">
        <v>3200</v>
      </c>
      <c r="V23" s="12">
        <v>3370</v>
      </c>
      <c r="W23" s="12">
        <v>3350</v>
      </c>
      <c r="X23" s="12">
        <v>3520</v>
      </c>
      <c r="Y23" s="12">
        <v>3350</v>
      </c>
      <c r="Z23" s="12">
        <v>3710</v>
      </c>
      <c r="AA23" s="12">
        <v>3550</v>
      </c>
      <c r="AB23" s="12">
        <v>3510</v>
      </c>
      <c r="AC23" s="12">
        <v>3630</v>
      </c>
      <c r="AD23" s="13">
        <v>3480</v>
      </c>
      <c r="AE23" s="12">
        <v>3260</v>
      </c>
      <c r="AF23" s="12">
        <v>3420</v>
      </c>
      <c r="AG23" s="12">
        <v>3360</v>
      </c>
      <c r="AH23" s="12">
        <v>3340</v>
      </c>
      <c r="AI23" s="12">
        <v>3440</v>
      </c>
      <c r="AJ23" s="12">
        <v>3480</v>
      </c>
      <c r="AK23" s="1">
        <v>3300</v>
      </c>
      <c r="AL23" s="12">
        <v>3380</v>
      </c>
      <c r="AM23" s="12">
        <v>3460</v>
      </c>
      <c r="AN23" s="12">
        <v>3400</v>
      </c>
      <c r="AO23" s="12">
        <v>3560</v>
      </c>
      <c r="AP23" s="12">
        <v>3420</v>
      </c>
      <c r="AQ23" s="12">
        <v>3440</v>
      </c>
      <c r="AR23" s="12">
        <v>3410</v>
      </c>
      <c r="AS23" s="12">
        <v>3410</v>
      </c>
      <c r="AT23" s="12">
        <v>3560</v>
      </c>
      <c r="AU23" s="12">
        <v>3580</v>
      </c>
      <c r="AV23" s="12">
        <v>3630</v>
      </c>
      <c r="AW23" s="12">
        <v>3490</v>
      </c>
      <c r="AX23" s="12">
        <v>3380</v>
      </c>
      <c r="AY23" s="12">
        <v>3610</v>
      </c>
      <c r="AZ23" s="12">
        <v>3580</v>
      </c>
      <c r="BA23" s="12">
        <v>3490</v>
      </c>
      <c r="BB23" s="12">
        <v>3610</v>
      </c>
      <c r="BC23" s="12">
        <v>3380</v>
      </c>
      <c r="BD23" s="12">
        <v>3440</v>
      </c>
      <c r="BE23" s="12">
        <v>3530</v>
      </c>
      <c r="BF23" s="12">
        <v>3583</v>
      </c>
      <c r="BG23" s="12">
        <v>3518</v>
      </c>
      <c r="BH23" s="1">
        <v>3443</v>
      </c>
      <c r="BI23" s="12">
        <v>3398</v>
      </c>
      <c r="BJ23" s="12">
        <v>3388</v>
      </c>
      <c r="BK23" s="12">
        <v>3374</v>
      </c>
      <c r="BL23" s="1">
        <v>3561</v>
      </c>
      <c r="BM23" s="12">
        <v>3597</v>
      </c>
      <c r="BN23" s="12">
        <v>3679</v>
      </c>
      <c r="BO23" s="12">
        <v>3601</v>
      </c>
      <c r="BP23" s="12">
        <v>3446</v>
      </c>
      <c r="BQ23" s="12">
        <v>3497</v>
      </c>
      <c r="BR23" s="12">
        <v>3608</v>
      </c>
      <c r="BS23" s="12">
        <v>3429</v>
      </c>
      <c r="BT23" s="12">
        <v>3429</v>
      </c>
      <c r="BU23" s="12">
        <v>3432</v>
      </c>
      <c r="BV23" s="12">
        <v>3533</v>
      </c>
      <c r="BW23" s="17">
        <v>3437</v>
      </c>
      <c r="BX23" s="12">
        <v>3509</v>
      </c>
      <c r="BY23" s="12">
        <v>3539</v>
      </c>
      <c r="BZ23" s="12">
        <v>3339</v>
      </c>
      <c r="CA23" s="12">
        <v>3375</v>
      </c>
      <c r="CB23" s="1">
        <v>3487</v>
      </c>
      <c r="CC23" s="1">
        <v>3510</v>
      </c>
      <c r="CD23" s="1">
        <v>3695</v>
      </c>
      <c r="CE23" s="1">
        <v>3398.5</v>
      </c>
      <c r="CF23" s="1">
        <v>3579</v>
      </c>
      <c r="CG23" s="1">
        <v>3488</v>
      </c>
      <c r="CH23" s="1">
        <v>3429</v>
      </c>
      <c r="CI23" s="1">
        <v>3386</v>
      </c>
      <c r="CJ23" s="1">
        <v>3441</v>
      </c>
      <c r="CK23" s="1">
        <v>3543</v>
      </c>
      <c r="CL23" s="1">
        <v>3606</v>
      </c>
      <c r="CM23" s="1">
        <v>3470</v>
      </c>
      <c r="CN23" s="1">
        <v>3518</v>
      </c>
      <c r="CO23" s="1">
        <v>3461</v>
      </c>
      <c r="CP23" s="1">
        <v>3527</v>
      </c>
      <c r="CQ23" s="1">
        <v>3343</v>
      </c>
      <c r="CR23" s="4">
        <v>3622</v>
      </c>
      <c r="CS23" s="1">
        <v>3358</v>
      </c>
      <c r="CT23" s="1">
        <v>3433</v>
      </c>
      <c r="CU23" s="1">
        <v>3592</v>
      </c>
      <c r="CV23" s="1">
        <v>3735</v>
      </c>
      <c r="CW23" s="1">
        <v>3380</v>
      </c>
      <c r="CX23" s="1">
        <v>3269</v>
      </c>
      <c r="CY23" s="1">
        <v>3491</v>
      </c>
      <c r="CZ23" s="1">
        <v>3486</v>
      </c>
      <c r="DA23" s="1">
        <v>3538</v>
      </c>
      <c r="DB23" s="1">
        <v>3353</v>
      </c>
      <c r="DC23" s="1">
        <v>3285</v>
      </c>
      <c r="DD23" s="1">
        <v>3526</v>
      </c>
      <c r="DE23" s="1">
        <v>3631</v>
      </c>
      <c r="DF23" s="1">
        <v>3543</v>
      </c>
      <c r="DG23" s="1">
        <v>3513</v>
      </c>
      <c r="DH23" s="1">
        <v>3589</v>
      </c>
      <c r="DI23" s="1">
        <v>3570</v>
      </c>
      <c r="DJ23" s="1">
        <v>3614</v>
      </c>
      <c r="DK23" s="1">
        <v>3292</v>
      </c>
      <c r="DL23" s="1">
        <v>3367</v>
      </c>
      <c r="DM23" s="1">
        <v>3600</v>
      </c>
      <c r="DN23" s="1">
        <v>3436</v>
      </c>
      <c r="DO23" s="1">
        <v>3510</v>
      </c>
      <c r="DP23" s="1">
        <v>3571</v>
      </c>
      <c r="DQ23" s="1">
        <v>3304</v>
      </c>
      <c r="DR23" s="1">
        <v>3496</v>
      </c>
      <c r="DS23" s="1">
        <v>3384</v>
      </c>
      <c r="DT23" s="1">
        <v>3593</v>
      </c>
      <c r="DU23" s="114">
        <v>3610</v>
      </c>
      <c r="DV23" s="1">
        <v>3401</v>
      </c>
      <c r="DW23" s="7">
        <v>3365</v>
      </c>
      <c r="DX23" s="24">
        <v>3644</v>
      </c>
      <c r="DY23" s="24">
        <v>3537</v>
      </c>
      <c r="DZ23" s="24">
        <v>3408</v>
      </c>
      <c r="EA23" s="115">
        <v>3476</v>
      </c>
      <c r="EB23" s="1">
        <v>3629</v>
      </c>
      <c r="EC23" s="24">
        <v>3506</v>
      </c>
      <c r="ED23" s="24">
        <v>3522</v>
      </c>
      <c r="EE23" s="115" t="s">
        <v>40</v>
      </c>
      <c r="EF23" s="24">
        <v>3514</v>
      </c>
      <c r="EG23" s="115">
        <v>3524</v>
      </c>
      <c r="EH23">
        <v>3521</v>
      </c>
      <c r="EI23" s="1">
        <v>3530</v>
      </c>
      <c r="EJ23" s="1">
        <v>3620</v>
      </c>
      <c r="EK23" s="1">
        <v>3593</v>
      </c>
      <c r="EL23" s="1">
        <v>3491</v>
      </c>
      <c r="EM23" s="1">
        <v>3643</v>
      </c>
      <c r="EN23" s="1">
        <v>3511</v>
      </c>
      <c r="EO23" s="1">
        <v>3588</v>
      </c>
      <c r="EP23" s="1">
        <v>3526.75</v>
      </c>
      <c r="EQ23">
        <v>3570</v>
      </c>
      <c r="ER23" s="1">
        <v>3534</v>
      </c>
      <c r="ES23" s="1">
        <v>3444</v>
      </c>
      <c r="ET23" s="1">
        <v>3594</v>
      </c>
      <c r="EU23">
        <v>3580</v>
      </c>
      <c r="EV23">
        <v>3614</v>
      </c>
      <c r="EW23" s="1">
        <v>3596</v>
      </c>
      <c r="EX23" s="1">
        <v>3447</v>
      </c>
      <c r="EY23" s="1">
        <v>3448</v>
      </c>
      <c r="EZ23" s="1">
        <v>3706</v>
      </c>
      <c r="FA23" s="1">
        <v>3586</v>
      </c>
      <c r="FB23">
        <v>3598</v>
      </c>
      <c r="FC23" s="1">
        <v>3483</v>
      </c>
      <c r="FD23" s="1">
        <v>3585</v>
      </c>
      <c r="FE23" s="1">
        <v>3635</v>
      </c>
      <c r="FF23" s="1">
        <v>3509</v>
      </c>
      <c r="FG23" s="1">
        <v>3594</v>
      </c>
      <c r="FH23" s="1">
        <v>3564</v>
      </c>
      <c r="FI23" s="1">
        <v>3539</v>
      </c>
      <c r="FJ23" s="1">
        <v>3597</v>
      </c>
      <c r="FK23" s="1">
        <v>3487</v>
      </c>
      <c r="FL23" s="1">
        <v>3406</v>
      </c>
      <c r="FM23" s="1">
        <v>3576</v>
      </c>
      <c r="FN23" s="1">
        <v>3323</v>
      </c>
      <c r="FO23" s="1">
        <v>3406</v>
      </c>
      <c r="FQ23">
        <v>3575</v>
      </c>
      <c r="FR23" s="1">
        <v>3393</v>
      </c>
      <c r="FT23" s="1">
        <v>3701</v>
      </c>
      <c r="FU23" s="1">
        <v>3596</v>
      </c>
      <c r="FV23" s="1">
        <v>3421</v>
      </c>
      <c r="FW23" s="1">
        <v>3444</v>
      </c>
      <c r="FX23" s="1">
        <v>3571</v>
      </c>
      <c r="FY23" s="1">
        <v>3542</v>
      </c>
      <c r="FZ23" s="1">
        <v>3553</v>
      </c>
      <c r="GA23" s="1">
        <v>3501</v>
      </c>
      <c r="GB23" s="1">
        <v>3509</v>
      </c>
      <c r="GC23" s="1">
        <v>3513</v>
      </c>
      <c r="GD23" s="1">
        <v>3516</v>
      </c>
      <c r="GE23" s="1">
        <v>3589</v>
      </c>
      <c r="GF23" s="1">
        <v>3687</v>
      </c>
      <c r="GG23" s="1">
        <v>3618</v>
      </c>
      <c r="GH23" s="1">
        <v>3592</v>
      </c>
      <c r="GI23" s="1">
        <v>3487</v>
      </c>
      <c r="GJ23" s="1">
        <v>3591</v>
      </c>
      <c r="GK23" s="1">
        <v>3566</v>
      </c>
      <c r="GL23" s="1">
        <v>3462</v>
      </c>
      <c r="GM23" s="1">
        <v>3410</v>
      </c>
      <c r="GN23" s="1">
        <v>3583</v>
      </c>
      <c r="GO23" s="1">
        <v>3673</v>
      </c>
      <c r="GP23" s="1">
        <v>3607</v>
      </c>
      <c r="GQ23" s="1">
        <v>3585</v>
      </c>
      <c r="GR23" s="1">
        <v>3574</v>
      </c>
      <c r="GS23" s="1">
        <v>3564</v>
      </c>
      <c r="GT23" s="154">
        <v>3592</v>
      </c>
      <c r="GU23" s="1">
        <v>3430</v>
      </c>
      <c r="GV23" s="1">
        <v>3424</v>
      </c>
      <c r="GW23" s="1">
        <v>3565</v>
      </c>
      <c r="GX23" s="1">
        <v>3512</v>
      </c>
      <c r="GY23" s="1">
        <v>3627</v>
      </c>
      <c r="GZ23">
        <v>3677</v>
      </c>
      <c r="HA23" s="1">
        <v>3516</v>
      </c>
      <c r="HB23" s="1">
        <v>3599</v>
      </c>
      <c r="HC23" s="1">
        <v>3441</v>
      </c>
      <c r="HD23" s="1">
        <v>3595</v>
      </c>
      <c r="HE23" s="1">
        <v>3618</v>
      </c>
      <c r="HF23" s="1">
        <v>3563</v>
      </c>
      <c r="HG23" s="1">
        <v>3621</v>
      </c>
      <c r="HH23" s="1">
        <v>3589</v>
      </c>
      <c r="HI23" s="1">
        <v>3597</v>
      </c>
      <c r="HJ23" s="1">
        <v>3467</v>
      </c>
      <c r="HK23" s="1">
        <v>3571</v>
      </c>
      <c r="HL23" s="1">
        <v>3562</v>
      </c>
      <c r="HM23" s="1">
        <v>3489</v>
      </c>
      <c r="HN23" s="1">
        <v>3620</v>
      </c>
      <c r="HO23" s="1">
        <v>3584</v>
      </c>
      <c r="HP23" s="1">
        <v>3567</v>
      </c>
      <c r="HQ23" s="1">
        <v>3565</v>
      </c>
      <c r="HR23" s="1">
        <v>3505</v>
      </c>
      <c r="HT23" s="1">
        <v>3655</v>
      </c>
      <c r="HU23" s="1">
        <v>3492</v>
      </c>
      <c r="HV23" s="1">
        <v>3413</v>
      </c>
      <c r="HW23" s="1">
        <v>3450</v>
      </c>
      <c r="HX23" s="1">
        <v>3458</v>
      </c>
      <c r="HY23" s="1">
        <v>3658</v>
      </c>
      <c r="HZ23" s="1">
        <v>3616</v>
      </c>
      <c r="IA23" s="1">
        <v>3615</v>
      </c>
      <c r="IB23" s="1">
        <v>3485</v>
      </c>
      <c r="IC23" s="1">
        <v>3569</v>
      </c>
      <c r="ID23" s="1">
        <v>3497</v>
      </c>
      <c r="IE23" s="1">
        <v>3324</v>
      </c>
      <c r="IF23" s="1">
        <v>3675</v>
      </c>
      <c r="IG23" s="1">
        <v>3609</v>
      </c>
      <c r="ALE23"/>
    </row>
    <row r="24" spans="1:1012" s="58" customFormat="1" ht="14" customHeight="1" x14ac:dyDescent="0.25">
      <c r="A24" s="48">
        <v>2500</v>
      </c>
      <c r="B24" s="59" t="s">
        <v>18</v>
      </c>
      <c r="C24" s="50">
        <f t="shared" si="0"/>
        <v>2.5053036783157304E-2</v>
      </c>
      <c r="D24" s="51">
        <f t="shared" si="5"/>
        <v>96.204457889941054</v>
      </c>
      <c r="E24" s="63">
        <f t="shared" si="2"/>
        <v>3647.6228824657319</v>
      </c>
      <c r="F24" s="93">
        <f t="shared" si="6"/>
        <v>3840.031798245614</v>
      </c>
      <c r="G24" s="51">
        <f t="shared" si="4"/>
        <v>4032.4407140254962</v>
      </c>
      <c r="H24" s="53">
        <v>3780</v>
      </c>
      <c r="I24" s="53">
        <v>3760</v>
      </c>
      <c r="J24" s="53">
        <v>3740</v>
      </c>
      <c r="K24" s="53">
        <v>3740</v>
      </c>
      <c r="L24" s="53">
        <v>3660</v>
      </c>
      <c r="M24" s="54">
        <v>3620</v>
      </c>
      <c r="N24" s="54">
        <v>3670</v>
      </c>
      <c r="O24" s="53">
        <v>3630</v>
      </c>
      <c r="P24" s="54">
        <v>3890</v>
      </c>
      <c r="Q24" s="54"/>
      <c r="R24" s="54"/>
      <c r="S24" s="53">
        <v>3820</v>
      </c>
      <c r="T24" s="53">
        <v>3720</v>
      </c>
      <c r="U24" s="53">
        <v>3570</v>
      </c>
      <c r="V24" s="53">
        <v>3770</v>
      </c>
      <c r="W24" s="53">
        <v>3660</v>
      </c>
      <c r="X24" s="53">
        <v>3790</v>
      </c>
      <c r="Y24" s="53">
        <v>3680</v>
      </c>
      <c r="Z24" s="53">
        <v>3910</v>
      </c>
      <c r="AA24" s="53">
        <v>3870</v>
      </c>
      <c r="AB24" s="53">
        <v>3960</v>
      </c>
      <c r="AC24" s="53">
        <v>3950</v>
      </c>
      <c r="AD24" s="59">
        <v>3780</v>
      </c>
      <c r="AE24" s="53">
        <v>3740</v>
      </c>
      <c r="AF24" s="53">
        <v>3690</v>
      </c>
      <c r="AG24" s="53">
        <v>3820</v>
      </c>
      <c r="AH24" s="53">
        <v>3750</v>
      </c>
      <c r="AI24" s="53">
        <v>3790</v>
      </c>
      <c r="AJ24" s="53">
        <v>3800</v>
      </c>
      <c r="AK24" s="54">
        <v>3640</v>
      </c>
      <c r="AL24" s="53">
        <v>3710</v>
      </c>
      <c r="AM24" s="53">
        <v>3760</v>
      </c>
      <c r="AN24" s="53">
        <v>3840</v>
      </c>
      <c r="AO24" s="53">
        <v>3800</v>
      </c>
      <c r="AP24" s="53">
        <v>3710</v>
      </c>
      <c r="AQ24" s="53">
        <v>3780</v>
      </c>
      <c r="AR24" s="53">
        <v>3690</v>
      </c>
      <c r="AS24" s="53">
        <v>3720</v>
      </c>
      <c r="AT24" s="53">
        <v>3870</v>
      </c>
      <c r="AU24" s="53">
        <v>3860</v>
      </c>
      <c r="AV24" s="53">
        <v>3990</v>
      </c>
      <c r="AW24" s="53">
        <v>3840</v>
      </c>
      <c r="AX24" s="53">
        <v>3770</v>
      </c>
      <c r="AY24" s="53">
        <v>3860</v>
      </c>
      <c r="AZ24" s="53">
        <v>3910</v>
      </c>
      <c r="BA24" s="53">
        <v>3900</v>
      </c>
      <c r="BB24" s="53">
        <v>3910</v>
      </c>
      <c r="BC24" s="53">
        <v>3800</v>
      </c>
      <c r="BD24" s="53">
        <v>3990</v>
      </c>
      <c r="BE24" s="53">
        <v>3870</v>
      </c>
      <c r="BF24" s="53">
        <v>3904</v>
      </c>
      <c r="BG24" s="53">
        <v>3866</v>
      </c>
      <c r="BH24" s="54">
        <v>3736</v>
      </c>
      <c r="BI24" s="53">
        <v>3766</v>
      </c>
      <c r="BJ24" s="53">
        <v>3737</v>
      </c>
      <c r="BK24" s="53">
        <v>3730</v>
      </c>
      <c r="BL24" s="54">
        <v>3866</v>
      </c>
      <c r="BM24" s="53">
        <v>3970</v>
      </c>
      <c r="BN24" s="53">
        <v>3941</v>
      </c>
      <c r="BO24" s="53">
        <v>3939</v>
      </c>
      <c r="BP24" s="53">
        <v>3803</v>
      </c>
      <c r="BQ24" s="53">
        <v>3917</v>
      </c>
      <c r="BR24" s="53">
        <v>3882</v>
      </c>
      <c r="BS24" s="53">
        <v>3763</v>
      </c>
      <c r="BT24" s="53">
        <v>3820</v>
      </c>
      <c r="BU24" s="53">
        <v>3720</v>
      </c>
      <c r="BV24" s="53">
        <v>3859</v>
      </c>
      <c r="BW24" s="68">
        <v>3759</v>
      </c>
      <c r="BX24" s="53">
        <v>3921</v>
      </c>
      <c r="BY24" s="53">
        <v>3843</v>
      </c>
      <c r="BZ24" s="53">
        <v>3655</v>
      </c>
      <c r="CA24" s="53">
        <v>3658</v>
      </c>
      <c r="CB24" s="54">
        <v>3798</v>
      </c>
      <c r="CC24" s="54">
        <v>3850</v>
      </c>
      <c r="CD24" s="54">
        <v>4014</v>
      </c>
      <c r="CE24" s="54">
        <v>3738.5</v>
      </c>
      <c r="CF24" s="54">
        <v>3820</v>
      </c>
      <c r="CG24" s="54">
        <v>3815</v>
      </c>
      <c r="CH24" s="54">
        <v>3768</v>
      </c>
      <c r="CI24" s="54">
        <v>3721</v>
      </c>
      <c r="CJ24" s="54">
        <v>3804</v>
      </c>
      <c r="CK24" s="54">
        <v>3876</v>
      </c>
      <c r="CL24" s="54">
        <v>3951</v>
      </c>
      <c r="CM24" s="54">
        <v>3792</v>
      </c>
      <c r="CN24" s="54">
        <v>3828</v>
      </c>
      <c r="CO24" s="54">
        <v>3848</v>
      </c>
      <c r="CP24" s="54">
        <v>3836</v>
      </c>
      <c r="CQ24" s="54">
        <v>3662</v>
      </c>
      <c r="CR24" s="57">
        <v>3961</v>
      </c>
      <c r="CS24" s="54">
        <v>3675</v>
      </c>
      <c r="CT24" s="54">
        <v>3746</v>
      </c>
      <c r="CU24" s="54">
        <v>3936</v>
      </c>
      <c r="CV24" s="54">
        <v>4007</v>
      </c>
      <c r="CW24" s="54">
        <v>3724</v>
      </c>
      <c r="CX24" s="54">
        <v>3689</v>
      </c>
      <c r="CY24" s="54">
        <v>3905</v>
      </c>
      <c r="CZ24" s="54">
        <v>3842</v>
      </c>
      <c r="DA24" s="54">
        <v>3828</v>
      </c>
      <c r="DB24" s="54">
        <v>3717</v>
      </c>
      <c r="DC24" s="54">
        <v>3655</v>
      </c>
      <c r="DD24" s="54">
        <v>3982</v>
      </c>
      <c r="DE24" s="54">
        <v>3905</v>
      </c>
      <c r="DF24" s="54">
        <v>3862</v>
      </c>
      <c r="DG24" s="54">
        <v>3860</v>
      </c>
      <c r="DH24" s="54">
        <v>3901</v>
      </c>
      <c r="DI24" s="54">
        <v>3897</v>
      </c>
      <c r="DJ24" s="54">
        <v>3833</v>
      </c>
      <c r="DK24" s="54">
        <v>3791</v>
      </c>
      <c r="DL24" s="54">
        <v>3730</v>
      </c>
      <c r="DM24" s="54">
        <v>3929</v>
      </c>
      <c r="DN24" s="54">
        <v>3846</v>
      </c>
      <c r="DO24" s="54">
        <v>3849</v>
      </c>
      <c r="DP24" s="54">
        <v>3963</v>
      </c>
      <c r="DQ24" s="54">
        <v>3607</v>
      </c>
      <c r="DR24" s="54">
        <v>3794</v>
      </c>
      <c r="DS24" s="54">
        <v>3763</v>
      </c>
      <c r="DT24" s="54">
        <v>3892</v>
      </c>
      <c r="DU24" s="110">
        <v>3861</v>
      </c>
      <c r="DV24" s="54">
        <v>3715</v>
      </c>
      <c r="DW24" s="111">
        <v>3661</v>
      </c>
      <c r="DX24" s="112">
        <v>3986</v>
      </c>
      <c r="DY24" s="112">
        <v>3963</v>
      </c>
      <c r="DZ24" s="112">
        <v>3791</v>
      </c>
      <c r="EA24" s="113">
        <v>3757</v>
      </c>
      <c r="EB24" s="54">
        <v>3984</v>
      </c>
      <c r="EC24" s="112">
        <v>3887</v>
      </c>
      <c r="ED24" s="112">
        <v>3832</v>
      </c>
      <c r="EE24" s="113" t="s">
        <v>40</v>
      </c>
      <c r="EF24" s="112">
        <v>3841</v>
      </c>
      <c r="EG24" s="113">
        <v>3857</v>
      </c>
      <c r="EH24" s="58">
        <v>3831</v>
      </c>
      <c r="EI24" s="54">
        <v>3863</v>
      </c>
      <c r="EJ24" s="54">
        <v>3932</v>
      </c>
      <c r="EK24" s="54">
        <v>3855</v>
      </c>
      <c r="EL24" s="54">
        <v>3858</v>
      </c>
      <c r="EM24" s="54">
        <v>3959</v>
      </c>
      <c r="EN24" s="54">
        <v>3810</v>
      </c>
      <c r="EO24" s="54">
        <v>3896</v>
      </c>
      <c r="EP24" s="54">
        <v>3864.75</v>
      </c>
      <c r="EQ24" s="58">
        <v>3818</v>
      </c>
      <c r="ER24" s="54">
        <v>3847</v>
      </c>
      <c r="ES24" s="54">
        <v>3808</v>
      </c>
      <c r="ET24" s="54">
        <v>3965</v>
      </c>
      <c r="EU24" s="58">
        <v>3969</v>
      </c>
      <c r="EV24" s="58">
        <v>3910</v>
      </c>
      <c r="EW24" s="54">
        <v>3907</v>
      </c>
      <c r="EX24" s="54">
        <v>3822</v>
      </c>
      <c r="EY24" s="54">
        <v>3802</v>
      </c>
      <c r="EZ24" s="54">
        <v>3978</v>
      </c>
      <c r="FA24" s="54">
        <v>3922</v>
      </c>
      <c r="FB24" s="58">
        <v>3941</v>
      </c>
      <c r="FC24" s="54">
        <v>3835</v>
      </c>
      <c r="FD24" s="54">
        <v>3940</v>
      </c>
      <c r="FE24" s="54">
        <v>4052</v>
      </c>
      <c r="FF24" s="54">
        <v>3870</v>
      </c>
      <c r="FG24" s="54">
        <v>3924</v>
      </c>
      <c r="FH24" s="54">
        <v>3964</v>
      </c>
      <c r="FI24" s="54">
        <v>3936</v>
      </c>
      <c r="FJ24" s="54">
        <v>3938</v>
      </c>
      <c r="FK24" s="54">
        <v>3871</v>
      </c>
      <c r="FL24" s="54">
        <v>3761</v>
      </c>
      <c r="FM24" s="54">
        <v>3852</v>
      </c>
      <c r="FN24" s="54">
        <v>3692</v>
      </c>
      <c r="FO24" s="54">
        <v>3697</v>
      </c>
      <c r="FP24" s="54"/>
      <c r="FQ24" s="58">
        <v>3847</v>
      </c>
      <c r="FR24" s="54">
        <v>3653</v>
      </c>
      <c r="FS24" s="54"/>
      <c r="FT24" s="54">
        <v>4034</v>
      </c>
      <c r="FU24" s="54">
        <v>3880</v>
      </c>
      <c r="FV24" s="54">
        <v>3741</v>
      </c>
      <c r="FW24" s="54">
        <v>3829</v>
      </c>
      <c r="FX24" s="54">
        <v>3993</v>
      </c>
      <c r="FY24" s="54">
        <v>3888</v>
      </c>
      <c r="FZ24" s="54">
        <v>3892</v>
      </c>
      <c r="GA24" s="54">
        <v>3882</v>
      </c>
      <c r="GB24" s="54">
        <v>3881</v>
      </c>
      <c r="GC24" s="54">
        <v>3850</v>
      </c>
      <c r="GD24" s="54">
        <v>3810</v>
      </c>
      <c r="GE24" s="54">
        <v>3980</v>
      </c>
      <c r="GF24" s="54">
        <v>4034</v>
      </c>
      <c r="GG24" s="54">
        <v>3976</v>
      </c>
      <c r="GH24" s="54">
        <v>3836</v>
      </c>
      <c r="GI24" s="54">
        <v>3882</v>
      </c>
      <c r="GJ24" s="54">
        <v>3892</v>
      </c>
      <c r="GK24" s="54">
        <v>3915</v>
      </c>
      <c r="GL24" s="54">
        <v>3817</v>
      </c>
      <c r="GM24" s="54">
        <v>3850</v>
      </c>
      <c r="GN24" s="54">
        <v>3907</v>
      </c>
      <c r="GO24" s="54">
        <v>4014</v>
      </c>
      <c r="GP24" s="54">
        <v>3907</v>
      </c>
      <c r="GQ24" s="54">
        <v>3912</v>
      </c>
      <c r="GR24" s="54">
        <v>3784</v>
      </c>
      <c r="GS24" s="54">
        <v>3858</v>
      </c>
      <c r="GT24" s="154">
        <v>3867</v>
      </c>
      <c r="GU24" s="54">
        <v>3766</v>
      </c>
      <c r="GV24" s="54">
        <v>3793</v>
      </c>
      <c r="GW24" s="54">
        <v>3867</v>
      </c>
      <c r="GX24" s="54">
        <v>3884</v>
      </c>
      <c r="GY24" s="54">
        <v>3933</v>
      </c>
      <c r="GZ24">
        <v>3998</v>
      </c>
      <c r="HA24" s="54">
        <v>3855</v>
      </c>
      <c r="HB24" s="54">
        <v>3935</v>
      </c>
      <c r="HC24" s="54">
        <v>3723</v>
      </c>
      <c r="HD24" s="54">
        <v>3897</v>
      </c>
      <c r="HE24" s="54">
        <v>3942</v>
      </c>
      <c r="HF24" s="54">
        <v>3869</v>
      </c>
      <c r="HG24" s="54">
        <v>3891</v>
      </c>
      <c r="HH24" s="54">
        <v>3899</v>
      </c>
      <c r="HI24" s="54">
        <v>3898</v>
      </c>
      <c r="HJ24" s="54">
        <v>3910</v>
      </c>
      <c r="HK24" s="54">
        <v>3854</v>
      </c>
      <c r="HL24" s="54">
        <v>3871</v>
      </c>
      <c r="HM24" s="54">
        <v>3802</v>
      </c>
      <c r="HN24" s="54">
        <v>3921</v>
      </c>
      <c r="HO24" s="54">
        <v>3904</v>
      </c>
      <c r="HP24" s="54">
        <v>3907</v>
      </c>
      <c r="HQ24" s="54">
        <v>3861</v>
      </c>
      <c r="HR24" s="54">
        <v>3815</v>
      </c>
      <c r="HS24" s="54"/>
      <c r="HT24" s="54">
        <v>3949</v>
      </c>
      <c r="HU24" s="54">
        <v>3745</v>
      </c>
      <c r="HV24" s="54">
        <v>3778</v>
      </c>
      <c r="HW24" s="54">
        <v>3831</v>
      </c>
      <c r="HX24" s="54">
        <v>3751</v>
      </c>
      <c r="HY24" s="54">
        <v>3929</v>
      </c>
      <c r="HZ24" s="54">
        <v>3905</v>
      </c>
      <c r="IA24" s="54">
        <v>3917</v>
      </c>
      <c r="IB24" s="54">
        <v>3803</v>
      </c>
      <c r="IC24" s="54">
        <v>3793</v>
      </c>
      <c r="ID24" s="54">
        <v>3842</v>
      </c>
      <c r="IE24" s="54">
        <v>3664</v>
      </c>
      <c r="IF24" s="54">
        <v>4055</v>
      </c>
      <c r="IG24" s="54">
        <v>3889</v>
      </c>
      <c r="IH24" s="54"/>
      <c r="II24" s="54"/>
      <c r="IJ24" s="54"/>
      <c r="IK24" s="54"/>
      <c r="IL24" s="54"/>
      <c r="IM24" s="54"/>
      <c r="IN24" s="54"/>
      <c r="IO24" s="54"/>
      <c r="IP24" s="54"/>
      <c r="IQ24" s="54"/>
      <c r="IR24" s="54"/>
      <c r="IS24" s="54"/>
      <c r="IT24" s="54"/>
      <c r="IU24" s="54"/>
      <c r="IV24" s="54"/>
      <c r="IW24" s="54"/>
      <c r="IX24" s="54"/>
      <c r="IY24" s="54"/>
      <c r="IZ24" s="54"/>
      <c r="JA24" s="54"/>
      <c r="JB24" s="54"/>
      <c r="JC24" s="54"/>
      <c r="JD24" s="54"/>
      <c r="JE24" s="54"/>
      <c r="JF24" s="54"/>
      <c r="JG24" s="54"/>
      <c r="JH24" s="54"/>
      <c r="JI24" s="54"/>
      <c r="JJ24" s="54"/>
      <c r="JK24" s="54"/>
      <c r="JL24" s="54"/>
      <c r="JM24" s="54"/>
      <c r="JN24" s="54"/>
      <c r="JO24" s="54"/>
      <c r="JP24" s="54"/>
      <c r="JQ24" s="54"/>
      <c r="JR24" s="54"/>
      <c r="JS24" s="54"/>
      <c r="JT24" s="54"/>
      <c r="JU24" s="54"/>
      <c r="JV24" s="54"/>
      <c r="JW24" s="54"/>
      <c r="JX24" s="54"/>
      <c r="JY24" s="54"/>
      <c r="JZ24" s="54"/>
      <c r="KA24" s="54"/>
      <c r="KB24" s="54"/>
      <c r="KC24" s="54"/>
      <c r="KD24" s="54"/>
      <c r="KE24" s="54"/>
      <c r="KF24" s="54"/>
      <c r="KG24" s="54"/>
      <c r="KH24" s="54"/>
      <c r="KI24" s="54"/>
      <c r="KJ24" s="54"/>
      <c r="KK24" s="54"/>
      <c r="KL24" s="54"/>
      <c r="KM24" s="54"/>
      <c r="KN24" s="54"/>
      <c r="KO24" s="54"/>
      <c r="KP24" s="54"/>
      <c r="KQ24" s="54"/>
      <c r="KR24" s="54"/>
      <c r="KS24" s="54"/>
      <c r="KT24" s="54"/>
      <c r="KU24" s="54"/>
      <c r="KV24" s="54"/>
      <c r="KW24" s="54"/>
      <c r="KX24" s="54"/>
      <c r="KY24" s="54"/>
      <c r="KZ24" s="54"/>
      <c r="LA24" s="54"/>
      <c r="LB24" s="54"/>
      <c r="LC24" s="54"/>
      <c r="LD24" s="54"/>
      <c r="LE24" s="54"/>
      <c r="LF24" s="54"/>
      <c r="LG24" s="54"/>
      <c r="LH24" s="54"/>
      <c r="LI24" s="54"/>
      <c r="LJ24" s="54"/>
      <c r="LK24" s="54"/>
      <c r="LL24" s="54"/>
      <c r="LM24" s="54"/>
      <c r="LN24" s="54"/>
      <c r="LO24" s="54"/>
      <c r="LP24" s="54"/>
      <c r="LQ24" s="54"/>
      <c r="LR24" s="54"/>
      <c r="LS24" s="54"/>
      <c r="LT24" s="54"/>
      <c r="LU24" s="54"/>
      <c r="LV24" s="54"/>
      <c r="LW24" s="54"/>
      <c r="LX24" s="54"/>
      <c r="LY24" s="54"/>
      <c r="LZ24" s="54"/>
      <c r="MA24" s="54"/>
      <c r="MB24" s="54"/>
      <c r="MC24" s="54"/>
      <c r="MD24" s="54"/>
      <c r="ME24" s="54"/>
      <c r="MF24" s="54"/>
      <c r="MG24" s="54"/>
      <c r="MH24" s="54"/>
      <c r="MI24" s="54"/>
      <c r="MJ24" s="54"/>
      <c r="MK24" s="54"/>
      <c r="ML24" s="54"/>
      <c r="MM24" s="54"/>
      <c r="MN24" s="54"/>
      <c r="MO24" s="54"/>
      <c r="MP24" s="54"/>
      <c r="MQ24" s="54"/>
      <c r="MR24" s="54"/>
      <c r="MS24" s="54"/>
      <c r="MT24" s="54"/>
      <c r="MU24" s="54"/>
      <c r="MV24" s="54"/>
      <c r="MW24" s="54"/>
      <c r="MX24" s="54"/>
      <c r="MY24" s="54"/>
      <c r="MZ24" s="54"/>
      <c r="NA24" s="54"/>
      <c r="NB24" s="54"/>
      <c r="NC24" s="54"/>
      <c r="ND24" s="54"/>
      <c r="NE24" s="54"/>
      <c r="NF24" s="54"/>
      <c r="NG24" s="54"/>
      <c r="NH24" s="54"/>
      <c r="NI24" s="54"/>
      <c r="NJ24" s="54"/>
      <c r="NK24" s="54"/>
      <c r="NL24" s="54"/>
      <c r="NM24" s="54"/>
      <c r="NN24" s="54"/>
      <c r="NO24" s="54"/>
      <c r="NP24" s="54"/>
      <c r="NQ24" s="54"/>
      <c r="NR24" s="54"/>
      <c r="NS24" s="54"/>
      <c r="NT24" s="54"/>
      <c r="NU24" s="54"/>
      <c r="NV24" s="54"/>
      <c r="NW24" s="54"/>
      <c r="NX24" s="54"/>
      <c r="NY24" s="54"/>
      <c r="NZ24" s="54"/>
      <c r="OA24" s="54"/>
      <c r="OB24" s="54"/>
      <c r="OC24" s="54"/>
      <c r="OD24" s="54"/>
      <c r="OE24" s="54"/>
      <c r="OF24" s="54"/>
      <c r="OG24" s="54"/>
      <c r="OH24" s="54"/>
      <c r="OI24" s="54"/>
      <c r="OJ24" s="54"/>
      <c r="OK24" s="54"/>
      <c r="OL24" s="54"/>
      <c r="OM24" s="54"/>
      <c r="ON24" s="54"/>
      <c r="OO24" s="54"/>
      <c r="OP24" s="54"/>
      <c r="OQ24" s="54"/>
      <c r="OR24" s="54"/>
      <c r="OS24" s="54"/>
      <c r="OT24" s="54"/>
      <c r="OU24" s="54"/>
      <c r="OV24" s="54"/>
      <c r="OW24" s="54"/>
      <c r="OX24" s="54"/>
      <c r="OY24" s="54"/>
      <c r="OZ24" s="54"/>
      <c r="PA24" s="54"/>
      <c r="PB24" s="54"/>
      <c r="PC24" s="54"/>
      <c r="PD24" s="54"/>
      <c r="PE24" s="54"/>
      <c r="PF24" s="54"/>
      <c r="PG24" s="54"/>
      <c r="PH24" s="54"/>
      <c r="PI24" s="54"/>
      <c r="PJ24" s="54"/>
      <c r="PK24" s="54"/>
      <c r="PL24" s="54"/>
      <c r="PM24" s="54"/>
      <c r="PN24" s="54"/>
      <c r="PO24" s="54"/>
      <c r="PP24" s="54"/>
      <c r="PQ24" s="54"/>
      <c r="PR24" s="54"/>
      <c r="PS24" s="54"/>
      <c r="PT24" s="54"/>
      <c r="PU24" s="54"/>
      <c r="PV24" s="54"/>
      <c r="PW24" s="54"/>
      <c r="PX24" s="54"/>
      <c r="PY24" s="54"/>
      <c r="PZ24" s="54"/>
      <c r="QA24" s="54"/>
      <c r="QB24" s="54"/>
      <c r="QC24" s="54"/>
      <c r="QD24" s="54"/>
      <c r="QE24" s="54"/>
      <c r="QF24" s="54"/>
      <c r="QG24" s="54"/>
      <c r="QH24" s="54"/>
      <c r="QI24" s="54"/>
      <c r="QJ24" s="54"/>
      <c r="QK24" s="54"/>
      <c r="QL24" s="54"/>
      <c r="QM24" s="54"/>
      <c r="QN24" s="54"/>
      <c r="QO24" s="54"/>
      <c r="QP24" s="54"/>
      <c r="QQ24" s="54"/>
      <c r="QR24" s="54"/>
      <c r="QS24" s="54"/>
      <c r="QT24" s="54"/>
      <c r="QU24" s="54"/>
      <c r="QV24" s="54"/>
      <c r="QW24" s="54"/>
      <c r="QX24" s="54"/>
      <c r="QY24" s="54"/>
      <c r="QZ24" s="54"/>
      <c r="RA24" s="54"/>
      <c r="RB24" s="54"/>
      <c r="RC24" s="54"/>
      <c r="RD24" s="54"/>
      <c r="RE24" s="54"/>
      <c r="RF24" s="54"/>
      <c r="RG24" s="54"/>
      <c r="RH24" s="54"/>
      <c r="RI24" s="54"/>
      <c r="RJ24" s="54"/>
      <c r="RK24" s="54"/>
      <c r="RL24" s="54"/>
      <c r="RM24" s="54"/>
      <c r="RN24" s="54"/>
      <c r="RO24" s="54"/>
      <c r="RP24" s="54"/>
      <c r="RQ24" s="54"/>
      <c r="RR24" s="54"/>
      <c r="RS24" s="54"/>
      <c r="RT24" s="54"/>
      <c r="RU24" s="54"/>
      <c r="RV24" s="54"/>
      <c r="RW24" s="54"/>
      <c r="RX24" s="54"/>
      <c r="RY24" s="54"/>
      <c r="RZ24" s="54"/>
      <c r="SA24" s="54"/>
      <c r="SB24" s="54"/>
      <c r="SC24" s="54"/>
      <c r="SD24" s="54"/>
      <c r="SE24" s="54"/>
      <c r="SF24" s="54"/>
      <c r="SG24" s="54"/>
      <c r="SH24" s="54"/>
      <c r="SI24" s="54"/>
      <c r="SJ24" s="54"/>
      <c r="SK24" s="54"/>
      <c r="SL24" s="54"/>
      <c r="SM24" s="54"/>
      <c r="SN24" s="54"/>
      <c r="SO24" s="54"/>
      <c r="SP24" s="54"/>
      <c r="SQ24" s="54"/>
      <c r="SR24" s="54"/>
      <c r="SS24" s="54"/>
      <c r="ST24" s="54"/>
      <c r="SU24" s="54"/>
      <c r="SV24" s="54"/>
      <c r="SW24" s="54"/>
      <c r="SX24" s="54"/>
      <c r="SY24" s="54"/>
      <c r="SZ24" s="54"/>
      <c r="TA24" s="54"/>
      <c r="TB24" s="54"/>
      <c r="TC24" s="54"/>
      <c r="TD24" s="54"/>
      <c r="TE24" s="54"/>
      <c r="TF24" s="54"/>
      <c r="TG24" s="54"/>
      <c r="TH24" s="54"/>
      <c r="TI24" s="54"/>
      <c r="TJ24" s="54"/>
      <c r="TK24" s="54"/>
      <c r="TL24" s="54"/>
      <c r="TM24" s="54"/>
      <c r="TN24" s="54"/>
      <c r="TO24" s="54"/>
      <c r="TP24" s="54"/>
      <c r="TQ24" s="54"/>
      <c r="TR24" s="54"/>
      <c r="TS24" s="54"/>
      <c r="TT24" s="54"/>
      <c r="TU24" s="54"/>
      <c r="TV24" s="54"/>
      <c r="TW24" s="54"/>
      <c r="TX24" s="54"/>
      <c r="TY24" s="54"/>
      <c r="TZ24" s="54"/>
      <c r="UA24" s="54"/>
      <c r="UB24" s="54"/>
      <c r="UC24" s="54"/>
      <c r="UD24" s="54"/>
      <c r="UE24" s="54"/>
      <c r="UF24" s="54"/>
      <c r="UG24" s="54"/>
      <c r="UH24" s="54"/>
      <c r="UI24" s="54"/>
      <c r="UJ24" s="54"/>
      <c r="UK24" s="54"/>
      <c r="UL24" s="54"/>
      <c r="UM24" s="54"/>
      <c r="UN24" s="54"/>
      <c r="UO24" s="54"/>
      <c r="UP24" s="54"/>
      <c r="UQ24" s="54"/>
      <c r="UR24" s="54"/>
      <c r="US24" s="54"/>
      <c r="UT24" s="54"/>
      <c r="UU24" s="54"/>
      <c r="UV24" s="54"/>
      <c r="UW24" s="54"/>
      <c r="UX24" s="54"/>
      <c r="UY24" s="54"/>
      <c r="UZ24" s="54"/>
      <c r="VA24" s="54"/>
      <c r="VB24" s="54"/>
      <c r="VC24" s="54"/>
      <c r="VD24" s="54"/>
      <c r="VE24" s="54"/>
      <c r="VF24" s="54"/>
      <c r="VG24" s="54"/>
      <c r="VH24" s="54"/>
      <c r="VI24" s="54"/>
      <c r="VJ24" s="54"/>
      <c r="VK24" s="54"/>
      <c r="VL24" s="54"/>
      <c r="VM24" s="54"/>
      <c r="VN24" s="54"/>
      <c r="VO24" s="54"/>
      <c r="VP24" s="54"/>
      <c r="VQ24" s="54"/>
      <c r="VR24" s="54"/>
      <c r="VS24" s="54"/>
      <c r="VT24" s="54"/>
      <c r="VU24" s="54"/>
      <c r="VV24" s="54"/>
      <c r="VW24" s="54"/>
      <c r="VX24" s="54"/>
      <c r="VY24" s="54"/>
      <c r="VZ24" s="54"/>
      <c r="WA24" s="54"/>
      <c r="WB24" s="54"/>
      <c r="WC24" s="54"/>
      <c r="WD24" s="54"/>
      <c r="WE24" s="54"/>
      <c r="WF24" s="54"/>
      <c r="WG24" s="54"/>
      <c r="WH24" s="54"/>
      <c r="WI24" s="54"/>
      <c r="WJ24" s="54"/>
      <c r="WK24" s="54"/>
      <c r="WL24" s="54"/>
      <c r="WM24" s="54"/>
      <c r="WN24" s="54"/>
      <c r="WO24" s="54"/>
      <c r="WP24" s="54"/>
      <c r="WQ24" s="54"/>
      <c r="WR24" s="54"/>
      <c r="WS24" s="54"/>
      <c r="WT24" s="54"/>
      <c r="WU24" s="54"/>
      <c r="WV24" s="54"/>
      <c r="WW24" s="54"/>
      <c r="WX24" s="54"/>
      <c r="WY24" s="54"/>
      <c r="WZ24" s="54"/>
      <c r="XA24" s="54"/>
      <c r="XB24" s="54"/>
      <c r="XC24" s="54"/>
      <c r="XD24" s="54"/>
      <c r="XE24" s="54"/>
      <c r="XF24" s="54"/>
      <c r="XG24" s="54"/>
      <c r="XH24" s="54"/>
      <c r="XI24" s="54"/>
      <c r="XJ24" s="54"/>
      <c r="XK24" s="54"/>
      <c r="XL24" s="54"/>
      <c r="XM24" s="54"/>
      <c r="XN24" s="54"/>
      <c r="XO24" s="54"/>
      <c r="XP24" s="54"/>
      <c r="XQ24" s="54"/>
      <c r="XR24" s="54"/>
      <c r="XS24" s="54"/>
      <c r="XT24" s="54"/>
      <c r="XU24" s="54"/>
      <c r="XV24" s="54"/>
      <c r="XW24" s="54"/>
      <c r="XX24" s="54"/>
      <c r="XY24" s="54"/>
      <c r="XZ24" s="54"/>
      <c r="YA24" s="54"/>
      <c r="YB24" s="54"/>
      <c r="YC24" s="54"/>
      <c r="YD24" s="54"/>
      <c r="YE24" s="54"/>
      <c r="YF24" s="54"/>
      <c r="YG24" s="54"/>
      <c r="YH24" s="54"/>
      <c r="YI24" s="54"/>
      <c r="YJ24" s="54"/>
      <c r="YK24" s="54"/>
      <c r="YL24" s="54"/>
      <c r="YM24" s="54"/>
      <c r="YN24" s="54"/>
      <c r="YO24" s="54"/>
      <c r="YP24" s="54"/>
      <c r="YQ24" s="54"/>
      <c r="YR24" s="54"/>
      <c r="YS24" s="54"/>
      <c r="YT24" s="54"/>
      <c r="YU24" s="54"/>
      <c r="YV24" s="54"/>
      <c r="YW24" s="54"/>
      <c r="YX24" s="54"/>
      <c r="YY24" s="54"/>
      <c r="YZ24" s="54"/>
      <c r="ZA24" s="54"/>
      <c r="ZB24" s="54"/>
      <c r="ZC24" s="54"/>
      <c r="ZD24" s="54"/>
      <c r="ZE24" s="54"/>
      <c r="ZF24" s="54"/>
      <c r="ZG24" s="54"/>
      <c r="ZH24" s="54"/>
      <c r="ZI24" s="54"/>
      <c r="ZJ24" s="54"/>
      <c r="ZK24" s="54"/>
      <c r="ZL24" s="54"/>
      <c r="ZM24" s="54"/>
      <c r="ZN24" s="54"/>
      <c r="ZO24" s="54"/>
      <c r="ZP24" s="54"/>
      <c r="ZQ24" s="54"/>
      <c r="ZR24" s="54"/>
      <c r="ZS24" s="54"/>
      <c r="ZT24" s="54"/>
      <c r="ZU24" s="54"/>
      <c r="ZV24" s="54"/>
      <c r="ZW24" s="54"/>
      <c r="ZX24" s="54"/>
      <c r="ZY24" s="54"/>
      <c r="ZZ24" s="54"/>
      <c r="AAA24" s="54"/>
      <c r="AAB24" s="54"/>
      <c r="AAC24" s="54"/>
      <c r="AAD24" s="54"/>
      <c r="AAE24" s="54"/>
      <c r="AAF24" s="54"/>
      <c r="AAG24" s="54"/>
      <c r="AAH24" s="54"/>
      <c r="AAI24" s="54"/>
      <c r="AAJ24" s="54"/>
      <c r="AAK24" s="54"/>
      <c r="AAL24" s="54"/>
      <c r="AAM24" s="54"/>
      <c r="AAN24" s="54"/>
      <c r="AAO24" s="54"/>
      <c r="AAP24" s="54"/>
      <c r="AAQ24" s="54"/>
      <c r="AAR24" s="54"/>
      <c r="AAS24" s="54"/>
      <c r="AAT24" s="54"/>
      <c r="AAU24" s="54"/>
      <c r="AAV24" s="54"/>
      <c r="AAW24" s="54"/>
      <c r="AAX24" s="54"/>
      <c r="AAY24" s="54"/>
      <c r="AAZ24" s="54"/>
      <c r="ABA24" s="54"/>
      <c r="ABB24" s="54"/>
      <c r="ABC24" s="54"/>
      <c r="ABD24" s="54"/>
      <c r="ABE24" s="54"/>
      <c r="ABF24" s="54"/>
      <c r="ABG24" s="54"/>
      <c r="ABH24" s="54"/>
      <c r="ABI24" s="54"/>
      <c r="ABJ24" s="54"/>
      <c r="ABK24" s="54"/>
      <c r="ABL24" s="54"/>
      <c r="ABM24" s="54"/>
      <c r="ABN24" s="54"/>
      <c r="ABO24" s="54"/>
      <c r="ABP24" s="54"/>
      <c r="ABQ24" s="54"/>
      <c r="ABR24" s="54"/>
      <c r="ABS24" s="54"/>
      <c r="ABT24" s="54"/>
      <c r="ABU24" s="54"/>
      <c r="ABV24" s="54"/>
      <c r="ABW24" s="54"/>
      <c r="ABX24" s="54"/>
      <c r="ABY24" s="54"/>
      <c r="ABZ24" s="54"/>
      <c r="ACA24" s="54"/>
      <c r="ACB24" s="54"/>
      <c r="ACC24" s="54"/>
      <c r="ACD24" s="54"/>
      <c r="ACE24" s="54"/>
      <c r="ACF24" s="54"/>
      <c r="ACG24" s="54"/>
      <c r="ACH24" s="54"/>
      <c r="ACI24" s="54"/>
      <c r="ACJ24" s="54"/>
      <c r="ACK24" s="54"/>
      <c r="ACL24" s="54"/>
      <c r="ACM24" s="54"/>
      <c r="ACN24" s="54"/>
      <c r="ACO24" s="54"/>
      <c r="ACP24" s="54"/>
      <c r="ACQ24" s="54"/>
      <c r="ACR24" s="54"/>
      <c r="ACS24" s="54"/>
      <c r="ACT24" s="54"/>
      <c r="ACU24" s="54"/>
      <c r="ACV24" s="54"/>
      <c r="ACW24" s="54"/>
      <c r="ACX24" s="54"/>
      <c r="ACY24" s="54"/>
      <c r="ACZ24" s="54"/>
      <c r="ADA24" s="54"/>
      <c r="ADB24" s="54"/>
      <c r="ADC24" s="54"/>
      <c r="ADD24" s="54"/>
      <c r="ADE24" s="54"/>
      <c r="ADF24" s="54"/>
      <c r="ADG24" s="54"/>
      <c r="ADH24" s="54"/>
      <c r="ADI24" s="54"/>
      <c r="ADJ24" s="54"/>
      <c r="ADK24" s="54"/>
      <c r="ADL24" s="54"/>
      <c r="ADM24" s="54"/>
      <c r="ADN24" s="54"/>
      <c r="ADO24" s="54"/>
      <c r="ADP24" s="54"/>
      <c r="ADQ24" s="54"/>
      <c r="ADR24" s="54"/>
      <c r="ADS24" s="54"/>
      <c r="ADT24" s="54"/>
      <c r="ADU24" s="54"/>
      <c r="ADV24" s="54"/>
      <c r="ADW24" s="54"/>
      <c r="ADX24" s="54"/>
      <c r="ADY24" s="54"/>
      <c r="ADZ24" s="54"/>
      <c r="AEA24" s="54"/>
      <c r="AEB24" s="54"/>
      <c r="AEC24" s="54"/>
      <c r="AED24" s="54"/>
      <c r="AEE24" s="54"/>
      <c r="AEF24" s="54"/>
      <c r="AEG24" s="54"/>
      <c r="AEH24" s="54"/>
      <c r="AEI24" s="54"/>
      <c r="AEJ24" s="54"/>
      <c r="AEK24" s="54"/>
      <c r="AEL24" s="54"/>
      <c r="AEM24" s="54"/>
      <c r="AEN24" s="54"/>
      <c r="AEO24" s="54"/>
      <c r="AEP24" s="54"/>
      <c r="AEQ24" s="54"/>
      <c r="AER24" s="54"/>
      <c r="AES24" s="54"/>
      <c r="AET24" s="54"/>
      <c r="AEU24" s="54"/>
      <c r="AEV24" s="54"/>
      <c r="AEW24" s="54"/>
      <c r="AEX24" s="54"/>
      <c r="AEY24" s="54"/>
      <c r="AEZ24" s="54"/>
      <c r="AFA24" s="54"/>
      <c r="AFB24" s="54"/>
      <c r="AFC24" s="54"/>
      <c r="AFD24" s="54"/>
      <c r="AFE24" s="54"/>
      <c r="AFF24" s="54"/>
      <c r="AFG24" s="54"/>
      <c r="AFH24" s="54"/>
      <c r="AFI24" s="54"/>
      <c r="AFJ24" s="54"/>
      <c r="AFK24" s="54"/>
      <c r="AFL24" s="54"/>
      <c r="AFM24" s="54"/>
      <c r="AFN24" s="54"/>
      <c r="AFO24" s="54"/>
      <c r="AFP24" s="54"/>
      <c r="AFQ24" s="54"/>
      <c r="AFR24" s="54"/>
      <c r="AFS24" s="54"/>
      <c r="AFT24" s="54"/>
      <c r="AFU24" s="54"/>
      <c r="AFV24" s="54"/>
      <c r="AFW24" s="54"/>
      <c r="AFX24" s="54"/>
      <c r="AFY24" s="54"/>
      <c r="AFZ24" s="54"/>
      <c r="AGA24" s="54"/>
      <c r="AGB24" s="54"/>
      <c r="AGC24" s="54"/>
      <c r="AGD24" s="54"/>
      <c r="AGE24" s="54"/>
      <c r="AGF24" s="54"/>
      <c r="AGG24" s="54"/>
      <c r="AGH24" s="54"/>
      <c r="AGI24" s="54"/>
      <c r="AGJ24" s="54"/>
      <c r="AGK24" s="54"/>
      <c r="AGL24" s="54"/>
      <c r="AGM24" s="54"/>
      <c r="AGN24" s="54"/>
      <c r="AGO24" s="54"/>
      <c r="AGP24" s="54"/>
      <c r="AGQ24" s="54"/>
      <c r="AGR24" s="54"/>
      <c r="AGS24" s="54"/>
      <c r="AGT24" s="54"/>
      <c r="AGU24" s="54"/>
      <c r="AGV24" s="54"/>
      <c r="AGW24" s="54"/>
      <c r="AGX24" s="54"/>
      <c r="AGY24" s="54"/>
      <c r="AGZ24" s="54"/>
      <c r="AHA24" s="54"/>
      <c r="AHB24" s="54"/>
      <c r="AHC24" s="54"/>
      <c r="AHD24" s="54"/>
      <c r="AHE24" s="54"/>
      <c r="AHF24" s="54"/>
      <c r="AHG24" s="54"/>
      <c r="AHH24" s="54"/>
      <c r="AHI24" s="54"/>
      <c r="AHJ24" s="54"/>
      <c r="AHK24" s="54"/>
      <c r="AHL24" s="54"/>
      <c r="AHM24" s="54"/>
      <c r="AHN24" s="54"/>
      <c r="AHO24" s="54"/>
      <c r="AHP24" s="54"/>
      <c r="AHQ24" s="54"/>
      <c r="AHR24" s="54"/>
      <c r="AHS24" s="54"/>
      <c r="AHT24" s="54"/>
      <c r="AHU24" s="54"/>
      <c r="AHV24" s="54"/>
      <c r="AHW24" s="54"/>
      <c r="AHX24" s="54"/>
      <c r="AHY24" s="54"/>
      <c r="AHZ24" s="54"/>
      <c r="AIA24" s="54"/>
      <c r="AIB24" s="54"/>
      <c r="AIC24" s="54"/>
      <c r="AID24" s="54"/>
      <c r="AIE24" s="54"/>
      <c r="AIF24" s="54"/>
      <c r="AIG24" s="54"/>
      <c r="AIH24" s="54"/>
      <c r="AII24" s="54"/>
      <c r="AIJ24" s="54"/>
      <c r="AIK24" s="54"/>
      <c r="AIL24" s="54"/>
      <c r="AIM24" s="54"/>
      <c r="AIN24" s="54"/>
      <c r="AIO24" s="54"/>
      <c r="AIP24" s="54"/>
      <c r="AIQ24" s="54"/>
      <c r="AIR24" s="54"/>
      <c r="AIS24" s="54"/>
      <c r="AIT24" s="54"/>
      <c r="AIU24" s="54"/>
      <c r="AIV24" s="54"/>
      <c r="AIW24" s="54"/>
      <c r="AIX24" s="54"/>
      <c r="AIY24" s="54"/>
      <c r="AIZ24" s="54"/>
      <c r="AJA24" s="54"/>
      <c r="AJB24" s="54"/>
      <c r="AJC24" s="54"/>
      <c r="AJD24" s="54"/>
      <c r="AJE24" s="54"/>
      <c r="AJF24" s="54"/>
      <c r="AJG24" s="54"/>
      <c r="AJH24" s="54"/>
      <c r="AJI24" s="54"/>
      <c r="AJJ24" s="54"/>
      <c r="AJK24" s="54"/>
      <c r="AJL24" s="54"/>
      <c r="AJM24" s="54"/>
      <c r="AJN24" s="54"/>
      <c r="AJO24" s="54"/>
      <c r="AJP24" s="54"/>
      <c r="AJQ24" s="54"/>
      <c r="AJR24" s="54"/>
      <c r="AJS24" s="54"/>
      <c r="AJT24" s="54"/>
      <c r="AJU24" s="54"/>
      <c r="AJV24" s="54"/>
      <c r="AJW24" s="54"/>
      <c r="AJX24" s="54"/>
      <c r="AJY24" s="54"/>
      <c r="AJZ24" s="54"/>
      <c r="AKA24" s="54"/>
      <c r="AKB24" s="54"/>
      <c r="AKC24" s="54"/>
      <c r="AKD24" s="54"/>
      <c r="AKE24" s="54"/>
      <c r="AKF24" s="54"/>
      <c r="AKG24" s="54"/>
      <c r="AKH24" s="54"/>
      <c r="AKI24" s="54"/>
      <c r="AKJ24" s="54"/>
      <c r="AKK24" s="54"/>
      <c r="AKL24" s="54"/>
      <c r="AKM24" s="54"/>
      <c r="AKN24" s="54"/>
      <c r="AKO24" s="54"/>
      <c r="AKP24" s="54"/>
      <c r="AKQ24" s="54"/>
      <c r="AKR24" s="54"/>
      <c r="AKS24" s="54"/>
      <c r="AKT24" s="54"/>
      <c r="AKU24" s="54"/>
      <c r="AKV24" s="54"/>
      <c r="AKW24" s="54"/>
      <c r="AKX24" s="54"/>
      <c r="AKY24" s="54"/>
      <c r="AKZ24" s="54"/>
      <c r="ALA24" s="54"/>
      <c r="ALB24" s="54"/>
      <c r="ALC24" s="54"/>
      <c r="ALD24" s="54"/>
    </row>
    <row r="25" spans="1:1012" ht="13.5" customHeight="1" x14ac:dyDescent="0.25">
      <c r="A25" s="34">
        <v>3000</v>
      </c>
      <c r="B25" s="13" t="s">
        <v>19</v>
      </c>
      <c r="C25" s="9">
        <f t="shared" si="0"/>
        <v>2.4164980448647518E-2</v>
      </c>
      <c r="D25" s="10">
        <f t="shared" si="5"/>
        <v>98.957617441010001</v>
      </c>
      <c r="E25" s="15">
        <f t="shared" si="2"/>
        <v>3897.1684607701541</v>
      </c>
      <c r="F25" s="93">
        <f t="shared" si="6"/>
        <v>4095.0836956521739</v>
      </c>
      <c r="G25" s="10">
        <f t="shared" si="4"/>
        <v>4292.9989305341942</v>
      </c>
      <c r="H25" s="12">
        <v>3980</v>
      </c>
      <c r="I25" s="12">
        <v>4030</v>
      </c>
      <c r="J25" s="12">
        <v>4040</v>
      </c>
      <c r="K25" s="12">
        <v>4010</v>
      </c>
      <c r="L25" s="12">
        <v>3900</v>
      </c>
      <c r="M25" s="1">
        <v>3870</v>
      </c>
      <c r="N25" s="1">
        <v>3910</v>
      </c>
      <c r="O25" s="12">
        <v>3840</v>
      </c>
      <c r="P25" s="1">
        <v>4160</v>
      </c>
      <c r="Q25" s="1">
        <v>4060</v>
      </c>
      <c r="S25" s="12">
        <v>4030</v>
      </c>
      <c r="T25" s="12">
        <v>3930</v>
      </c>
      <c r="U25" s="12">
        <v>3880</v>
      </c>
      <c r="V25" s="12">
        <v>4040</v>
      </c>
      <c r="W25" s="12">
        <v>4000</v>
      </c>
      <c r="X25" s="12">
        <v>3980</v>
      </c>
      <c r="Y25" s="12">
        <v>3860</v>
      </c>
      <c r="Z25" s="12">
        <v>4170</v>
      </c>
      <c r="AA25" s="12">
        <v>4040</v>
      </c>
      <c r="AB25" s="12">
        <v>4110</v>
      </c>
      <c r="AC25" s="12">
        <v>4250</v>
      </c>
      <c r="AD25" s="13">
        <v>4050</v>
      </c>
      <c r="AE25" s="12">
        <v>3980</v>
      </c>
      <c r="AF25" s="12">
        <v>4030</v>
      </c>
      <c r="AG25" s="12">
        <v>4090</v>
      </c>
      <c r="AH25" s="12">
        <v>3950</v>
      </c>
      <c r="AI25" s="12">
        <v>4110</v>
      </c>
      <c r="AJ25" s="12">
        <v>3970</v>
      </c>
      <c r="AK25" s="1">
        <v>3870</v>
      </c>
      <c r="AL25" s="12">
        <v>3970</v>
      </c>
      <c r="AM25" s="12">
        <v>4020</v>
      </c>
      <c r="AN25" s="12">
        <v>4060</v>
      </c>
      <c r="AO25" s="12">
        <v>4000</v>
      </c>
      <c r="AP25" s="12">
        <v>4050</v>
      </c>
      <c r="AQ25" s="12">
        <v>4040</v>
      </c>
      <c r="AR25" s="12">
        <v>3920</v>
      </c>
      <c r="AS25" s="12">
        <v>3960</v>
      </c>
      <c r="AT25" s="12">
        <v>4050</v>
      </c>
      <c r="AU25" s="12">
        <v>4070</v>
      </c>
      <c r="AV25" s="12">
        <v>4210</v>
      </c>
      <c r="AW25" s="12">
        <v>4050</v>
      </c>
      <c r="AX25" s="12">
        <v>4030</v>
      </c>
      <c r="AY25" s="12">
        <v>4080</v>
      </c>
      <c r="AZ25" s="12">
        <v>4130</v>
      </c>
      <c r="BA25" s="12">
        <v>4210</v>
      </c>
      <c r="BB25" s="12">
        <v>4070</v>
      </c>
      <c r="BC25" s="12">
        <v>4030</v>
      </c>
      <c r="BD25" s="12">
        <v>4110</v>
      </c>
      <c r="BE25" s="12">
        <v>4110</v>
      </c>
      <c r="BF25" s="12">
        <v>4119</v>
      </c>
      <c r="BG25" s="12">
        <v>4114</v>
      </c>
      <c r="BH25" s="1">
        <v>4043</v>
      </c>
      <c r="BI25" s="12">
        <v>4026</v>
      </c>
      <c r="BJ25" s="12">
        <v>4080</v>
      </c>
      <c r="BK25" s="12">
        <v>3994</v>
      </c>
      <c r="BL25" s="1">
        <v>4112</v>
      </c>
      <c r="BM25" s="12">
        <v>4155</v>
      </c>
      <c r="BN25" s="12">
        <v>4263</v>
      </c>
      <c r="BO25" s="12">
        <v>4169</v>
      </c>
      <c r="BP25" s="12">
        <v>4036</v>
      </c>
      <c r="BQ25" s="12">
        <v>4169</v>
      </c>
      <c r="BR25" s="12">
        <v>4109</v>
      </c>
      <c r="BS25" s="12">
        <v>3937</v>
      </c>
      <c r="BT25" s="12">
        <v>4015</v>
      </c>
      <c r="BU25" s="12">
        <v>4000</v>
      </c>
      <c r="BV25" s="12">
        <v>4073</v>
      </c>
      <c r="BW25" s="17">
        <v>3975</v>
      </c>
      <c r="BX25" s="12">
        <v>4099</v>
      </c>
      <c r="BY25" s="12">
        <v>4103</v>
      </c>
      <c r="BZ25" s="12">
        <v>3927</v>
      </c>
      <c r="CA25" s="12">
        <v>3958</v>
      </c>
      <c r="CB25" s="1">
        <v>4080</v>
      </c>
      <c r="CC25" s="1">
        <v>4054</v>
      </c>
      <c r="CD25" s="1">
        <v>4304</v>
      </c>
      <c r="CE25" s="1">
        <v>3975.5</v>
      </c>
      <c r="CF25" s="1">
        <v>4045</v>
      </c>
      <c r="CG25" s="1">
        <v>4043</v>
      </c>
      <c r="CH25" s="1">
        <v>4038</v>
      </c>
      <c r="CI25" s="1">
        <v>4029</v>
      </c>
      <c r="CJ25" s="1">
        <v>4078</v>
      </c>
      <c r="CK25" s="1">
        <v>4028</v>
      </c>
      <c r="CL25" s="1">
        <v>4235</v>
      </c>
      <c r="CM25" s="1">
        <v>3975</v>
      </c>
      <c r="CN25" s="1">
        <v>4056</v>
      </c>
      <c r="CO25" s="1">
        <v>4123</v>
      </c>
      <c r="CP25" s="1">
        <v>4078</v>
      </c>
      <c r="CQ25" s="1">
        <v>3848</v>
      </c>
      <c r="CR25" s="4">
        <v>4199</v>
      </c>
      <c r="CS25" s="1">
        <v>4059</v>
      </c>
      <c r="CT25" s="1">
        <v>3964</v>
      </c>
      <c r="CU25" s="1">
        <v>4190</v>
      </c>
      <c r="CV25" s="1">
        <v>4331</v>
      </c>
      <c r="CW25" s="1">
        <v>4039</v>
      </c>
      <c r="CX25" s="1">
        <v>3948</v>
      </c>
      <c r="CY25" s="1">
        <v>4178</v>
      </c>
      <c r="CZ25" s="1">
        <v>4160</v>
      </c>
      <c r="DA25" s="1">
        <v>4101</v>
      </c>
      <c r="DB25" s="1">
        <v>4157</v>
      </c>
      <c r="DC25" s="1">
        <v>4017</v>
      </c>
      <c r="DD25" s="1">
        <v>4303</v>
      </c>
      <c r="DE25" s="1">
        <v>4237</v>
      </c>
      <c r="DF25" s="1">
        <v>4026</v>
      </c>
      <c r="DG25" s="1">
        <v>4056</v>
      </c>
      <c r="DH25" s="1">
        <v>4132</v>
      </c>
      <c r="DI25" s="1">
        <v>4173</v>
      </c>
      <c r="DJ25" s="1">
        <v>3997</v>
      </c>
      <c r="DK25" s="1">
        <v>4005</v>
      </c>
      <c r="DL25" s="1">
        <v>3954</v>
      </c>
      <c r="DM25" s="1">
        <v>4220</v>
      </c>
      <c r="DN25" s="1">
        <v>4072</v>
      </c>
      <c r="DO25" s="1">
        <v>4055</v>
      </c>
      <c r="DP25" s="1">
        <v>4205</v>
      </c>
      <c r="DQ25" s="1">
        <v>3825</v>
      </c>
      <c r="DR25" s="1">
        <v>4088</v>
      </c>
      <c r="DS25" s="1">
        <v>4031</v>
      </c>
      <c r="DT25" s="1">
        <v>4125</v>
      </c>
      <c r="DU25" s="114">
        <v>4104</v>
      </c>
      <c r="DV25" s="1">
        <v>4064</v>
      </c>
      <c r="DW25" s="7">
        <v>3947</v>
      </c>
      <c r="DX25" s="24">
        <v>4262</v>
      </c>
      <c r="DY25" s="24">
        <v>4328</v>
      </c>
      <c r="DZ25" s="24">
        <v>4118</v>
      </c>
      <c r="EA25" s="115">
        <v>4073</v>
      </c>
      <c r="EB25" s="1">
        <v>4206</v>
      </c>
      <c r="EC25" s="24">
        <v>4235</v>
      </c>
      <c r="ED25" s="24">
        <v>4142</v>
      </c>
      <c r="EE25" s="115" t="s">
        <v>40</v>
      </c>
      <c r="EF25" s="24">
        <v>4109</v>
      </c>
      <c r="EG25" s="115">
        <v>4060</v>
      </c>
      <c r="EH25">
        <v>4113</v>
      </c>
      <c r="EI25" s="1">
        <v>4179</v>
      </c>
      <c r="EJ25" s="1">
        <v>4194</v>
      </c>
      <c r="EK25" s="1">
        <v>4108</v>
      </c>
      <c r="EL25" s="1">
        <v>4160</v>
      </c>
      <c r="EM25" s="1">
        <v>4198</v>
      </c>
      <c r="EN25" s="1">
        <v>4063</v>
      </c>
      <c r="EO25" s="1">
        <v>4179</v>
      </c>
      <c r="EP25" s="1">
        <v>4182.75</v>
      </c>
      <c r="EQ25">
        <v>4088</v>
      </c>
      <c r="ER25" s="1">
        <v>4131</v>
      </c>
      <c r="ES25" s="1">
        <v>4088</v>
      </c>
      <c r="ET25" s="1">
        <v>4086</v>
      </c>
      <c r="EU25">
        <v>4206</v>
      </c>
      <c r="EV25">
        <v>4101</v>
      </c>
      <c r="EW25" s="1">
        <v>4116</v>
      </c>
      <c r="EX25" s="1">
        <v>4163</v>
      </c>
      <c r="EY25" s="1">
        <v>4094</v>
      </c>
      <c r="EZ25" s="1">
        <v>4259</v>
      </c>
      <c r="FA25" s="1">
        <v>4187</v>
      </c>
      <c r="FB25">
        <v>4160</v>
      </c>
      <c r="FC25" s="1">
        <v>4189</v>
      </c>
      <c r="FD25" s="1">
        <v>4218</v>
      </c>
      <c r="FE25" s="1">
        <v>4228</v>
      </c>
      <c r="FF25" s="1">
        <v>4159</v>
      </c>
      <c r="FG25" s="1">
        <v>4117</v>
      </c>
      <c r="FH25" s="1">
        <v>4148</v>
      </c>
      <c r="FI25" s="1">
        <v>4216</v>
      </c>
      <c r="FJ25" s="1">
        <v>4138</v>
      </c>
      <c r="FK25" s="1">
        <v>4175</v>
      </c>
      <c r="FL25" s="1">
        <v>4027</v>
      </c>
      <c r="FM25" s="1">
        <v>4086</v>
      </c>
      <c r="FN25" s="1">
        <v>3992</v>
      </c>
      <c r="FO25" s="1">
        <v>4009</v>
      </c>
      <c r="FQ25">
        <v>4082</v>
      </c>
      <c r="FR25" s="1">
        <v>3999</v>
      </c>
      <c r="FS25" s="1">
        <v>4058</v>
      </c>
      <c r="FT25" s="1">
        <v>4270</v>
      </c>
      <c r="FU25" s="1">
        <v>4312</v>
      </c>
      <c r="FV25" s="1">
        <v>4096</v>
      </c>
      <c r="FW25" s="1">
        <v>4084</v>
      </c>
      <c r="FX25" s="1">
        <v>4268</v>
      </c>
      <c r="FY25" s="1">
        <v>4142</v>
      </c>
      <c r="FZ25" s="1">
        <v>4248</v>
      </c>
      <c r="GA25" s="1">
        <v>4136</v>
      </c>
      <c r="GB25" s="1">
        <v>4179</v>
      </c>
      <c r="GC25" s="1">
        <v>4044</v>
      </c>
      <c r="GD25" s="1">
        <v>4076</v>
      </c>
      <c r="GE25" s="1">
        <v>4232</v>
      </c>
      <c r="GF25" s="1">
        <v>4241</v>
      </c>
      <c r="GG25" s="1">
        <v>4283</v>
      </c>
      <c r="GH25" s="1">
        <v>4176</v>
      </c>
      <c r="GI25" s="1">
        <v>4115</v>
      </c>
      <c r="GJ25" s="1">
        <v>4185</v>
      </c>
      <c r="GK25" s="1">
        <v>4057</v>
      </c>
      <c r="GL25" s="1">
        <v>4084</v>
      </c>
      <c r="GM25" s="1">
        <v>4104</v>
      </c>
      <c r="GN25" s="1">
        <v>4161</v>
      </c>
      <c r="GO25" s="1">
        <v>4196</v>
      </c>
      <c r="GP25" s="1">
        <v>4100</v>
      </c>
      <c r="GQ25" s="1">
        <v>4000</v>
      </c>
      <c r="GR25" s="1">
        <v>4018</v>
      </c>
      <c r="GS25" s="1">
        <v>4115</v>
      </c>
      <c r="GT25" s="154">
        <v>4051</v>
      </c>
      <c r="GU25" s="1">
        <v>4027</v>
      </c>
      <c r="GV25" s="1">
        <v>3998</v>
      </c>
      <c r="GW25" s="1">
        <v>4105</v>
      </c>
      <c r="GX25" s="1">
        <v>4193</v>
      </c>
      <c r="GY25" s="1">
        <v>4131</v>
      </c>
      <c r="GZ25">
        <v>4311</v>
      </c>
      <c r="HA25" s="1">
        <v>4076</v>
      </c>
      <c r="HB25" s="1">
        <v>4205</v>
      </c>
      <c r="HC25" s="1">
        <v>4124</v>
      </c>
      <c r="HD25" s="1">
        <v>4162</v>
      </c>
      <c r="HE25" s="1">
        <v>4130</v>
      </c>
      <c r="HF25" s="1">
        <v>4130</v>
      </c>
      <c r="HG25" s="1">
        <v>4114</v>
      </c>
      <c r="HH25" s="1">
        <v>4186</v>
      </c>
      <c r="HI25" s="1">
        <v>4239</v>
      </c>
      <c r="HJ25" s="1">
        <v>4228</v>
      </c>
      <c r="HK25" s="1">
        <v>4076</v>
      </c>
      <c r="HL25" s="1">
        <v>4157</v>
      </c>
      <c r="HM25" s="1">
        <v>4019</v>
      </c>
      <c r="HN25" s="1">
        <v>4188</v>
      </c>
      <c r="HO25" s="1">
        <v>4059</v>
      </c>
      <c r="HP25" s="1">
        <v>4134</v>
      </c>
      <c r="HQ25" s="1">
        <v>4105</v>
      </c>
      <c r="HR25" s="1">
        <v>4126</v>
      </c>
      <c r="HT25" s="1">
        <v>4155</v>
      </c>
      <c r="HU25" s="1">
        <v>4044</v>
      </c>
      <c r="HV25" s="1">
        <v>4017</v>
      </c>
      <c r="HW25" s="1">
        <v>4071</v>
      </c>
      <c r="HX25" s="1">
        <v>4008</v>
      </c>
      <c r="HY25" s="1">
        <v>4226</v>
      </c>
      <c r="HZ25" s="1">
        <v>4118</v>
      </c>
      <c r="IA25" s="1">
        <v>4125</v>
      </c>
      <c r="IB25" s="1">
        <v>4128</v>
      </c>
      <c r="IC25" s="1">
        <v>4044</v>
      </c>
      <c r="ID25" s="1">
        <v>4173</v>
      </c>
      <c r="IE25" s="1">
        <v>3947</v>
      </c>
      <c r="IF25" s="1">
        <v>4256</v>
      </c>
      <c r="IG25" s="1">
        <v>4194</v>
      </c>
      <c r="ALE25"/>
    </row>
    <row r="26" spans="1:1012" s="58" customFormat="1" ht="14" customHeight="1" x14ac:dyDescent="0.25">
      <c r="A26" s="48">
        <v>3500</v>
      </c>
      <c r="B26" s="59" t="s">
        <v>20</v>
      </c>
      <c r="C26" s="50">
        <f t="shared" si="0"/>
        <v>2.645403654811701E-2</v>
      </c>
      <c r="D26" s="51">
        <f t="shared" si="5"/>
        <v>113.73846298639158</v>
      </c>
      <c r="E26" s="63">
        <f t="shared" si="2"/>
        <v>4071.9978547289716</v>
      </c>
      <c r="F26" s="93">
        <f t="shared" si="6"/>
        <v>4299.4747807017548</v>
      </c>
      <c r="G26" s="51">
        <f t="shared" si="4"/>
        <v>4526.9517066745375</v>
      </c>
      <c r="H26" s="53">
        <v>4190</v>
      </c>
      <c r="I26" s="53">
        <v>4140</v>
      </c>
      <c r="J26" s="53">
        <v>4280</v>
      </c>
      <c r="K26" s="53">
        <v>4200</v>
      </c>
      <c r="L26" s="53">
        <v>4130</v>
      </c>
      <c r="M26" s="54">
        <v>4020</v>
      </c>
      <c r="N26" s="54">
        <v>4090</v>
      </c>
      <c r="O26" s="53">
        <v>3980</v>
      </c>
      <c r="P26" s="54"/>
      <c r="Q26" s="54"/>
      <c r="R26" s="54">
        <v>3990</v>
      </c>
      <c r="S26" s="53">
        <v>4200</v>
      </c>
      <c r="T26" s="53">
        <v>4040</v>
      </c>
      <c r="U26" s="53">
        <v>4020</v>
      </c>
      <c r="V26" s="53">
        <v>4230</v>
      </c>
      <c r="W26" s="53">
        <v>4120</v>
      </c>
      <c r="X26" s="53">
        <v>4180</v>
      </c>
      <c r="Y26" s="53">
        <v>4040</v>
      </c>
      <c r="Z26" s="53">
        <v>4270</v>
      </c>
      <c r="AA26" s="53">
        <v>4210</v>
      </c>
      <c r="AB26" s="53">
        <v>4260</v>
      </c>
      <c r="AC26" s="53">
        <v>4340</v>
      </c>
      <c r="AD26" s="59">
        <v>4280</v>
      </c>
      <c r="AE26" s="53">
        <v>4160</v>
      </c>
      <c r="AF26" s="53">
        <v>4190</v>
      </c>
      <c r="AG26" s="53">
        <v>4200</v>
      </c>
      <c r="AH26" s="53">
        <v>4140</v>
      </c>
      <c r="AI26" s="53">
        <v>4280</v>
      </c>
      <c r="AJ26" s="53">
        <v>4240</v>
      </c>
      <c r="AK26" s="54">
        <v>4130</v>
      </c>
      <c r="AL26" s="53">
        <v>4150</v>
      </c>
      <c r="AM26" s="53">
        <v>4230</v>
      </c>
      <c r="AN26" s="53">
        <v>4250</v>
      </c>
      <c r="AO26" s="53">
        <v>4240</v>
      </c>
      <c r="AP26" s="53">
        <v>4150</v>
      </c>
      <c r="AQ26" s="53">
        <v>4290</v>
      </c>
      <c r="AR26" s="53">
        <v>4110</v>
      </c>
      <c r="AS26" s="53">
        <v>4190</v>
      </c>
      <c r="AT26" s="53">
        <v>4320</v>
      </c>
      <c r="AU26" s="53">
        <v>4270</v>
      </c>
      <c r="AV26" s="53">
        <v>4360</v>
      </c>
      <c r="AW26" s="53">
        <v>4270</v>
      </c>
      <c r="AX26" s="53">
        <v>4140</v>
      </c>
      <c r="AY26" s="53">
        <v>4290</v>
      </c>
      <c r="AZ26" s="53">
        <v>4290</v>
      </c>
      <c r="BA26" s="53">
        <v>4410</v>
      </c>
      <c r="BB26" s="53">
        <v>4330</v>
      </c>
      <c r="BC26" s="53">
        <v>4230</v>
      </c>
      <c r="BD26" s="53">
        <v>4360</v>
      </c>
      <c r="BE26" s="53">
        <v>4310</v>
      </c>
      <c r="BF26" s="53">
        <v>4420</v>
      </c>
      <c r="BG26" s="53">
        <v>4456</v>
      </c>
      <c r="BH26" s="54">
        <v>4319</v>
      </c>
      <c r="BI26" s="53">
        <v>4284</v>
      </c>
      <c r="BJ26" s="53">
        <v>4300</v>
      </c>
      <c r="BK26" s="53">
        <v>4194</v>
      </c>
      <c r="BL26" s="54">
        <v>4442</v>
      </c>
      <c r="BM26" s="53">
        <v>4341</v>
      </c>
      <c r="BN26" s="53">
        <v>4381</v>
      </c>
      <c r="BO26" s="53">
        <v>4304</v>
      </c>
      <c r="BP26" s="53">
        <v>4232</v>
      </c>
      <c r="BQ26" s="53">
        <v>4403</v>
      </c>
      <c r="BR26" s="53">
        <v>4292</v>
      </c>
      <c r="BS26" s="53">
        <v>4026</v>
      </c>
      <c r="BT26" s="53">
        <v>4310</v>
      </c>
      <c r="BU26" s="53">
        <v>4174</v>
      </c>
      <c r="BV26" s="53">
        <v>4317</v>
      </c>
      <c r="BW26" s="68">
        <v>4188</v>
      </c>
      <c r="BX26" s="53">
        <v>4307</v>
      </c>
      <c r="BY26" s="53">
        <v>4273</v>
      </c>
      <c r="BZ26" s="53">
        <v>4192</v>
      </c>
      <c r="CA26" s="53">
        <v>4258</v>
      </c>
      <c r="CB26" s="54">
        <v>4198</v>
      </c>
      <c r="CC26" s="54">
        <v>4246</v>
      </c>
      <c r="CD26" s="54">
        <v>4529</v>
      </c>
      <c r="CE26" s="54">
        <v>4183.5</v>
      </c>
      <c r="CF26" s="54">
        <v>4285</v>
      </c>
      <c r="CG26" s="54">
        <v>4269</v>
      </c>
      <c r="CH26" s="54">
        <v>4283</v>
      </c>
      <c r="CI26" s="54">
        <v>4267</v>
      </c>
      <c r="CJ26" s="54">
        <v>4261</v>
      </c>
      <c r="CK26" s="54">
        <v>4260</v>
      </c>
      <c r="CL26" s="54">
        <v>4471</v>
      </c>
      <c r="CM26" s="54">
        <v>4199</v>
      </c>
      <c r="CN26" s="54">
        <v>4242</v>
      </c>
      <c r="CO26" s="54">
        <v>4291</v>
      </c>
      <c r="CP26" s="54">
        <v>4294</v>
      </c>
      <c r="CQ26" s="54">
        <v>4144</v>
      </c>
      <c r="CR26" s="57">
        <v>4365</v>
      </c>
      <c r="CS26" s="54">
        <v>4237</v>
      </c>
      <c r="CT26" s="54">
        <v>4247</v>
      </c>
      <c r="CU26" s="54">
        <v>4370</v>
      </c>
      <c r="CV26" s="54">
        <v>4474</v>
      </c>
      <c r="CW26" s="54">
        <v>4264</v>
      </c>
      <c r="CX26" s="54">
        <v>4118</v>
      </c>
      <c r="CY26" s="54">
        <v>4348</v>
      </c>
      <c r="CZ26" s="54">
        <v>4296</v>
      </c>
      <c r="DA26" s="54">
        <v>4244</v>
      </c>
      <c r="DB26" s="54">
        <v>4282</v>
      </c>
      <c r="DC26" s="54">
        <v>4206</v>
      </c>
      <c r="DD26" s="54">
        <v>4642</v>
      </c>
      <c r="DE26" s="54">
        <v>4570</v>
      </c>
      <c r="DF26" s="54">
        <v>4175</v>
      </c>
      <c r="DG26" s="54">
        <v>4230</v>
      </c>
      <c r="DH26" s="54">
        <v>4278</v>
      </c>
      <c r="DI26" s="54">
        <v>4369</v>
      </c>
      <c r="DJ26" s="54">
        <v>4222</v>
      </c>
      <c r="DK26" s="54">
        <v>4152</v>
      </c>
      <c r="DL26" s="54">
        <v>4190</v>
      </c>
      <c r="DM26" s="54">
        <v>4453</v>
      </c>
      <c r="DN26" s="54">
        <v>4238</v>
      </c>
      <c r="DO26" s="54">
        <v>4330</v>
      </c>
      <c r="DP26" s="54">
        <v>4462</v>
      </c>
      <c r="DQ26" s="54">
        <v>4043</v>
      </c>
      <c r="DR26" s="54">
        <v>4161</v>
      </c>
      <c r="DS26" s="54">
        <v>4263</v>
      </c>
      <c r="DT26" s="54">
        <v>4204</v>
      </c>
      <c r="DU26" s="110">
        <v>4425</v>
      </c>
      <c r="DV26" s="54">
        <v>4236</v>
      </c>
      <c r="DW26" s="111">
        <v>4183</v>
      </c>
      <c r="DX26" s="116">
        <v>4463</v>
      </c>
      <c r="DY26" s="116">
        <v>4531</v>
      </c>
      <c r="DZ26" s="116">
        <v>4337</v>
      </c>
      <c r="EA26" s="113">
        <v>4275</v>
      </c>
      <c r="EB26" s="54">
        <v>4427</v>
      </c>
      <c r="EC26" s="116">
        <v>4395</v>
      </c>
      <c r="ED26" s="116">
        <v>4323</v>
      </c>
      <c r="EE26" s="113" t="s">
        <v>40</v>
      </c>
      <c r="EF26" s="116">
        <v>4286</v>
      </c>
      <c r="EG26" s="113">
        <v>4319</v>
      </c>
      <c r="EH26" s="58">
        <v>4328</v>
      </c>
      <c r="EI26" s="54">
        <v>4274</v>
      </c>
      <c r="EJ26" s="54">
        <v>4358</v>
      </c>
      <c r="EK26" s="54">
        <v>4409</v>
      </c>
      <c r="EL26" s="54">
        <v>4364</v>
      </c>
      <c r="EM26" s="54">
        <v>4425</v>
      </c>
      <c r="EN26" s="54">
        <v>4307</v>
      </c>
      <c r="EO26" s="54">
        <v>4412</v>
      </c>
      <c r="EP26" s="54">
        <v>4357.75</v>
      </c>
      <c r="EQ26" s="58">
        <v>4279</v>
      </c>
      <c r="ER26" s="54">
        <v>4280</v>
      </c>
      <c r="ES26" s="54">
        <v>4405</v>
      </c>
      <c r="ET26" s="54">
        <v>4254</v>
      </c>
      <c r="EU26" s="58">
        <v>4393</v>
      </c>
      <c r="EV26" s="58">
        <v>4402</v>
      </c>
      <c r="EW26" s="54">
        <v>4429</v>
      </c>
      <c r="EX26" s="54">
        <v>4343</v>
      </c>
      <c r="EY26" s="54">
        <v>4258</v>
      </c>
      <c r="EZ26" s="54">
        <v>4435</v>
      </c>
      <c r="FA26" s="54">
        <v>4431</v>
      </c>
      <c r="FB26" s="58">
        <v>4361</v>
      </c>
      <c r="FC26" s="54">
        <v>4326</v>
      </c>
      <c r="FD26" s="54">
        <v>4441</v>
      </c>
      <c r="FE26" s="54">
        <v>4427</v>
      </c>
      <c r="FF26" s="54">
        <v>4264</v>
      </c>
      <c r="FG26" s="54">
        <v>4438</v>
      </c>
      <c r="FH26" s="54">
        <v>4348</v>
      </c>
      <c r="FI26" s="54">
        <v>4409</v>
      </c>
      <c r="FJ26" s="54">
        <v>4458</v>
      </c>
      <c r="FK26" s="54">
        <v>4359</v>
      </c>
      <c r="FL26" s="54">
        <v>4221</v>
      </c>
      <c r="FM26" s="54">
        <v>4191</v>
      </c>
      <c r="FN26" s="54">
        <v>4343</v>
      </c>
      <c r="FO26" s="54">
        <v>4154</v>
      </c>
      <c r="FP26" s="54"/>
      <c r="FQ26" s="58">
        <v>4266</v>
      </c>
      <c r="FR26" s="54">
        <v>4152</v>
      </c>
      <c r="FS26" s="54"/>
      <c r="FT26" s="54">
        <v>4472</v>
      </c>
      <c r="FU26" s="54">
        <v>4508</v>
      </c>
      <c r="FV26" s="54">
        <v>4255</v>
      </c>
      <c r="FW26" s="54">
        <v>4298</v>
      </c>
      <c r="FX26" s="54">
        <v>4489</v>
      </c>
      <c r="FY26" s="54">
        <v>4417</v>
      </c>
      <c r="FZ26" s="54">
        <v>4465</v>
      </c>
      <c r="GA26" s="54">
        <v>4364</v>
      </c>
      <c r="GB26" s="54">
        <v>4410</v>
      </c>
      <c r="GC26" s="54">
        <v>4269</v>
      </c>
      <c r="GD26" s="54">
        <v>4146</v>
      </c>
      <c r="GE26" s="54">
        <v>4413</v>
      </c>
      <c r="GF26" s="54">
        <v>4391</v>
      </c>
      <c r="GG26" s="54">
        <v>4404</v>
      </c>
      <c r="GH26" s="54">
        <v>4427</v>
      </c>
      <c r="GI26" s="54">
        <v>4348</v>
      </c>
      <c r="GJ26" s="54">
        <v>4343</v>
      </c>
      <c r="GK26" s="54">
        <v>4202</v>
      </c>
      <c r="GL26" s="54">
        <v>4332</v>
      </c>
      <c r="GM26" s="54">
        <v>4407</v>
      </c>
      <c r="GN26" s="54">
        <v>4416</v>
      </c>
      <c r="GO26" s="54">
        <v>4377</v>
      </c>
      <c r="GP26" s="54">
        <v>4257</v>
      </c>
      <c r="GQ26" s="54">
        <v>4335</v>
      </c>
      <c r="GR26" s="54">
        <v>4305</v>
      </c>
      <c r="GS26" s="54">
        <v>4254</v>
      </c>
      <c r="GT26" s="154">
        <v>4302</v>
      </c>
      <c r="GU26" s="54">
        <v>4250</v>
      </c>
      <c r="GV26" s="54">
        <v>4360</v>
      </c>
      <c r="GW26" s="54">
        <v>4372</v>
      </c>
      <c r="GX26" s="54">
        <v>4446</v>
      </c>
      <c r="GY26" s="1">
        <v>4350</v>
      </c>
      <c r="GZ26">
        <v>4539</v>
      </c>
      <c r="HA26" s="54">
        <v>4328</v>
      </c>
      <c r="HB26" s="54">
        <v>4430</v>
      </c>
      <c r="HC26" s="54">
        <v>4226</v>
      </c>
      <c r="HD26" s="54">
        <v>4368</v>
      </c>
      <c r="HE26" s="54">
        <v>4405</v>
      </c>
      <c r="HF26" s="54">
        <v>4337</v>
      </c>
      <c r="HG26" s="54">
        <v>4345</v>
      </c>
      <c r="HH26" s="54">
        <v>4434</v>
      </c>
      <c r="HI26" s="54">
        <v>4414</v>
      </c>
      <c r="HJ26" s="54">
        <v>4451</v>
      </c>
      <c r="HK26" s="54">
        <v>4251</v>
      </c>
      <c r="HL26" s="54">
        <v>4361</v>
      </c>
      <c r="HM26" s="54">
        <v>4258</v>
      </c>
      <c r="HN26" s="54">
        <v>4363</v>
      </c>
      <c r="HO26" s="54">
        <v>4373</v>
      </c>
      <c r="HP26" s="54">
        <v>4245</v>
      </c>
      <c r="HQ26" s="54">
        <v>4335</v>
      </c>
      <c r="HR26" s="54">
        <v>4267</v>
      </c>
      <c r="HS26" s="54"/>
      <c r="HT26" s="54">
        <v>4347</v>
      </c>
      <c r="HU26" s="54">
        <v>4219</v>
      </c>
      <c r="HV26" s="54">
        <v>4268</v>
      </c>
      <c r="HW26" s="54">
        <v>4278</v>
      </c>
      <c r="HX26" s="54">
        <v>4214</v>
      </c>
      <c r="HY26" s="54">
        <v>4432</v>
      </c>
      <c r="HZ26" s="54">
        <v>4341</v>
      </c>
      <c r="IA26" s="54">
        <v>4433</v>
      </c>
      <c r="IB26" s="54">
        <v>4375</v>
      </c>
      <c r="IC26" s="54">
        <v>4231</v>
      </c>
      <c r="ID26" s="54">
        <v>4385</v>
      </c>
      <c r="IE26" s="54">
        <v>4202</v>
      </c>
      <c r="IF26" s="54">
        <v>4604</v>
      </c>
      <c r="IG26" s="54">
        <v>4327</v>
      </c>
      <c r="IH26" s="54"/>
      <c r="II26" s="54"/>
      <c r="IJ26" s="54"/>
      <c r="IK26" s="54"/>
      <c r="IL26" s="54"/>
      <c r="IM26" s="54"/>
      <c r="IN26" s="54"/>
      <c r="IO26" s="54"/>
      <c r="IP26" s="54"/>
      <c r="IQ26" s="54"/>
      <c r="IR26" s="54"/>
      <c r="IS26" s="54"/>
      <c r="IT26" s="54"/>
      <c r="IU26" s="54"/>
      <c r="IV26" s="54"/>
      <c r="IW26" s="54"/>
      <c r="IX26" s="54"/>
      <c r="IY26" s="54"/>
      <c r="IZ26" s="54"/>
      <c r="JA26" s="54"/>
      <c r="JB26" s="54"/>
      <c r="JC26" s="54"/>
      <c r="JD26" s="54"/>
      <c r="JE26" s="54"/>
      <c r="JF26" s="54"/>
      <c r="JG26" s="54"/>
      <c r="JH26" s="54"/>
      <c r="JI26" s="54"/>
      <c r="JJ26" s="54"/>
      <c r="JK26" s="54"/>
      <c r="JL26" s="54"/>
      <c r="JM26" s="54"/>
      <c r="JN26" s="54"/>
      <c r="JO26" s="54"/>
      <c r="JP26" s="54"/>
      <c r="JQ26" s="54"/>
      <c r="JR26" s="54"/>
      <c r="JS26" s="54"/>
      <c r="JT26" s="54"/>
      <c r="JU26" s="54"/>
      <c r="JV26" s="54"/>
      <c r="JW26" s="54"/>
      <c r="JX26" s="54"/>
      <c r="JY26" s="54"/>
      <c r="JZ26" s="54"/>
      <c r="KA26" s="54"/>
      <c r="KB26" s="54"/>
      <c r="KC26" s="54"/>
      <c r="KD26" s="54"/>
      <c r="KE26" s="54"/>
      <c r="KF26" s="54"/>
      <c r="KG26" s="54"/>
      <c r="KH26" s="54"/>
      <c r="KI26" s="54"/>
      <c r="KJ26" s="54"/>
      <c r="KK26" s="54"/>
      <c r="KL26" s="54"/>
      <c r="KM26" s="54"/>
      <c r="KN26" s="54"/>
      <c r="KO26" s="54"/>
      <c r="KP26" s="54"/>
      <c r="KQ26" s="54"/>
      <c r="KR26" s="54"/>
      <c r="KS26" s="54"/>
      <c r="KT26" s="54"/>
      <c r="KU26" s="54"/>
      <c r="KV26" s="54"/>
      <c r="KW26" s="54"/>
      <c r="KX26" s="54"/>
      <c r="KY26" s="54"/>
      <c r="KZ26" s="54"/>
      <c r="LA26" s="54"/>
      <c r="LB26" s="54"/>
      <c r="LC26" s="54"/>
      <c r="LD26" s="54"/>
      <c r="LE26" s="54"/>
      <c r="LF26" s="54"/>
      <c r="LG26" s="54"/>
      <c r="LH26" s="54"/>
      <c r="LI26" s="54"/>
      <c r="LJ26" s="54"/>
      <c r="LK26" s="54"/>
      <c r="LL26" s="54"/>
      <c r="LM26" s="54"/>
      <c r="LN26" s="54"/>
      <c r="LO26" s="54"/>
      <c r="LP26" s="54"/>
      <c r="LQ26" s="54"/>
      <c r="LR26" s="54"/>
      <c r="LS26" s="54"/>
      <c r="LT26" s="54"/>
      <c r="LU26" s="54"/>
      <c r="LV26" s="54"/>
      <c r="LW26" s="54"/>
      <c r="LX26" s="54"/>
      <c r="LY26" s="54"/>
      <c r="LZ26" s="54"/>
      <c r="MA26" s="54"/>
      <c r="MB26" s="54"/>
      <c r="MC26" s="54"/>
      <c r="MD26" s="54"/>
      <c r="ME26" s="54"/>
      <c r="MF26" s="54"/>
      <c r="MG26" s="54"/>
      <c r="MH26" s="54"/>
      <c r="MI26" s="54"/>
      <c r="MJ26" s="54"/>
      <c r="MK26" s="54"/>
      <c r="ML26" s="54"/>
      <c r="MM26" s="54"/>
      <c r="MN26" s="54"/>
      <c r="MO26" s="54"/>
      <c r="MP26" s="54"/>
      <c r="MQ26" s="54"/>
      <c r="MR26" s="54"/>
      <c r="MS26" s="54"/>
      <c r="MT26" s="54"/>
      <c r="MU26" s="54"/>
      <c r="MV26" s="54"/>
      <c r="MW26" s="54"/>
      <c r="MX26" s="54"/>
      <c r="MY26" s="54"/>
      <c r="MZ26" s="54"/>
      <c r="NA26" s="54"/>
      <c r="NB26" s="54"/>
      <c r="NC26" s="54"/>
      <c r="ND26" s="54"/>
      <c r="NE26" s="54"/>
      <c r="NF26" s="54"/>
      <c r="NG26" s="54"/>
      <c r="NH26" s="54"/>
      <c r="NI26" s="54"/>
      <c r="NJ26" s="54"/>
      <c r="NK26" s="54"/>
      <c r="NL26" s="54"/>
      <c r="NM26" s="54"/>
      <c r="NN26" s="54"/>
      <c r="NO26" s="54"/>
      <c r="NP26" s="54"/>
      <c r="NQ26" s="54"/>
      <c r="NR26" s="54"/>
      <c r="NS26" s="54"/>
      <c r="NT26" s="54"/>
      <c r="NU26" s="54"/>
      <c r="NV26" s="54"/>
      <c r="NW26" s="54"/>
      <c r="NX26" s="54"/>
      <c r="NY26" s="54"/>
      <c r="NZ26" s="54"/>
      <c r="OA26" s="54"/>
      <c r="OB26" s="54"/>
      <c r="OC26" s="54"/>
      <c r="OD26" s="54"/>
      <c r="OE26" s="54"/>
      <c r="OF26" s="54"/>
      <c r="OG26" s="54"/>
      <c r="OH26" s="54"/>
      <c r="OI26" s="54"/>
      <c r="OJ26" s="54"/>
      <c r="OK26" s="54"/>
      <c r="OL26" s="54"/>
      <c r="OM26" s="54"/>
      <c r="ON26" s="54"/>
      <c r="OO26" s="54"/>
      <c r="OP26" s="54"/>
      <c r="OQ26" s="54"/>
      <c r="OR26" s="54"/>
      <c r="OS26" s="54"/>
      <c r="OT26" s="54"/>
      <c r="OU26" s="54"/>
      <c r="OV26" s="54"/>
      <c r="OW26" s="54"/>
      <c r="OX26" s="54"/>
      <c r="OY26" s="54"/>
      <c r="OZ26" s="54"/>
      <c r="PA26" s="54"/>
      <c r="PB26" s="54"/>
      <c r="PC26" s="54"/>
      <c r="PD26" s="54"/>
      <c r="PE26" s="54"/>
      <c r="PF26" s="54"/>
      <c r="PG26" s="54"/>
      <c r="PH26" s="54"/>
      <c r="PI26" s="54"/>
      <c r="PJ26" s="54"/>
      <c r="PK26" s="54"/>
      <c r="PL26" s="54"/>
      <c r="PM26" s="54"/>
      <c r="PN26" s="54"/>
      <c r="PO26" s="54"/>
      <c r="PP26" s="54"/>
      <c r="PQ26" s="54"/>
      <c r="PR26" s="54"/>
      <c r="PS26" s="54"/>
      <c r="PT26" s="54"/>
      <c r="PU26" s="54"/>
      <c r="PV26" s="54"/>
      <c r="PW26" s="54"/>
      <c r="PX26" s="54"/>
      <c r="PY26" s="54"/>
      <c r="PZ26" s="54"/>
      <c r="QA26" s="54"/>
      <c r="QB26" s="54"/>
      <c r="QC26" s="54"/>
      <c r="QD26" s="54"/>
      <c r="QE26" s="54"/>
      <c r="QF26" s="54"/>
      <c r="QG26" s="54"/>
      <c r="QH26" s="54"/>
      <c r="QI26" s="54"/>
      <c r="QJ26" s="54"/>
      <c r="QK26" s="54"/>
      <c r="QL26" s="54"/>
      <c r="QM26" s="54"/>
      <c r="QN26" s="54"/>
      <c r="QO26" s="54"/>
      <c r="QP26" s="54"/>
      <c r="QQ26" s="54"/>
      <c r="QR26" s="54"/>
      <c r="QS26" s="54"/>
      <c r="QT26" s="54"/>
      <c r="QU26" s="54"/>
      <c r="QV26" s="54"/>
      <c r="QW26" s="54"/>
      <c r="QX26" s="54"/>
      <c r="QY26" s="54"/>
      <c r="QZ26" s="54"/>
      <c r="RA26" s="54"/>
      <c r="RB26" s="54"/>
      <c r="RC26" s="54"/>
      <c r="RD26" s="54"/>
      <c r="RE26" s="54"/>
      <c r="RF26" s="54"/>
      <c r="RG26" s="54"/>
      <c r="RH26" s="54"/>
      <c r="RI26" s="54"/>
      <c r="RJ26" s="54"/>
      <c r="RK26" s="54"/>
      <c r="RL26" s="54"/>
      <c r="RM26" s="54"/>
      <c r="RN26" s="54"/>
      <c r="RO26" s="54"/>
      <c r="RP26" s="54"/>
      <c r="RQ26" s="54"/>
      <c r="RR26" s="54"/>
      <c r="RS26" s="54"/>
      <c r="RT26" s="54"/>
      <c r="RU26" s="54"/>
      <c r="RV26" s="54"/>
      <c r="RW26" s="54"/>
      <c r="RX26" s="54"/>
      <c r="RY26" s="54"/>
      <c r="RZ26" s="54"/>
      <c r="SA26" s="54"/>
      <c r="SB26" s="54"/>
      <c r="SC26" s="54"/>
      <c r="SD26" s="54"/>
      <c r="SE26" s="54"/>
      <c r="SF26" s="54"/>
      <c r="SG26" s="54"/>
      <c r="SH26" s="54"/>
      <c r="SI26" s="54"/>
      <c r="SJ26" s="54"/>
      <c r="SK26" s="54"/>
      <c r="SL26" s="54"/>
      <c r="SM26" s="54"/>
      <c r="SN26" s="54"/>
      <c r="SO26" s="54"/>
      <c r="SP26" s="54"/>
      <c r="SQ26" s="54"/>
      <c r="SR26" s="54"/>
      <c r="SS26" s="54"/>
      <c r="ST26" s="54"/>
      <c r="SU26" s="54"/>
      <c r="SV26" s="54"/>
      <c r="SW26" s="54"/>
      <c r="SX26" s="54"/>
      <c r="SY26" s="54"/>
      <c r="SZ26" s="54"/>
      <c r="TA26" s="54"/>
      <c r="TB26" s="54"/>
      <c r="TC26" s="54"/>
      <c r="TD26" s="54"/>
      <c r="TE26" s="54"/>
      <c r="TF26" s="54"/>
      <c r="TG26" s="54"/>
      <c r="TH26" s="54"/>
      <c r="TI26" s="54"/>
      <c r="TJ26" s="54"/>
      <c r="TK26" s="54"/>
      <c r="TL26" s="54"/>
      <c r="TM26" s="54"/>
      <c r="TN26" s="54"/>
      <c r="TO26" s="54"/>
      <c r="TP26" s="54"/>
      <c r="TQ26" s="54"/>
      <c r="TR26" s="54"/>
      <c r="TS26" s="54"/>
      <c r="TT26" s="54"/>
      <c r="TU26" s="54"/>
      <c r="TV26" s="54"/>
      <c r="TW26" s="54"/>
      <c r="TX26" s="54"/>
      <c r="TY26" s="54"/>
      <c r="TZ26" s="54"/>
      <c r="UA26" s="54"/>
      <c r="UB26" s="54"/>
      <c r="UC26" s="54"/>
      <c r="UD26" s="54"/>
      <c r="UE26" s="54"/>
      <c r="UF26" s="54"/>
      <c r="UG26" s="54"/>
      <c r="UH26" s="54"/>
      <c r="UI26" s="54"/>
      <c r="UJ26" s="54"/>
      <c r="UK26" s="54"/>
      <c r="UL26" s="54"/>
      <c r="UM26" s="54"/>
      <c r="UN26" s="54"/>
      <c r="UO26" s="54"/>
      <c r="UP26" s="54"/>
      <c r="UQ26" s="54"/>
      <c r="UR26" s="54"/>
      <c r="US26" s="54"/>
      <c r="UT26" s="54"/>
      <c r="UU26" s="54"/>
      <c r="UV26" s="54"/>
      <c r="UW26" s="54"/>
      <c r="UX26" s="54"/>
      <c r="UY26" s="54"/>
      <c r="UZ26" s="54"/>
      <c r="VA26" s="54"/>
      <c r="VB26" s="54"/>
      <c r="VC26" s="54"/>
      <c r="VD26" s="54"/>
      <c r="VE26" s="54"/>
      <c r="VF26" s="54"/>
      <c r="VG26" s="54"/>
      <c r="VH26" s="54"/>
      <c r="VI26" s="54"/>
      <c r="VJ26" s="54"/>
      <c r="VK26" s="54"/>
      <c r="VL26" s="54"/>
      <c r="VM26" s="54"/>
      <c r="VN26" s="54"/>
      <c r="VO26" s="54"/>
      <c r="VP26" s="54"/>
      <c r="VQ26" s="54"/>
      <c r="VR26" s="54"/>
      <c r="VS26" s="54"/>
      <c r="VT26" s="54"/>
      <c r="VU26" s="54"/>
      <c r="VV26" s="54"/>
      <c r="VW26" s="54"/>
      <c r="VX26" s="54"/>
      <c r="VY26" s="54"/>
      <c r="VZ26" s="54"/>
      <c r="WA26" s="54"/>
      <c r="WB26" s="54"/>
      <c r="WC26" s="54"/>
      <c r="WD26" s="54"/>
      <c r="WE26" s="54"/>
      <c r="WF26" s="54"/>
      <c r="WG26" s="54"/>
      <c r="WH26" s="54"/>
      <c r="WI26" s="54"/>
      <c r="WJ26" s="54"/>
      <c r="WK26" s="54"/>
      <c r="WL26" s="54"/>
      <c r="WM26" s="54"/>
      <c r="WN26" s="54"/>
      <c r="WO26" s="54"/>
      <c r="WP26" s="54"/>
      <c r="WQ26" s="54"/>
      <c r="WR26" s="54"/>
      <c r="WS26" s="54"/>
      <c r="WT26" s="54"/>
      <c r="WU26" s="54"/>
      <c r="WV26" s="54"/>
      <c r="WW26" s="54"/>
      <c r="WX26" s="54"/>
      <c r="WY26" s="54"/>
      <c r="WZ26" s="54"/>
      <c r="XA26" s="54"/>
      <c r="XB26" s="54"/>
      <c r="XC26" s="54"/>
      <c r="XD26" s="54"/>
      <c r="XE26" s="54"/>
      <c r="XF26" s="54"/>
      <c r="XG26" s="54"/>
      <c r="XH26" s="54"/>
      <c r="XI26" s="54"/>
      <c r="XJ26" s="54"/>
      <c r="XK26" s="54"/>
      <c r="XL26" s="54"/>
      <c r="XM26" s="54"/>
      <c r="XN26" s="54"/>
      <c r="XO26" s="54"/>
      <c r="XP26" s="54"/>
      <c r="XQ26" s="54"/>
      <c r="XR26" s="54"/>
      <c r="XS26" s="54"/>
      <c r="XT26" s="54"/>
      <c r="XU26" s="54"/>
      <c r="XV26" s="54"/>
      <c r="XW26" s="54"/>
      <c r="XX26" s="54"/>
      <c r="XY26" s="54"/>
      <c r="XZ26" s="54"/>
      <c r="YA26" s="54"/>
      <c r="YB26" s="54"/>
      <c r="YC26" s="54"/>
      <c r="YD26" s="54"/>
      <c r="YE26" s="54"/>
      <c r="YF26" s="54"/>
      <c r="YG26" s="54"/>
      <c r="YH26" s="54"/>
      <c r="YI26" s="54"/>
      <c r="YJ26" s="54"/>
      <c r="YK26" s="54"/>
      <c r="YL26" s="54"/>
      <c r="YM26" s="54"/>
      <c r="YN26" s="54"/>
      <c r="YO26" s="54"/>
      <c r="YP26" s="54"/>
      <c r="YQ26" s="54"/>
      <c r="YR26" s="54"/>
      <c r="YS26" s="54"/>
      <c r="YT26" s="54"/>
      <c r="YU26" s="54"/>
      <c r="YV26" s="54"/>
      <c r="YW26" s="54"/>
      <c r="YX26" s="54"/>
      <c r="YY26" s="54"/>
      <c r="YZ26" s="54"/>
      <c r="ZA26" s="54"/>
      <c r="ZB26" s="54"/>
      <c r="ZC26" s="54"/>
      <c r="ZD26" s="54"/>
      <c r="ZE26" s="54"/>
      <c r="ZF26" s="54"/>
      <c r="ZG26" s="54"/>
      <c r="ZH26" s="54"/>
      <c r="ZI26" s="54"/>
      <c r="ZJ26" s="54"/>
      <c r="ZK26" s="54"/>
      <c r="ZL26" s="54"/>
      <c r="ZM26" s="54"/>
      <c r="ZN26" s="54"/>
      <c r="ZO26" s="54"/>
      <c r="ZP26" s="54"/>
      <c r="ZQ26" s="54"/>
      <c r="ZR26" s="54"/>
      <c r="ZS26" s="54"/>
      <c r="ZT26" s="54"/>
      <c r="ZU26" s="54"/>
      <c r="ZV26" s="54"/>
      <c r="ZW26" s="54"/>
      <c r="ZX26" s="54"/>
      <c r="ZY26" s="54"/>
      <c r="ZZ26" s="54"/>
      <c r="AAA26" s="54"/>
      <c r="AAB26" s="54"/>
      <c r="AAC26" s="54"/>
      <c r="AAD26" s="54"/>
      <c r="AAE26" s="54"/>
      <c r="AAF26" s="54"/>
      <c r="AAG26" s="54"/>
      <c r="AAH26" s="54"/>
      <c r="AAI26" s="54"/>
      <c r="AAJ26" s="54"/>
      <c r="AAK26" s="54"/>
      <c r="AAL26" s="54"/>
      <c r="AAM26" s="54"/>
      <c r="AAN26" s="54"/>
      <c r="AAO26" s="54"/>
      <c r="AAP26" s="54"/>
      <c r="AAQ26" s="54"/>
      <c r="AAR26" s="54"/>
      <c r="AAS26" s="54"/>
      <c r="AAT26" s="54"/>
      <c r="AAU26" s="54"/>
      <c r="AAV26" s="54"/>
      <c r="AAW26" s="54"/>
      <c r="AAX26" s="54"/>
      <c r="AAY26" s="54"/>
      <c r="AAZ26" s="54"/>
      <c r="ABA26" s="54"/>
      <c r="ABB26" s="54"/>
      <c r="ABC26" s="54"/>
      <c r="ABD26" s="54"/>
      <c r="ABE26" s="54"/>
      <c r="ABF26" s="54"/>
      <c r="ABG26" s="54"/>
      <c r="ABH26" s="54"/>
      <c r="ABI26" s="54"/>
      <c r="ABJ26" s="54"/>
      <c r="ABK26" s="54"/>
      <c r="ABL26" s="54"/>
      <c r="ABM26" s="54"/>
      <c r="ABN26" s="54"/>
      <c r="ABO26" s="54"/>
      <c r="ABP26" s="54"/>
      <c r="ABQ26" s="54"/>
      <c r="ABR26" s="54"/>
      <c r="ABS26" s="54"/>
      <c r="ABT26" s="54"/>
      <c r="ABU26" s="54"/>
      <c r="ABV26" s="54"/>
      <c r="ABW26" s="54"/>
      <c r="ABX26" s="54"/>
      <c r="ABY26" s="54"/>
      <c r="ABZ26" s="54"/>
      <c r="ACA26" s="54"/>
      <c r="ACB26" s="54"/>
      <c r="ACC26" s="54"/>
      <c r="ACD26" s="54"/>
      <c r="ACE26" s="54"/>
      <c r="ACF26" s="54"/>
      <c r="ACG26" s="54"/>
      <c r="ACH26" s="54"/>
      <c r="ACI26" s="54"/>
      <c r="ACJ26" s="54"/>
      <c r="ACK26" s="54"/>
      <c r="ACL26" s="54"/>
      <c r="ACM26" s="54"/>
      <c r="ACN26" s="54"/>
      <c r="ACO26" s="54"/>
      <c r="ACP26" s="54"/>
      <c r="ACQ26" s="54"/>
      <c r="ACR26" s="54"/>
      <c r="ACS26" s="54"/>
      <c r="ACT26" s="54"/>
      <c r="ACU26" s="54"/>
      <c r="ACV26" s="54"/>
      <c r="ACW26" s="54"/>
      <c r="ACX26" s="54"/>
      <c r="ACY26" s="54"/>
      <c r="ACZ26" s="54"/>
      <c r="ADA26" s="54"/>
      <c r="ADB26" s="54"/>
      <c r="ADC26" s="54"/>
      <c r="ADD26" s="54"/>
      <c r="ADE26" s="54"/>
      <c r="ADF26" s="54"/>
      <c r="ADG26" s="54"/>
      <c r="ADH26" s="54"/>
      <c r="ADI26" s="54"/>
      <c r="ADJ26" s="54"/>
      <c r="ADK26" s="54"/>
      <c r="ADL26" s="54"/>
      <c r="ADM26" s="54"/>
      <c r="ADN26" s="54"/>
      <c r="ADO26" s="54"/>
      <c r="ADP26" s="54"/>
      <c r="ADQ26" s="54"/>
      <c r="ADR26" s="54"/>
      <c r="ADS26" s="54"/>
      <c r="ADT26" s="54"/>
      <c r="ADU26" s="54"/>
      <c r="ADV26" s="54"/>
      <c r="ADW26" s="54"/>
      <c r="ADX26" s="54"/>
      <c r="ADY26" s="54"/>
      <c r="ADZ26" s="54"/>
      <c r="AEA26" s="54"/>
      <c r="AEB26" s="54"/>
      <c r="AEC26" s="54"/>
      <c r="AED26" s="54"/>
      <c r="AEE26" s="54"/>
      <c r="AEF26" s="54"/>
      <c r="AEG26" s="54"/>
      <c r="AEH26" s="54"/>
      <c r="AEI26" s="54"/>
      <c r="AEJ26" s="54"/>
      <c r="AEK26" s="54"/>
      <c r="AEL26" s="54"/>
      <c r="AEM26" s="54"/>
      <c r="AEN26" s="54"/>
      <c r="AEO26" s="54"/>
      <c r="AEP26" s="54"/>
      <c r="AEQ26" s="54"/>
      <c r="AER26" s="54"/>
      <c r="AES26" s="54"/>
      <c r="AET26" s="54"/>
      <c r="AEU26" s="54"/>
      <c r="AEV26" s="54"/>
      <c r="AEW26" s="54"/>
      <c r="AEX26" s="54"/>
      <c r="AEY26" s="54"/>
      <c r="AEZ26" s="54"/>
      <c r="AFA26" s="54"/>
      <c r="AFB26" s="54"/>
      <c r="AFC26" s="54"/>
      <c r="AFD26" s="54"/>
      <c r="AFE26" s="54"/>
      <c r="AFF26" s="54"/>
      <c r="AFG26" s="54"/>
      <c r="AFH26" s="54"/>
      <c r="AFI26" s="54"/>
      <c r="AFJ26" s="54"/>
      <c r="AFK26" s="54"/>
      <c r="AFL26" s="54"/>
      <c r="AFM26" s="54"/>
      <c r="AFN26" s="54"/>
      <c r="AFO26" s="54"/>
      <c r="AFP26" s="54"/>
      <c r="AFQ26" s="54"/>
      <c r="AFR26" s="54"/>
      <c r="AFS26" s="54"/>
      <c r="AFT26" s="54"/>
      <c r="AFU26" s="54"/>
      <c r="AFV26" s="54"/>
      <c r="AFW26" s="54"/>
      <c r="AFX26" s="54"/>
      <c r="AFY26" s="54"/>
      <c r="AFZ26" s="54"/>
      <c r="AGA26" s="54"/>
      <c r="AGB26" s="54"/>
      <c r="AGC26" s="54"/>
      <c r="AGD26" s="54"/>
      <c r="AGE26" s="54"/>
      <c r="AGF26" s="54"/>
      <c r="AGG26" s="54"/>
      <c r="AGH26" s="54"/>
      <c r="AGI26" s="54"/>
      <c r="AGJ26" s="54"/>
      <c r="AGK26" s="54"/>
      <c r="AGL26" s="54"/>
      <c r="AGM26" s="54"/>
      <c r="AGN26" s="54"/>
      <c r="AGO26" s="54"/>
      <c r="AGP26" s="54"/>
      <c r="AGQ26" s="54"/>
      <c r="AGR26" s="54"/>
      <c r="AGS26" s="54"/>
      <c r="AGT26" s="54"/>
      <c r="AGU26" s="54"/>
      <c r="AGV26" s="54"/>
      <c r="AGW26" s="54"/>
      <c r="AGX26" s="54"/>
      <c r="AGY26" s="54"/>
      <c r="AGZ26" s="54"/>
      <c r="AHA26" s="54"/>
      <c r="AHB26" s="54"/>
      <c r="AHC26" s="54"/>
      <c r="AHD26" s="54"/>
      <c r="AHE26" s="54"/>
      <c r="AHF26" s="54"/>
      <c r="AHG26" s="54"/>
      <c r="AHH26" s="54"/>
      <c r="AHI26" s="54"/>
      <c r="AHJ26" s="54"/>
      <c r="AHK26" s="54"/>
      <c r="AHL26" s="54"/>
      <c r="AHM26" s="54"/>
      <c r="AHN26" s="54"/>
      <c r="AHO26" s="54"/>
      <c r="AHP26" s="54"/>
      <c r="AHQ26" s="54"/>
      <c r="AHR26" s="54"/>
      <c r="AHS26" s="54"/>
      <c r="AHT26" s="54"/>
      <c r="AHU26" s="54"/>
      <c r="AHV26" s="54"/>
      <c r="AHW26" s="54"/>
      <c r="AHX26" s="54"/>
      <c r="AHY26" s="54"/>
      <c r="AHZ26" s="54"/>
      <c r="AIA26" s="54"/>
      <c r="AIB26" s="54"/>
      <c r="AIC26" s="54"/>
      <c r="AID26" s="54"/>
      <c r="AIE26" s="54"/>
      <c r="AIF26" s="54"/>
      <c r="AIG26" s="54"/>
      <c r="AIH26" s="54"/>
      <c r="AII26" s="54"/>
      <c r="AIJ26" s="54"/>
      <c r="AIK26" s="54"/>
      <c r="AIL26" s="54"/>
      <c r="AIM26" s="54"/>
      <c r="AIN26" s="54"/>
      <c r="AIO26" s="54"/>
      <c r="AIP26" s="54"/>
      <c r="AIQ26" s="54"/>
      <c r="AIR26" s="54"/>
      <c r="AIS26" s="54"/>
      <c r="AIT26" s="54"/>
      <c r="AIU26" s="54"/>
      <c r="AIV26" s="54"/>
      <c r="AIW26" s="54"/>
      <c r="AIX26" s="54"/>
      <c r="AIY26" s="54"/>
      <c r="AIZ26" s="54"/>
      <c r="AJA26" s="54"/>
      <c r="AJB26" s="54"/>
      <c r="AJC26" s="54"/>
      <c r="AJD26" s="54"/>
      <c r="AJE26" s="54"/>
      <c r="AJF26" s="54"/>
      <c r="AJG26" s="54"/>
      <c r="AJH26" s="54"/>
      <c r="AJI26" s="54"/>
      <c r="AJJ26" s="54"/>
      <c r="AJK26" s="54"/>
      <c r="AJL26" s="54"/>
      <c r="AJM26" s="54"/>
      <c r="AJN26" s="54"/>
      <c r="AJO26" s="54"/>
      <c r="AJP26" s="54"/>
      <c r="AJQ26" s="54"/>
      <c r="AJR26" s="54"/>
      <c r="AJS26" s="54"/>
      <c r="AJT26" s="54"/>
      <c r="AJU26" s="54"/>
      <c r="AJV26" s="54"/>
      <c r="AJW26" s="54"/>
      <c r="AJX26" s="54"/>
      <c r="AJY26" s="54"/>
      <c r="AJZ26" s="54"/>
      <c r="AKA26" s="54"/>
      <c r="AKB26" s="54"/>
      <c r="AKC26" s="54"/>
      <c r="AKD26" s="54"/>
      <c r="AKE26" s="54"/>
      <c r="AKF26" s="54"/>
      <c r="AKG26" s="54"/>
      <c r="AKH26" s="54"/>
      <c r="AKI26" s="54"/>
      <c r="AKJ26" s="54"/>
      <c r="AKK26" s="54"/>
      <c r="AKL26" s="54"/>
      <c r="AKM26" s="54"/>
      <c r="AKN26" s="54"/>
      <c r="AKO26" s="54"/>
      <c r="AKP26" s="54"/>
      <c r="AKQ26" s="54"/>
      <c r="AKR26" s="54"/>
      <c r="AKS26" s="54"/>
      <c r="AKT26" s="54"/>
      <c r="AKU26" s="54"/>
      <c r="AKV26" s="54"/>
      <c r="AKW26" s="54"/>
      <c r="AKX26" s="54"/>
      <c r="AKY26" s="54"/>
      <c r="AKZ26" s="54"/>
      <c r="ALA26" s="54"/>
      <c r="ALB26" s="54"/>
      <c r="ALC26" s="54"/>
      <c r="ALD26" s="54"/>
    </row>
    <row r="27" spans="1:1012" ht="14" customHeight="1" x14ac:dyDescent="0.25">
      <c r="A27" s="34">
        <v>4000</v>
      </c>
      <c r="B27" s="13" t="s">
        <v>21</v>
      </c>
      <c r="C27" s="9">
        <f t="shared" si="0"/>
        <v>2.6842925703377547E-2</v>
      </c>
      <c r="D27" s="10">
        <f t="shared" si="5"/>
        <v>121.15799886575556</v>
      </c>
      <c r="E27" s="15">
        <f t="shared" si="2"/>
        <v>4271.2754119601195</v>
      </c>
      <c r="F27" s="93">
        <f t="shared" si="6"/>
        <v>4513.5914096916304</v>
      </c>
      <c r="G27" s="10">
        <f t="shared" si="4"/>
        <v>4755.9074074231412</v>
      </c>
      <c r="H27" s="12">
        <v>4320</v>
      </c>
      <c r="I27" s="12">
        <v>4380</v>
      </c>
      <c r="J27" s="12">
        <v>4450</v>
      </c>
      <c r="K27" s="12">
        <v>4430</v>
      </c>
      <c r="L27" s="12">
        <v>4330</v>
      </c>
      <c r="M27" s="1">
        <v>4260</v>
      </c>
      <c r="N27" s="1">
        <v>4280</v>
      </c>
      <c r="O27" s="12">
        <v>4210</v>
      </c>
      <c r="S27" s="12">
        <v>4500</v>
      </c>
      <c r="T27" s="12">
        <v>4270</v>
      </c>
      <c r="U27" s="12">
        <v>4390</v>
      </c>
      <c r="V27" s="12">
        <v>4440</v>
      </c>
      <c r="W27" s="12">
        <v>4350</v>
      </c>
      <c r="X27" s="12">
        <v>4520</v>
      </c>
      <c r="Y27" s="12">
        <v>4230</v>
      </c>
      <c r="Z27" s="12">
        <v>4410</v>
      </c>
      <c r="AA27" s="12">
        <v>4470</v>
      </c>
      <c r="AB27" s="12">
        <v>4420</v>
      </c>
      <c r="AC27" s="12">
        <v>4570</v>
      </c>
      <c r="AD27" s="13">
        <v>4510</v>
      </c>
      <c r="AE27" s="12">
        <v>4350</v>
      </c>
      <c r="AF27" s="12">
        <v>4360</v>
      </c>
      <c r="AG27" s="12">
        <v>4640</v>
      </c>
      <c r="AH27" s="12">
        <v>4360</v>
      </c>
      <c r="AI27" s="12">
        <v>4510</v>
      </c>
      <c r="AJ27" s="12">
        <v>4490</v>
      </c>
      <c r="AK27" s="1">
        <v>4270</v>
      </c>
      <c r="AL27" s="12">
        <v>4310</v>
      </c>
      <c r="AM27" s="12">
        <v>4420</v>
      </c>
      <c r="AN27" s="12">
        <v>4460</v>
      </c>
      <c r="AO27" s="12">
        <v>4520</v>
      </c>
      <c r="AP27" s="12">
        <v>4300</v>
      </c>
      <c r="AQ27" s="12">
        <v>4560</v>
      </c>
      <c r="AR27" s="12">
        <v>4360</v>
      </c>
      <c r="AS27" s="12">
        <v>4440</v>
      </c>
      <c r="AT27" s="12">
        <v>4590</v>
      </c>
      <c r="AU27" s="12">
        <v>4410</v>
      </c>
      <c r="AV27" s="12">
        <v>4550</v>
      </c>
      <c r="AW27" s="12">
        <v>4340</v>
      </c>
      <c r="AX27" s="12">
        <v>4440</v>
      </c>
      <c r="AY27" s="12">
        <v>4490</v>
      </c>
      <c r="AZ27" s="12">
        <v>4530</v>
      </c>
      <c r="BA27" s="12">
        <v>4580</v>
      </c>
      <c r="BB27" s="12">
        <v>4600</v>
      </c>
      <c r="BC27" s="12">
        <v>4380</v>
      </c>
      <c r="BD27" s="12">
        <v>4560</v>
      </c>
      <c r="BE27" s="12">
        <v>4530</v>
      </c>
      <c r="BF27" s="12">
        <v>4551</v>
      </c>
      <c r="BG27" s="12">
        <v>4705</v>
      </c>
      <c r="BH27" s="1">
        <v>4472</v>
      </c>
      <c r="BI27" s="12">
        <v>4561</v>
      </c>
      <c r="BJ27" s="12">
        <v>4459</v>
      </c>
      <c r="BK27" s="12">
        <v>4551</v>
      </c>
      <c r="BL27" s="1">
        <v>4520</v>
      </c>
      <c r="BM27" s="12">
        <v>4477</v>
      </c>
      <c r="BN27" s="12">
        <v>4670</v>
      </c>
      <c r="BO27" s="12">
        <v>4482</v>
      </c>
      <c r="BP27" s="12">
        <v>4449</v>
      </c>
      <c r="BQ27" s="12">
        <v>4564</v>
      </c>
      <c r="BR27" s="12">
        <v>4462</v>
      </c>
      <c r="BS27" s="12">
        <v>4358</v>
      </c>
      <c r="BT27" s="12">
        <v>4404</v>
      </c>
      <c r="BU27" s="12">
        <v>4377</v>
      </c>
      <c r="BV27" s="12">
        <v>4492</v>
      </c>
      <c r="BW27" s="17">
        <v>4427</v>
      </c>
      <c r="BX27" s="12">
        <v>4500</v>
      </c>
      <c r="BY27" s="12">
        <v>4493</v>
      </c>
      <c r="BZ27" s="12">
        <v>4377</v>
      </c>
      <c r="CA27" s="12">
        <v>4465</v>
      </c>
      <c r="CB27" s="1">
        <v>4513</v>
      </c>
      <c r="CC27" s="1">
        <v>4452</v>
      </c>
      <c r="CD27" s="1">
        <v>4780</v>
      </c>
      <c r="CE27" s="1">
        <v>4330.5</v>
      </c>
      <c r="CF27" s="1">
        <v>4521</v>
      </c>
      <c r="CG27" s="1">
        <v>4793</v>
      </c>
      <c r="CH27" s="1">
        <v>4484</v>
      </c>
      <c r="CI27" s="1">
        <v>4510</v>
      </c>
      <c r="CJ27" s="1">
        <v>4484</v>
      </c>
      <c r="CK27" s="1">
        <v>4474</v>
      </c>
      <c r="CL27" s="1">
        <v>4779</v>
      </c>
      <c r="CM27" s="1">
        <v>4398</v>
      </c>
      <c r="CN27" s="1">
        <v>4429</v>
      </c>
      <c r="CO27" s="1">
        <v>4520</v>
      </c>
      <c r="CP27" s="1">
        <v>4579</v>
      </c>
      <c r="CQ27" s="1">
        <v>4364</v>
      </c>
      <c r="CR27" s="4">
        <v>4627</v>
      </c>
      <c r="CS27" s="1">
        <v>4464</v>
      </c>
      <c r="CT27" s="1">
        <v>4412</v>
      </c>
      <c r="CU27" s="1">
        <v>4539</v>
      </c>
      <c r="CV27" s="1">
        <v>4678</v>
      </c>
      <c r="CW27" s="1">
        <v>4455</v>
      </c>
      <c r="CX27" s="1">
        <v>4366</v>
      </c>
      <c r="CY27" s="1">
        <v>4512</v>
      </c>
      <c r="CZ27" s="1">
        <v>4540</v>
      </c>
      <c r="DA27" s="1">
        <v>4517</v>
      </c>
      <c r="DB27" s="1">
        <v>4464</v>
      </c>
      <c r="DC27" s="1">
        <v>4370</v>
      </c>
      <c r="DD27" s="1">
        <v>4872</v>
      </c>
      <c r="DE27" s="1">
        <v>4787</v>
      </c>
      <c r="DF27" s="1">
        <v>4514</v>
      </c>
      <c r="DG27" s="1">
        <v>4387</v>
      </c>
      <c r="DH27" s="1">
        <v>4492</v>
      </c>
      <c r="DI27" s="1">
        <v>4543</v>
      </c>
      <c r="DJ27" s="1">
        <v>4432</v>
      </c>
      <c r="DK27" s="1">
        <v>4395</v>
      </c>
      <c r="DL27" s="1">
        <v>4455</v>
      </c>
      <c r="DM27" s="1">
        <v>4652</v>
      </c>
      <c r="DN27" s="1">
        <v>4466</v>
      </c>
      <c r="DO27" s="1">
        <v>4486</v>
      </c>
      <c r="DP27" s="1">
        <v>4562</v>
      </c>
      <c r="DQ27" s="1">
        <v>4277</v>
      </c>
      <c r="DR27" s="1">
        <v>4349</v>
      </c>
      <c r="DS27" s="1">
        <v>4538</v>
      </c>
      <c r="DT27" s="1">
        <v>4532</v>
      </c>
      <c r="DU27" s="114">
        <v>4561</v>
      </c>
      <c r="DV27" s="1">
        <v>4433</v>
      </c>
      <c r="DW27" s="7">
        <v>4360</v>
      </c>
      <c r="DX27" s="24">
        <v>4520</v>
      </c>
      <c r="DY27" s="24">
        <v>4624</v>
      </c>
      <c r="DZ27" s="24">
        <v>4556</v>
      </c>
      <c r="EA27" s="115">
        <v>4568</v>
      </c>
      <c r="EB27" s="1">
        <v>4632</v>
      </c>
      <c r="EC27" s="24">
        <v>4540</v>
      </c>
      <c r="ED27" s="24">
        <v>4523</v>
      </c>
      <c r="EE27" s="115" t="s">
        <v>40</v>
      </c>
      <c r="EF27" s="24">
        <v>4422</v>
      </c>
      <c r="EG27" s="115">
        <v>4437</v>
      </c>
      <c r="EH27">
        <v>4511</v>
      </c>
      <c r="EI27" s="1">
        <v>4637</v>
      </c>
      <c r="EJ27" s="1">
        <v>4602</v>
      </c>
      <c r="EK27" s="1">
        <v>4653</v>
      </c>
      <c r="EL27" s="1">
        <v>4559</v>
      </c>
      <c r="EM27" s="1">
        <v>4599</v>
      </c>
      <c r="EN27" s="1">
        <v>4403</v>
      </c>
      <c r="EO27" s="1">
        <v>4678</v>
      </c>
      <c r="EP27" s="1">
        <v>4522.75</v>
      </c>
      <c r="EQ27">
        <v>4585</v>
      </c>
      <c r="ER27" s="1">
        <v>4569</v>
      </c>
      <c r="ES27" s="1">
        <v>4584</v>
      </c>
      <c r="ET27" s="1">
        <v>4518</v>
      </c>
      <c r="EU27">
        <v>4453</v>
      </c>
      <c r="EV27">
        <v>4660</v>
      </c>
      <c r="EW27" s="1">
        <v>4587</v>
      </c>
      <c r="EX27" s="1">
        <v>4524</v>
      </c>
      <c r="EY27" s="1">
        <v>4304</v>
      </c>
      <c r="EZ27" s="1">
        <v>4629</v>
      </c>
      <c r="FA27" s="1">
        <v>4665</v>
      </c>
      <c r="FB27">
        <v>4669</v>
      </c>
      <c r="FC27" s="1">
        <v>4604</v>
      </c>
      <c r="FD27" s="1">
        <v>4544</v>
      </c>
      <c r="FE27" s="1">
        <v>4583</v>
      </c>
      <c r="FF27" s="1">
        <v>4549</v>
      </c>
      <c r="FG27" s="1">
        <v>4647</v>
      </c>
      <c r="FH27" s="1">
        <v>4549</v>
      </c>
      <c r="FI27" s="1">
        <v>4479</v>
      </c>
      <c r="FJ27" s="1">
        <v>4439</v>
      </c>
      <c r="FK27" s="1">
        <v>4538</v>
      </c>
      <c r="FL27" s="1">
        <v>4397</v>
      </c>
      <c r="FM27" s="1">
        <v>4431</v>
      </c>
      <c r="FN27" s="1">
        <v>4353</v>
      </c>
      <c r="FO27" s="1">
        <v>4470</v>
      </c>
      <c r="FQ27">
        <v>4536</v>
      </c>
      <c r="FR27" s="1">
        <v>4155</v>
      </c>
      <c r="FT27" s="1">
        <v>4802</v>
      </c>
      <c r="FU27" s="1">
        <v>4818</v>
      </c>
      <c r="FV27" s="1">
        <v>4605</v>
      </c>
      <c r="FW27" s="1">
        <v>4559</v>
      </c>
      <c r="FX27" s="1">
        <v>4754</v>
      </c>
      <c r="FY27" s="1">
        <v>4620</v>
      </c>
      <c r="FZ27" s="1">
        <v>4702</v>
      </c>
      <c r="GA27" s="1">
        <v>4572</v>
      </c>
      <c r="GB27" s="1">
        <v>4549</v>
      </c>
      <c r="GC27" s="1">
        <v>4452</v>
      </c>
      <c r="GD27" s="1">
        <v>4449</v>
      </c>
      <c r="GE27" s="1">
        <v>4617</v>
      </c>
      <c r="GF27" s="1">
        <v>4727</v>
      </c>
      <c r="GG27" s="1">
        <v>4708</v>
      </c>
      <c r="GH27" s="1">
        <v>4610</v>
      </c>
      <c r="GI27" s="1">
        <v>4621</v>
      </c>
      <c r="GJ27" s="1">
        <v>4617</v>
      </c>
      <c r="GK27" s="1">
        <v>4457</v>
      </c>
      <c r="GL27" s="1">
        <v>4474</v>
      </c>
      <c r="GM27" s="1">
        <v>4637</v>
      </c>
      <c r="GN27" s="1">
        <v>4656</v>
      </c>
      <c r="GO27" s="1">
        <v>4560</v>
      </c>
      <c r="GP27" s="1">
        <v>4453</v>
      </c>
      <c r="GQ27" s="1">
        <v>4563</v>
      </c>
      <c r="GR27" s="1">
        <v>4563</v>
      </c>
      <c r="GS27" s="1">
        <v>4574</v>
      </c>
      <c r="GT27" s="154">
        <v>4550</v>
      </c>
      <c r="GU27" s="1">
        <v>4419</v>
      </c>
      <c r="GV27" s="1">
        <v>4578</v>
      </c>
      <c r="GW27" s="1">
        <v>4591</v>
      </c>
      <c r="GX27" s="1">
        <v>4651</v>
      </c>
      <c r="GY27" s="54">
        <v>4563</v>
      </c>
      <c r="GZ27">
        <v>4703</v>
      </c>
      <c r="HA27" s="1">
        <v>4627</v>
      </c>
      <c r="HB27" s="1">
        <v>4690</v>
      </c>
      <c r="HC27" s="1">
        <v>4342</v>
      </c>
      <c r="HD27" s="1">
        <v>4640</v>
      </c>
      <c r="HE27" s="1">
        <v>4671</v>
      </c>
      <c r="HF27" s="1">
        <v>4490</v>
      </c>
      <c r="HG27" s="1">
        <v>4526</v>
      </c>
      <c r="HH27" s="1">
        <v>4653</v>
      </c>
      <c r="HI27" s="1">
        <v>4493</v>
      </c>
      <c r="HJ27" s="1">
        <v>4632</v>
      </c>
      <c r="HK27" s="1">
        <v>4408</v>
      </c>
      <c r="HL27" s="1">
        <v>4652</v>
      </c>
      <c r="HM27" s="1">
        <v>4441</v>
      </c>
      <c r="HN27" s="1">
        <v>4607</v>
      </c>
      <c r="HO27" s="1">
        <v>4510</v>
      </c>
      <c r="HP27" s="1">
        <v>4461</v>
      </c>
      <c r="HQ27" s="1">
        <v>4516</v>
      </c>
      <c r="HR27" s="1">
        <v>4480</v>
      </c>
      <c r="HT27" s="1">
        <v>4591</v>
      </c>
      <c r="HU27" s="1">
        <v>4452</v>
      </c>
      <c r="HV27" s="1">
        <v>4399</v>
      </c>
      <c r="HW27" s="1">
        <v>4462</v>
      </c>
      <c r="HX27" s="1">
        <v>4466</v>
      </c>
      <c r="HY27" s="1">
        <v>4628</v>
      </c>
      <c r="HZ27" s="1">
        <v>4555</v>
      </c>
      <c r="IA27" s="1">
        <v>4498</v>
      </c>
      <c r="IB27" s="1">
        <v>4579</v>
      </c>
      <c r="IC27" s="1">
        <v>4450</v>
      </c>
      <c r="ID27" s="1">
        <v>4592</v>
      </c>
      <c r="IE27" s="1">
        <v>4458</v>
      </c>
      <c r="IF27" s="1">
        <v>4882</v>
      </c>
      <c r="IG27" s="1">
        <v>4599</v>
      </c>
      <c r="ALE27"/>
    </row>
    <row r="28" spans="1:1012" s="58" customFormat="1" ht="13.5" customHeight="1" x14ac:dyDescent="0.25">
      <c r="A28" s="48">
        <v>4500</v>
      </c>
      <c r="B28" s="59" t="s">
        <v>22</v>
      </c>
      <c r="C28" s="50">
        <f t="shared" si="0"/>
        <v>2.7100936864933568E-2</v>
      </c>
      <c r="D28" s="51">
        <f t="shared" si="5"/>
        <v>128.00028434600739</v>
      </c>
      <c r="E28" s="63">
        <f t="shared" si="2"/>
        <v>4467.09387575243</v>
      </c>
      <c r="F28" s="93">
        <f t="shared" si="6"/>
        <v>4723.0944444444449</v>
      </c>
      <c r="G28" s="51">
        <f t="shared" si="4"/>
        <v>4979.0950131364598</v>
      </c>
      <c r="H28" s="53">
        <v>4540</v>
      </c>
      <c r="I28" s="53">
        <v>4560</v>
      </c>
      <c r="J28" s="53">
        <v>4610</v>
      </c>
      <c r="K28" s="54"/>
      <c r="L28" s="53">
        <v>4470</v>
      </c>
      <c r="M28" s="54"/>
      <c r="N28" s="54"/>
      <c r="O28" s="53">
        <v>4430</v>
      </c>
      <c r="P28" s="54">
        <v>4740</v>
      </c>
      <c r="Q28" s="54">
        <v>4670</v>
      </c>
      <c r="R28" s="54"/>
      <c r="S28" s="53">
        <v>4660</v>
      </c>
      <c r="T28" s="53">
        <v>4420</v>
      </c>
      <c r="U28" s="53">
        <v>4470</v>
      </c>
      <c r="V28" s="53">
        <v>4630</v>
      </c>
      <c r="W28" s="53">
        <v>4600</v>
      </c>
      <c r="X28" s="54"/>
      <c r="Y28" s="53">
        <v>4510</v>
      </c>
      <c r="Z28" s="53">
        <v>4610</v>
      </c>
      <c r="AA28" s="53">
        <v>4730</v>
      </c>
      <c r="AB28" s="53">
        <v>4600</v>
      </c>
      <c r="AC28" s="53">
        <v>4750</v>
      </c>
      <c r="AD28" s="59">
        <v>4620</v>
      </c>
      <c r="AE28" s="53">
        <v>4600</v>
      </c>
      <c r="AF28" s="53">
        <v>4550</v>
      </c>
      <c r="AG28" s="53">
        <v>4840</v>
      </c>
      <c r="AH28" s="53">
        <v>4630</v>
      </c>
      <c r="AI28" s="53">
        <v>4710</v>
      </c>
      <c r="AJ28" s="53">
        <v>4710</v>
      </c>
      <c r="AK28" s="54">
        <v>4490</v>
      </c>
      <c r="AL28" s="53">
        <v>4490</v>
      </c>
      <c r="AM28" s="53">
        <v>4670</v>
      </c>
      <c r="AN28" s="53">
        <v>4650</v>
      </c>
      <c r="AO28" s="53">
        <v>4730</v>
      </c>
      <c r="AP28" s="53">
        <v>4510</v>
      </c>
      <c r="AQ28" s="53">
        <v>4700</v>
      </c>
      <c r="AR28" s="53">
        <v>4520</v>
      </c>
      <c r="AS28" s="53">
        <v>4670</v>
      </c>
      <c r="AT28" s="53">
        <v>4860</v>
      </c>
      <c r="AU28" s="53">
        <v>4690</v>
      </c>
      <c r="AV28" s="53">
        <v>4800</v>
      </c>
      <c r="AW28" s="53">
        <v>4540</v>
      </c>
      <c r="AX28" s="53">
        <v>4620</v>
      </c>
      <c r="AY28" s="53">
        <v>4720</v>
      </c>
      <c r="AZ28" s="53">
        <v>4690</v>
      </c>
      <c r="BA28" s="53">
        <v>4810</v>
      </c>
      <c r="BB28" s="53">
        <v>4810</v>
      </c>
      <c r="BC28" s="53">
        <v>4600</v>
      </c>
      <c r="BD28" s="53">
        <v>4800</v>
      </c>
      <c r="BE28" s="53">
        <v>4730</v>
      </c>
      <c r="BF28" s="53">
        <v>4797</v>
      </c>
      <c r="BG28" s="53">
        <v>4865</v>
      </c>
      <c r="BH28" s="54">
        <v>4563</v>
      </c>
      <c r="BI28" s="53">
        <v>4798</v>
      </c>
      <c r="BJ28" s="53">
        <v>4744</v>
      </c>
      <c r="BK28" s="53">
        <v>4834</v>
      </c>
      <c r="BL28" s="54">
        <v>4719</v>
      </c>
      <c r="BM28" s="53">
        <v>4782</v>
      </c>
      <c r="BN28" s="53">
        <v>5031</v>
      </c>
      <c r="BO28" s="53">
        <v>4715</v>
      </c>
      <c r="BP28" s="53">
        <v>4631</v>
      </c>
      <c r="BQ28" s="53">
        <v>4793</v>
      </c>
      <c r="BR28" s="53">
        <v>4697</v>
      </c>
      <c r="BS28" s="53">
        <v>4476</v>
      </c>
      <c r="BT28" s="53">
        <v>4591</v>
      </c>
      <c r="BU28" s="53">
        <v>4547</v>
      </c>
      <c r="BV28" s="53">
        <v>4744</v>
      </c>
      <c r="BW28" s="68">
        <v>4641</v>
      </c>
      <c r="BX28" s="53">
        <v>4667</v>
      </c>
      <c r="BY28" s="53">
        <v>4609</v>
      </c>
      <c r="BZ28" s="53">
        <v>4562</v>
      </c>
      <c r="CA28" s="53">
        <v>4608</v>
      </c>
      <c r="CB28" s="54">
        <v>4756</v>
      </c>
      <c r="CC28" s="54">
        <v>4627</v>
      </c>
      <c r="CD28" s="54">
        <v>4979</v>
      </c>
      <c r="CE28" s="54">
        <v>4534.5</v>
      </c>
      <c r="CF28" s="54">
        <v>4783</v>
      </c>
      <c r="CG28" s="54">
        <v>4909</v>
      </c>
      <c r="CH28" s="54">
        <v>4715</v>
      </c>
      <c r="CI28" s="54">
        <v>4690</v>
      </c>
      <c r="CJ28" s="54">
        <v>4690</v>
      </c>
      <c r="CK28" s="54">
        <v>4662</v>
      </c>
      <c r="CL28" s="54">
        <v>4820</v>
      </c>
      <c r="CM28" s="54">
        <v>4647</v>
      </c>
      <c r="CN28" s="54">
        <v>4617</v>
      </c>
      <c r="CO28" s="54">
        <v>4721</v>
      </c>
      <c r="CP28" s="54">
        <v>4800</v>
      </c>
      <c r="CQ28" s="54">
        <v>4586</v>
      </c>
      <c r="CR28" s="57">
        <v>4894</v>
      </c>
      <c r="CS28" s="54">
        <v>4722</v>
      </c>
      <c r="CT28" s="54">
        <v>4673</v>
      </c>
      <c r="CU28" s="54">
        <v>4696</v>
      </c>
      <c r="CV28" s="54">
        <v>4776</v>
      </c>
      <c r="CW28" s="54">
        <v>4697</v>
      </c>
      <c r="CX28" s="54">
        <v>4596</v>
      </c>
      <c r="CY28" s="54">
        <v>4842</v>
      </c>
      <c r="CZ28" s="54">
        <v>4752</v>
      </c>
      <c r="DA28" s="54">
        <v>4830</v>
      </c>
      <c r="DB28" s="54">
        <v>4648</v>
      </c>
      <c r="DC28" s="54">
        <v>4441</v>
      </c>
      <c r="DD28" s="54">
        <v>5038</v>
      </c>
      <c r="DE28" s="54">
        <v>5024</v>
      </c>
      <c r="DF28" s="54">
        <v>4693</v>
      </c>
      <c r="DG28" s="54">
        <v>4600</v>
      </c>
      <c r="DH28" s="54">
        <v>4601</v>
      </c>
      <c r="DI28" s="54">
        <v>4649</v>
      </c>
      <c r="DJ28" s="54">
        <v>4581</v>
      </c>
      <c r="DK28" s="54">
        <v>4613</v>
      </c>
      <c r="DL28" s="54">
        <v>4626</v>
      </c>
      <c r="DM28" s="54">
        <v>4798</v>
      </c>
      <c r="DN28" s="54">
        <v>4770</v>
      </c>
      <c r="DO28" s="54">
        <v>4683</v>
      </c>
      <c r="DP28" s="54">
        <v>4746</v>
      </c>
      <c r="DQ28" s="54">
        <v>4467</v>
      </c>
      <c r="DR28" s="54">
        <v>4630</v>
      </c>
      <c r="DS28" s="54">
        <v>4673</v>
      </c>
      <c r="DT28" s="54">
        <v>4742</v>
      </c>
      <c r="DU28" s="110">
        <v>4834</v>
      </c>
      <c r="DV28" s="54">
        <v>4580</v>
      </c>
      <c r="DW28" s="111">
        <v>4505</v>
      </c>
      <c r="DX28" s="112">
        <v>4800</v>
      </c>
      <c r="DY28" s="112">
        <v>4740</v>
      </c>
      <c r="DZ28" s="112">
        <v>4728</v>
      </c>
      <c r="EA28" s="113">
        <v>4752</v>
      </c>
      <c r="EB28" s="54">
        <v>4761</v>
      </c>
      <c r="EC28" s="112">
        <v>4703</v>
      </c>
      <c r="ED28" s="112">
        <v>4759</v>
      </c>
      <c r="EE28" s="113" t="s">
        <v>40</v>
      </c>
      <c r="EF28" s="112">
        <v>4612</v>
      </c>
      <c r="EG28" s="113">
        <v>4766</v>
      </c>
      <c r="EH28" s="58">
        <v>4827</v>
      </c>
      <c r="EI28" s="54">
        <v>4806</v>
      </c>
      <c r="EJ28" s="54">
        <v>4906</v>
      </c>
      <c r="EK28" s="54">
        <v>4759</v>
      </c>
      <c r="EL28" s="54">
        <v>4842</v>
      </c>
      <c r="EM28" s="54">
        <v>4678</v>
      </c>
      <c r="EN28" s="54">
        <v>4743</v>
      </c>
      <c r="EO28" s="54">
        <v>4808</v>
      </c>
      <c r="EP28" s="54">
        <v>4890.75</v>
      </c>
      <c r="EQ28" s="58">
        <v>4740</v>
      </c>
      <c r="ER28" s="54">
        <v>4739</v>
      </c>
      <c r="ES28" s="54">
        <v>4824</v>
      </c>
      <c r="ET28" s="54">
        <v>4685</v>
      </c>
      <c r="EU28" s="58">
        <v>4715</v>
      </c>
      <c r="EV28" s="58">
        <v>4726</v>
      </c>
      <c r="EW28" s="54">
        <v>4714</v>
      </c>
      <c r="EX28" s="54">
        <v>4765</v>
      </c>
      <c r="EY28" s="54">
        <v>4601</v>
      </c>
      <c r="EZ28" s="54">
        <v>4778</v>
      </c>
      <c r="FA28" s="54">
        <v>4782</v>
      </c>
      <c r="FB28" s="58">
        <v>4912</v>
      </c>
      <c r="FC28" s="54">
        <v>4781</v>
      </c>
      <c r="FD28" s="54">
        <v>4645</v>
      </c>
      <c r="FE28" s="54">
        <v>4641</v>
      </c>
      <c r="FF28" s="54">
        <v>4631</v>
      </c>
      <c r="FG28" s="54">
        <v>4724</v>
      </c>
      <c r="FH28" s="54">
        <v>4700</v>
      </c>
      <c r="FI28" s="54">
        <v>4777</v>
      </c>
      <c r="FJ28" s="54">
        <v>4683</v>
      </c>
      <c r="FK28" s="54">
        <v>4805</v>
      </c>
      <c r="FL28" s="54">
        <v>4666</v>
      </c>
      <c r="FM28" s="54">
        <v>4825</v>
      </c>
      <c r="FN28" s="54">
        <v>4649</v>
      </c>
      <c r="FO28" s="54">
        <v>4597</v>
      </c>
      <c r="FP28" s="54"/>
      <c r="FQ28" s="58">
        <v>4752</v>
      </c>
      <c r="FR28" s="54">
        <v>4343</v>
      </c>
      <c r="FS28" s="54"/>
      <c r="FT28" s="54">
        <v>5072</v>
      </c>
      <c r="FU28" s="54">
        <v>4973</v>
      </c>
      <c r="FV28" s="54">
        <v>4726</v>
      </c>
      <c r="FW28" s="54">
        <v>4780</v>
      </c>
      <c r="FX28" s="54">
        <v>5161</v>
      </c>
      <c r="FY28" s="54">
        <v>4755</v>
      </c>
      <c r="FZ28" s="54">
        <v>4787</v>
      </c>
      <c r="GA28" s="54">
        <v>4881</v>
      </c>
      <c r="GB28" s="54">
        <v>4750</v>
      </c>
      <c r="GC28" s="54">
        <v>4669</v>
      </c>
      <c r="GD28" s="54">
        <v>4677</v>
      </c>
      <c r="GE28" s="54">
        <v>4801</v>
      </c>
      <c r="GF28" s="54">
        <v>4834</v>
      </c>
      <c r="GG28" s="54">
        <v>4823</v>
      </c>
      <c r="GH28" s="54">
        <v>4877</v>
      </c>
      <c r="GI28" s="54">
        <v>4874</v>
      </c>
      <c r="GJ28" s="54">
        <v>4815</v>
      </c>
      <c r="GK28" s="54">
        <v>4608</v>
      </c>
      <c r="GL28" s="54">
        <v>4648</v>
      </c>
      <c r="GM28" s="54">
        <v>4944</v>
      </c>
      <c r="GN28" s="54">
        <v>5047</v>
      </c>
      <c r="GO28" s="54">
        <v>4736</v>
      </c>
      <c r="GP28" s="54">
        <v>4708</v>
      </c>
      <c r="GQ28" s="54">
        <v>4736</v>
      </c>
      <c r="GR28" s="54">
        <v>4774</v>
      </c>
      <c r="GS28" s="54">
        <v>4775</v>
      </c>
      <c r="GT28" s="154">
        <v>4686</v>
      </c>
      <c r="GU28" s="54">
        <v>4510</v>
      </c>
      <c r="GV28" s="54">
        <v>4617</v>
      </c>
      <c r="GW28" s="54">
        <v>4698</v>
      </c>
      <c r="GX28" s="54">
        <v>4814</v>
      </c>
      <c r="GY28" s="1">
        <v>4815</v>
      </c>
      <c r="GZ28">
        <v>5053</v>
      </c>
      <c r="HA28" s="54">
        <v>4936</v>
      </c>
      <c r="HB28" s="54">
        <v>4950</v>
      </c>
      <c r="HC28" s="54">
        <v>4724</v>
      </c>
      <c r="HD28" s="54">
        <v>4752</v>
      </c>
      <c r="HE28" s="54">
        <v>4866</v>
      </c>
      <c r="HF28" s="54">
        <v>4735</v>
      </c>
      <c r="HG28" s="54">
        <v>4648</v>
      </c>
      <c r="HH28" s="54">
        <v>4774</v>
      </c>
      <c r="HI28" s="54">
        <v>4800</v>
      </c>
      <c r="HJ28" s="54">
        <v>4836</v>
      </c>
      <c r="HK28" s="54">
        <v>4705</v>
      </c>
      <c r="HL28" s="54">
        <v>4857</v>
      </c>
      <c r="HM28" s="54">
        <v>4816</v>
      </c>
      <c r="HN28" s="54">
        <v>4841</v>
      </c>
      <c r="HO28" s="54">
        <v>4892</v>
      </c>
      <c r="HP28" s="54">
        <v>4834</v>
      </c>
      <c r="HQ28" s="54">
        <v>4678</v>
      </c>
      <c r="HR28" s="54">
        <v>4708</v>
      </c>
      <c r="HS28" s="54"/>
      <c r="HT28" s="54">
        <v>4763</v>
      </c>
      <c r="HU28" s="54">
        <v>4773</v>
      </c>
      <c r="HV28" s="54">
        <v>4679</v>
      </c>
      <c r="HW28" s="54">
        <v>4780</v>
      </c>
      <c r="HX28" s="54">
        <v>4716</v>
      </c>
      <c r="HY28" s="54">
        <v>4786</v>
      </c>
      <c r="HZ28" s="54">
        <v>4813</v>
      </c>
      <c r="IA28" s="54">
        <v>4915</v>
      </c>
      <c r="IB28" s="54">
        <v>4700</v>
      </c>
      <c r="IC28" s="54">
        <v>4687</v>
      </c>
      <c r="ID28" s="54">
        <v>4751</v>
      </c>
      <c r="IE28" s="54">
        <v>4610</v>
      </c>
      <c r="IF28" s="54">
        <v>4945</v>
      </c>
      <c r="IG28" s="54">
        <v>4791</v>
      </c>
      <c r="IH28" s="54"/>
      <c r="II28" s="54"/>
      <c r="IJ28" s="54"/>
      <c r="IK28" s="54"/>
      <c r="IL28" s="54"/>
      <c r="IM28" s="54"/>
      <c r="IN28" s="54"/>
      <c r="IO28" s="54"/>
      <c r="IP28" s="54"/>
      <c r="IQ28" s="54"/>
      <c r="IR28" s="54"/>
      <c r="IS28" s="54"/>
      <c r="IT28" s="54"/>
      <c r="IU28" s="54"/>
      <c r="IV28" s="54"/>
      <c r="IW28" s="54"/>
      <c r="IX28" s="54"/>
      <c r="IY28" s="54"/>
      <c r="IZ28" s="54"/>
      <c r="JA28" s="54"/>
      <c r="JB28" s="54"/>
      <c r="JC28" s="54"/>
      <c r="JD28" s="54"/>
      <c r="JE28" s="54"/>
      <c r="JF28" s="54"/>
      <c r="JG28" s="54"/>
      <c r="JH28" s="54"/>
      <c r="JI28" s="54"/>
      <c r="JJ28" s="54"/>
      <c r="JK28" s="54"/>
      <c r="JL28" s="54"/>
      <c r="JM28" s="54"/>
      <c r="JN28" s="54"/>
      <c r="JO28" s="54"/>
      <c r="JP28" s="54"/>
      <c r="JQ28" s="54"/>
      <c r="JR28" s="54"/>
      <c r="JS28" s="54"/>
      <c r="JT28" s="54"/>
      <c r="JU28" s="54"/>
      <c r="JV28" s="54"/>
      <c r="JW28" s="54"/>
      <c r="JX28" s="54"/>
      <c r="JY28" s="54"/>
      <c r="JZ28" s="54"/>
      <c r="KA28" s="54"/>
      <c r="KB28" s="54"/>
      <c r="KC28" s="54"/>
      <c r="KD28" s="54"/>
      <c r="KE28" s="54"/>
      <c r="KF28" s="54"/>
      <c r="KG28" s="54"/>
      <c r="KH28" s="54"/>
      <c r="KI28" s="54"/>
      <c r="KJ28" s="54"/>
      <c r="KK28" s="54"/>
      <c r="KL28" s="54"/>
      <c r="KM28" s="54"/>
      <c r="KN28" s="54"/>
      <c r="KO28" s="54"/>
      <c r="KP28" s="54"/>
      <c r="KQ28" s="54"/>
      <c r="KR28" s="54"/>
      <c r="KS28" s="54"/>
      <c r="KT28" s="54"/>
      <c r="KU28" s="54"/>
      <c r="KV28" s="54"/>
      <c r="KW28" s="54"/>
      <c r="KX28" s="54"/>
      <c r="KY28" s="54"/>
      <c r="KZ28" s="54"/>
      <c r="LA28" s="54"/>
      <c r="LB28" s="54"/>
      <c r="LC28" s="54"/>
      <c r="LD28" s="54"/>
      <c r="LE28" s="54"/>
      <c r="LF28" s="54"/>
      <c r="LG28" s="54"/>
      <c r="LH28" s="54"/>
      <c r="LI28" s="54"/>
      <c r="LJ28" s="54"/>
      <c r="LK28" s="54"/>
      <c r="LL28" s="54"/>
      <c r="LM28" s="54"/>
      <c r="LN28" s="54"/>
      <c r="LO28" s="54"/>
      <c r="LP28" s="54"/>
      <c r="LQ28" s="54"/>
      <c r="LR28" s="54"/>
      <c r="LS28" s="54"/>
      <c r="LT28" s="54"/>
      <c r="LU28" s="54"/>
      <c r="LV28" s="54"/>
      <c r="LW28" s="54"/>
      <c r="LX28" s="54"/>
      <c r="LY28" s="54"/>
      <c r="LZ28" s="54"/>
      <c r="MA28" s="54"/>
      <c r="MB28" s="54"/>
      <c r="MC28" s="54"/>
      <c r="MD28" s="54"/>
      <c r="ME28" s="54"/>
      <c r="MF28" s="54"/>
      <c r="MG28" s="54"/>
      <c r="MH28" s="54"/>
      <c r="MI28" s="54"/>
      <c r="MJ28" s="54"/>
      <c r="MK28" s="54"/>
      <c r="ML28" s="54"/>
      <c r="MM28" s="54"/>
      <c r="MN28" s="54"/>
      <c r="MO28" s="54"/>
      <c r="MP28" s="54"/>
      <c r="MQ28" s="54"/>
      <c r="MR28" s="54"/>
      <c r="MS28" s="54"/>
      <c r="MT28" s="54"/>
      <c r="MU28" s="54"/>
      <c r="MV28" s="54"/>
      <c r="MW28" s="54"/>
      <c r="MX28" s="54"/>
      <c r="MY28" s="54"/>
      <c r="MZ28" s="54"/>
      <c r="NA28" s="54"/>
      <c r="NB28" s="54"/>
      <c r="NC28" s="54"/>
      <c r="ND28" s="54"/>
      <c r="NE28" s="54"/>
      <c r="NF28" s="54"/>
      <c r="NG28" s="54"/>
      <c r="NH28" s="54"/>
      <c r="NI28" s="54"/>
      <c r="NJ28" s="54"/>
      <c r="NK28" s="54"/>
      <c r="NL28" s="54"/>
      <c r="NM28" s="54"/>
      <c r="NN28" s="54"/>
      <c r="NO28" s="54"/>
      <c r="NP28" s="54"/>
      <c r="NQ28" s="54"/>
      <c r="NR28" s="54"/>
      <c r="NS28" s="54"/>
      <c r="NT28" s="54"/>
      <c r="NU28" s="54"/>
      <c r="NV28" s="54"/>
      <c r="NW28" s="54"/>
      <c r="NX28" s="54"/>
      <c r="NY28" s="54"/>
      <c r="NZ28" s="54"/>
      <c r="OA28" s="54"/>
      <c r="OB28" s="54"/>
      <c r="OC28" s="54"/>
      <c r="OD28" s="54"/>
      <c r="OE28" s="54"/>
      <c r="OF28" s="54"/>
      <c r="OG28" s="54"/>
      <c r="OH28" s="54"/>
      <c r="OI28" s="54"/>
      <c r="OJ28" s="54"/>
      <c r="OK28" s="54"/>
      <c r="OL28" s="54"/>
      <c r="OM28" s="54"/>
      <c r="ON28" s="54"/>
      <c r="OO28" s="54"/>
      <c r="OP28" s="54"/>
      <c r="OQ28" s="54"/>
      <c r="OR28" s="54"/>
      <c r="OS28" s="54"/>
      <c r="OT28" s="54"/>
      <c r="OU28" s="54"/>
      <c r="OV28" s="54"/>
      <c r="OW28" s="54"/>
      <c r="OX28" s="54"/>
      <c r="OY28" s="54"/>
      <c r="OZ28" s="54"/>
      <c r="PA28" s="54"/>
      <c r="PB28" s="54"/>
      <c r="PC28" s="54"/>
      <c r="PD28" s="54"/>
      <c r="PE28" s="54"/>
      <c r="PF28" s="54"/>
      <c r="PG28" s="54"/>
      <c r="PH28" s="54"/>
      <c r="PI28" s="54"/>
      <c r="PJ28" s="54"/>
      <c r="PK28" s="54"/>
      <c r="PL28" s="54"/>
      <c r="PM28" s="54"/>
      <c r="PN28" s="54"/>
      <c r="PO28" s="54"/>
      <c r="PP28" s="54"/>
      <c r="PQ28" s="54"/>
      <c r="PR28" s="54"/>
      <c r="PS28" s="54"/>
      <c r="PT28" s="54"/>
      <c r="PU28" s="54"/>
      <c r="PV28" s="54"/>
      <c r="PW28" s="54"/>
      <c r="PX28" s="54"/>
      <c r="PY28" s="54"/>
      <c r="PZ28" s="54"/>
      <c r="QA28" s="54"/>
      <c r="QB28" s="54"/>
      <c r="QC28" s="54"/>
      <c r="QD28" s="54"/>
      <c r="QE28" s="54"/>
      <c r="QF28" s="54"/>
      <c r="QG28" s="54"/>
      <c r="QH28" s="54"/>
      <c r="QI28" s="54"/>
      <c r="QJ28" s="54"/>
      <c r="QK28" s="54"/>
      <c r="QL28" s="54"/>
      <c r="QM28" s="54"/>
      <c r="QN28" s="54"/>
      <c r="QO28" s="54"/>
      <c r="QP28" s="54"/>
      <c r="QQ28" s="54"/>
      <c r="QR28" s="54"/>
      <c r="QS28" s="54"/>
      <c r="QT28" s="54"/>
      <c r="QU28" s="54"/>
      <c r="QV28" s="54"/>
      <c r="QW28" s="54"/>
      <c r="QX28" s="54"/>
      <c r="QY28" s="54"/>
      <c r="QZ28" s="54"/>
      <c r="RA28" s="54"/>
      <c r="RB28" s="54"/>
      <c r="RC28" s="54"/>
      <c r="RD28" s="54"/>
      <c r="RE28" s="54"/>
      <c r="RF28" s="54"/>
      <c r="RG28" s="54"/>
      <c r="RH28" s="54"/>
      <c r="RI28" s="54"/>
      <c r="RJ28" s="54"/>
      <c r="RK28" s="54"/>
      <c r="RL28" s="54"/>
      <c r="RM28" s="54"/>
      <c r="RN28" s="54"/>
      <c r="RO28" s="54"/>
      <c r="RP28" s="54"/>
      <c r="RQ28" s="54"/>
      <c r="RR28" s="54"/>
      <c r="RS28" s="54"/>
      <c r="RT28" s="54"/>
      <c r="RU28" s="54"/>
      <c r="RV28" s="54"/>
      <c r="RW28" s="54"/>
      <c r="RX28" s="54"/>
      <c r="RY28" s="54"/>
      <c r="RZ28" s="54"/>
      <c r="SA28" s="54"/>
      <c r="SB28" s="54"/>
      <c r="SC28" s="54"/>
      <c r="SD28" s="54"/>
      <c r="SE28" s="54"/>
      <c r="SF28" s="54"/>
      <c r="SG28" s="54"/>
      <c r="SH28" s="54"/>
      <c r="SI28" s="54"/>
      <c r="SJ28" s="54"/>
      <c r="SK28" s="54"/>
      <c r="SL28" s="54"/>
      <c r="SM28" s="54"/>
      <c r="SN28" s="54"/>
      <c r="SO28" s="54"/>
      <c r="SP28" s="54"/>
      <c r="SQ28" s="54"/>
      <c r="SR28" s="54"/>
      <c r="SS28" s="54"/>
      <c r="ST28" s="54"/>
      <c r="SU28" s="54"/>
      <c r="SV28" s="54"/>
      <c r="SW28" s="54"/>
      <c r="SX28" s="54"/>
      <c r="SY28" s="54"/>
      <c r="SZ28" s="54"/>
      <c r="TA28" s="54"/>
      <c r="TB28" s="54"/>
      <c r="TC28" s="54"/>
      <c r="TD28" s="54"/>
      <c r="TE28" s="54"/>
      <c r="TF28" s="54"/>
      <c r="TG28" s="54"/>
      <c r="TH28" s="54"/>
      <c r="TI28" s="54"/>
      <c r="TJ28" s="54"/>
      <c r="TK28" s="54"/>
      <c r="TL28" s="54"/>
      <c r="TM28" s="54"/>
      <c r="TN28" s="54"/>
      <c r="TO28" s="54"/>
      <c r="TP28" s="54"/>
      <c r="TQ28" s="54"/>
      <c r="TR28" s="54"/>
      <c r="TS28" s="54"/>
      <c r="TT28" s="54"/>
      <c r="TU28" s="54"/>
      <c r="TV28" s="54"/>
      <c r="TW28" s="54"/>
      <c r="TX28" s="54"/>
      <c r="TY28" s="54"/>
      <c r="TZ28" s="54"/>
      <c r="UA28" s="54"/>
      <c r="UB28" s="54"/>
      <c r="UC28" s="54"/>
      <c r="UD28" s="54"/>
      <c r="UE28" s="54"/>
      <c r="UF28" s="54"/>
      <c r="UG28" s="54"/>
      <c r="UH28" s="54"/>
      <c r="UI28" s="54"/>
      <c r="UJ28" s="54"/>
      <c r="UK28" s="54"/>
      <c r="UL28" s="54"/>
      <c r="UM28" s="54"/>
      <c r="UN28" s="54"/>
      <c r="UO28" s="54"/>
      <c r="UP28" s="54"/>
      <c r="UQ28" s="54"/>
      <c r="UR28" s="54"/>
      <c r="US28" s="54"/>
      <c r="UT28" s="54"/>
      <c r="UU28" s="54"/>
      <c r="UV28" s="54"/>
      <c r="UW28" s="54"/>
      <c r="UX28" s="54"/>
      <c r="UY28" s="54"/>
      <c r="UZ28" s="54"/>
      <c r="VA28" s="54"/>
      <c r="VB28" s="54"/>
      <c r="VC28" s="54"/>
      <c r="VD28" s="54"/>
      <c r="VE28" s="54"/>
      <c r="VF28" s="54"/>
      <c r="VG28" s="54"/>
      <c r="VH28" s="54"/>
      <c r="VI28" s="54"/>
      <c r="VJ28" s="54"/>
      <c r="VK28" s="54"/>
      <c r="VL28" s="54"/>
      <c r="VM28" s="54"/>
      <c r="VN28" s="54"/>
      <c r="VO28" s="54"/>
      <c r="VP28" s="54"/>
      <c r="VQ28" s="54"/>
      <c r="VR28" s="54"/>
      <c r="VS28" s="54"/>
      <c r="VT28" s="54"/>
      <c r="VU28" s="54"/>
      <c r="VV28" s="54"/>
      <c r="VW28" s="54"/>
      <c r="VX28" s="54"/>
      <c r="VY28" s="54"/>
      <c r="VZ28" s="54"/>
      <c r="WA28" s="54"/>
      <c r="WB28" s="54"/>
      <c r="WC28" s="54"/>
      <c r="WD28" s="54"/>
      <c r="WE28" s="54"/>
      <c r="WF28" s="54"/>
      <c r="WG28" s="54"/>
      <c r="WH28" s="54"/>
      <c r="WI28" s="54"/>
      <c r="WJ28" s="54"/>
      <c r="WK28" s="54"/>
      <c r="WL28" s="54"/>
      <c r="WM28" s="54"/>
      <c r="WN28" s="54"/>
      <c r="WO28" s="54"/>
      <c r="WP28" s="54"/>
      <c r="WQ28" s="54"/>
      <c r="WR28" s="54"/>
      <c r="WS28" s="54"/>
      <c r="WT28" s="54"/>
      <c r="WU28" s="54"/>
      <c r="WV28" s="54"/>
      <c r="WW28" s="54"/>
      <c r="WX28" s="54"/>
      <c r="WY28" s="54"/>
      <c r="WZ28" s="54"/>
      <c r="XA28" s="54"/>
      <c r="XB28" s="54"/>
      <c r="XC28" s="54"/>
      <c r="XD28" s="54"/>
      <c r="XE28" s="54"/>
      <c r="XF28" s="54"/>
      <c r="XG28" s="54"/>
      <c r="XH28" s="54"/>
      <c r="XI28" s="54"/>
      <c r="XJ28" s="54"/>
      <c r="XK28" s="54"/>
      <c r="XL28" s="54"/>
      <c r="XM28" s="54"/>
      <c r="XN28" s="54"/>
      <c r="XO28" s="54"/>
      <c r="XP28" s="54"/>
      <c r="XQ28" s="54"/>
      <c r="XR28" s="54"/>
      <c r="XS28" s="54"/>
      <c r="XT28" s="54"/>
      <c r="XU28" s="54"/>
      <c r="XV28" s="54"/>
      <c r="XW28" s="54"/>
      <c r="XX28" s="54"/>
      <c r="XY28" s="54"/>
      <c r="XZ28" s="54"/>
      <c r="YA28" s="54"/>
      <c r="YB28" s="54"/>
      <c r="YC28" s="54"/>
      <c r="YD28" s="54"/>
      <c r="YE28" s="54"/>
      <c r="YF28" s="54"/>
      <c r="YG28" s="54"/>
      <c r="YH28" s="54"/>
      <c r="YI28" s="54"/>
      <c r="YJ28" s="54"/>
      <c r="YK28" s="54"/>
      <c r="YL28" s="54"/>
      <c r="YM28" s="54"/>
      <c r="YN28" s="54"/>
      <c r="YO28" s="54"/>
      <c r="YP28" s="54"/>
      <c r="YQ28" s="54"/>
      <c r="YR28" s="54"/>
      <c r="YS28" s="54"/>
      <c r="YT28" s="54"/>
      <c r="YU28" s="54"/>
      <c r="YV28" s="54"/>
      <c r="YW28" s="54"/>
      <c r="YX28" s="54"/>
      <c r="YY28" s="54"/>
      <c r="YZ28" s="54"/>
      <c r="ZA28" s="54"/>
      <c r="ZB28" s="54"/>
      <c r="ZC28" s="54"/>
      <c r="ZD28" s="54"/>
      <c r="ZE28" s="54"/>
      <c r="ZF28" s="54"/>
      <c r="ZG28" s="54"/>
      <c r="ZH28" s="54"/>
      <c r="ZI28" s="54"/>
      <c r="ZJ28" s="54"/>
      <c r="ZK28" s="54"/>
      <c r="ZL28" s="54"/>
      <c r="ZM28" s="54"/>
      <c r="ZN28" s="54"/>
      <c r="ZO28" s="54"/>
      <c r="ZP28" s="54"/>
      <c r="ZQ28" s="54"/>
      <c r="ZR28" s="54"/>
      <c r="ZS28" s="54"/>
      <c r="ZT28" s="54"/>
      <c r="ZU28" s="54"/>
      <c r="ZV28" s="54"/>
      <c r="ZW28" s="54"/>
      <c r="ZX28" s="54"/>
      <c r="ZY28" s="54"/>
      <c r="ZZ28" s="54"/>
      <c r="AAA28" s="54"/>
      <c r="AAB28" s="54"/>
      <c r="AAC28" s="54"/>
      <c r="AAD28" s="54"/>
      <c r="AAE28" s="54"/>
      <c r="AAF28" s="54"/>
      <c r="AAG28" s="54"/>
      <c r="AAH28" s="54"/>
      <c r="AAI28" s="54"/>
      <c r="AAJ28" s="54"/>
      <c r="AAK28" s="54"/>
      <c r="AAL28" s="54"/>
      <c r="AAM28" s="54"/>
      <c r="AAN28" s="54"/>
      <c r="AAO28" s="54"/>
      <c r="AAP28" s="54"/>
      <c r="AAQ28" s="54"/>
      <c r="AAR28" s="54"/>
      <c r="AAS28" s="54"/>
      <c r="AAT28" s="54"/>
      <c r="AAU28" s="54"/>
      <c r="AAV28" s="54"/>
      <c r="AAW28" s="54"/>
      <c r="AAX28" s="54"/>
      <c r="AAY28" s="54"/>
      <c r="AAZ28" s="54"/>
      <c r="ABA28" s="54"/>
      <c r="ABB28" s="54"/>
      <c r="ABC28" s="54"/>
      <c r="ABD28" s="54"/>
      <c r="ABE28" s="54"/>
      <c r="ABF28" s="54"/>
      <c r="ABG28" s="54"/>
      <c r="ABH28" s="54"/>
      <c r="ABI28" s="54"/>
      <c r="ABJ28" s="54"/>
      <c r="ABK28" s="54"/>
      <c r="ABL28" s="54"/>
      <c r="ABM28" s="54"/>
      <c r="ABN28" s="54"/>
      <c r="ABO28" s="54"/>
      <c r="ABP28" s="54"/>
      <c r="ABQ28" s="54"/>
      <c r="ABR28" s="54"/>
      <c r="ABS28" s="54"/>
      <c r="ABT28" s="54"/>
      <c r="ABU28" s="54"/>
      <c r="ABV28" s="54"/>
      <c r="ABW28" s="54"/>
      <c r="ABX28" s="54"/>
      <c r="ABY28" s="54"/>
      <c r="ABZ28" s="54"/>
      <c r="ACA28" s="54"/>
      <c r="ACB28" s="54"/>
      <c r="ACC28" s="54"/>
      <c r="ACD28" s="54"/>
      <c r="ACE28" s="54"/>
      <c r="ACF28" s="54"/>
      <c r="ACG28" s="54"/>
      <c r="ACH28" s="54"/>
      <c r="ACI28" s="54"/>
      <c r="ACJ28" s="54"/>
      <c r="ACK28" s="54"/>
      <c r="ACL28" s="54"/>
      <c r="ACM28" s="54"/>
      <c r="ACN28" s="54"/>
      <c r="ACO28" s="54"/>
      <c r="ACP28" s="54"/>
      <c r="ACQ28" s="54"/>
      <c r="ACR28" s="54"/>
      <c r="ACS28" s="54"/>
      <c r="ACT28" s="54"/>
      <c r="ACU28" s="54"/>
      <c r="ACV28" s="54"/>
      <c r="ACW28" s="54"/>
      <c r="ACX28" s="54"/>
      <c r="ACY28" s="54"/>
      <c r="ACZ28" s="54"/>
      <c r="ADA28" s="54"/>
      <c r="ADB28" s="54"/>
      <c r="ADC28" s="54"/>
      <c r="ADD28" s="54"/>
      <c r="ADE28" s="54"/>
      <c r="ADF28" s="54"/>
      <c r="ADG28" s="54"/>
      <c r="ADH28" s="54"/>
      <c r="ADI28" s="54"/>
      <c r="ADJ28" s="54"/>
      <c r="ADK28" s="54"/>
      <c r="ADL28" s="54"/>
      <c r="ADM28" s="54"/>
      <c r="ADN28" s="54"/>
      <c r="ADO28" s="54"/>
      <c r="ADP28" s="54"/>
      <c r="ADQ28" s="54"/>
      <c r="ADR28" s="54"/>
      <c r="ADS28" s="54"/>
      <c r="ADT28" s="54"/>
      <c r="ADU28" s="54"/>
      <c r="ADV28" s="54"/>
      <c r="ADW28" s="54"/>
      <c r="ADX28" s="54"/>
      <c r="ADY28" s="54"/>
      <c r="ADZ28" s="54"/>
      <c r="AEA28" s="54"/>
      <c r="AEB28" s="54"/>
      <c r="AEC28" s="54"/>
      <c r="AED28" s="54"/>
      <c r="AEE28" s="54"/>
      <c r="AEF28" s="54"/>
      <c r="AEG28" s="54"/>
      <c r="AEH28" s="54"/>
      <c r="AEI28" s="54"/>
      <c r="AEJ28" s="54"/>
      <c r="AEK28" s="54"/>
      <c r="AEL28" s="54"/>
      <c r="AEM28" s="54"/>
      <c r="AEN28" s="54"/>
      <c r="AEO28" s="54"/>
      <c r="AEP28" s="54"/>
      <c r="AEQ28" s="54"/>
      <c r="AER28" s="54"/>
      <c r="AES28" s="54"/>
      <c r="AET28" s="54"/>
      <c r="AEU28" s="54"/>
      <c r="AEV28" s="54"/>
      <c r="AEW28" s="54"/>
      <c r="AEX28" s="54"/>
      <c r="AEY28" s="54"/>
      <c r="AEZ28" s="54"/>
      <c r="AFA28" s="54"/>
      <c r="AFB28" s="54"/>
      <c r="AFC28" s="54"/>
      <c r="AFD28" s="54"/>
      <c r="AFE28" s="54"/>
      <c r="AFF28" s="54"/>
      <c r="AFG28" s="54"/>
      <c r="AFH28" s="54"/>
      <c r="AFI28" s="54"/>
      <c r="AFJ28" s="54"/>
      <c r="AFK28" s="54"/>
      <c r="AFL28" s="54"/>
      <c r="AFM28" s="54"/>
      <c r="AFN28" s="54"/>
      <c r="AFO28" s="54"/>
      <c r="AFP28" s="54"/>
      <c r="AFQ28" s="54"/>
      <c r="AFR28" s="54"/>
      <c r="AFS28" s="54"/>
      <c r="AFT28" s="54"/>
      <c r="AFU28" s="54"/>
      <c r="AFV28" s="54"/>
      <c r="AFW28" s="54"/>
      <c r="AFX28" s="54"/>
      <c r="AFY28" s="54"/>
      <c r="AFZ28" s="54"/>
      <c r="AGA28" s="54"/>
      <c r="AGB28" s="54"/>
      <c r="AGC28" s="54"/>
      <c r="AGD28" s="54"/>
      <c r="AGE28" s="54"/>
      <c r="AGF28" s="54"/>
      <c r="AGG28" s="54"/>
      <c r="AGH28" s="54"/>
      <c r="AGI28" s="54"/>
      <c r="AGJ28" s="54"/>
      <c r="AGK28" s="54"/>
      <c r="AGL28" s="54"/>
      <c r="AGM28" s="54"/>
      <c r="AGN28" s="54"/>
      <c r="AGO28" s="54"/>
      <c r="AGP28" s="54"/>
      <c r="AGQ28" s="54"/>
      <c r="AGR28" s="54"/>
      <c r="AGS28" s="54"/>
      <c r="AGT28" s="54"/>
      <c r="AGU28" s="54"/>
      <c r="AGV28" s="54"/>
      <c r="AGW28" s="54"/>
      <c r="AGX28" s="54"/>
      <c r="AGY28" s="54"/>
      <c r="AGZ28" s="54"/>
      <c r="AHA28" s="54"/>
      <c r="AHB28" s="54"/>
      <c r="AHC28" s="54"/>
      <c r="AHD28" s="54"/>
      <c r="AHE28" s="54"/>
      <c r="AHF28" s="54"/>
      <c r="AHG28" s="54"/>
      <c r="AHH28" s="54"/>
      <c r="AHI28" s="54"/>
      <c r="AHJ28" s="54"/>
      <c r="AHK28" s="54"/>
      <c r="AHL28" s="54"/>
      <c r="AHM28" s="54"/>
      <c r="AHN28" s="54"/>
      <c r="AHO28" s="54"/>
      <c r="AHP28" s="54"/>
      <c r="AHQ28" s="54"/>
      <c r="AHR28" s="54"/>
      <c r="AHS28" s="54"/>
      <c r="AHT28" s="54"/>
      <c r="AHU28" s="54"/>
      <c r="AHV28" s="54"/>
      <c r="AHW28" s="54"/>
      <c r="AHX28" s="54"/>
      <c r="AHY28" s="54"/>
      <c r="AHZ28" s="54"/>
      <c r="AIA28" s="54"/>
      <c r="AIB28" s="54"/>
      <c r="AIC28" s="54"/>
      <c r="AID28" s="54"/>
      <c r="AIE28" s="54"/>
      <c r="AIF28" s="54"/>
      <c r="AIG28" s="54"/>
      <c r="AIH28" s="54"/>
      <c r="AII28" s="54"/>
      <c r="AIJ28" s="54"/>
      <c r="AIK28" s="54"/>
      <c r="AIL28" s="54"/>
      <c r="AIM28" s="54"/>
      <c r="AIN28" s="54"/>
      <c r="AIO28" s="54"/>
      <c r="AIP28" s="54"/>
      <c r="AIQ28" s="54"/>
      <c r="AIR28" s="54"/>
      <c r="AIS28" s="54"/>
      <c r="AIT28" s="54"/>
      <c r="AIU28" s="54"/>
      <c r="AIV28" s="54"/>
      <c r="AIW28" s="54"/>
      <c r="AIX28" s="54"/>
      <c r="AIY28" s="54"/>
      <c r="AIZ28" s="54"/>
      <c r="AJA28" s="54"/>
      <c r="AJB28" s="54"/>
      <c r="AJC28" s="54"/>
      <c r="AJD28" s="54"/>
      <c r="AJE28" s="54"/>
      <c r="AJF28" s="54"/>
      <c r="AJG28" s="54"/>
      <c r="AJH28" s="54"/>
      <c r="AJI28" s="54"/>
      <c r="AJJ28" s="54"/>
      <c r="AJK28" s="54"/>
      <c r="AJL28" s="54"/>
      <c r="AJM28" s="54"/>
      <c r="AJN28" s="54"/>
      <c r="AJO28" s="54"/>
      <c r="AJP28" s="54"/>
      <c r="AJQ28" s="54"/>
      <c r="AJR28" s="54"/>
      <c r="AJS28" s="54"/>
      <c r="AJT28" s="54"/>
      <c r="AJU28" s="54"/>
      <c r="AJV28" s="54"/>
      <c r="AJW28" s="54"/>
      <c r="AJX28" s="54"/>
      <c r="AJY28" s="54"/>
      <c r="AJZ28" s="54"/>
      <c r="AKA28" s="54"/>
      <c r="AKB28" s="54"/>
      <c r="AKC28" s="54"/>
      <c r="AKD28" s="54"/>
      <c r="AKE28" s="54"/>
      <c r="AKF28" s="54"/>
      <c r="AKG28" s="54"/>
      <c r="AKH28" s="54"/>
      <c r="AKI28" s="54"/>
      <c r="AKJ28" s="54"/>
      <c r="AKK28" s="54"/>
      <c r="AKL28" s="54"/>
      <c r="AKM28" s="54"/>
      <c r="AKN28" s="54"/>
      <c r="AKO28" s="54"/>
      <c r="AKP28" s="54"/>
      <c r="AKQ28" s="54"/>
      <c r="AKR28" s="54"/>
      <c r="AKS28" s="54"/>
      <c r="AKT28" s="54"/>
      <c r="AKU28" s="54"/>
      <c r="AKV28" s="54"/>
      <c r="AKW28" s="54"/>
      <c r="AKX28" s="54"/>
      <c r="AKY28" s="54"/>
      <c r="AKZ28" s="54"/>
      <c r="ALA28" s="54"/>
      <c r="ALB28" s="54"/>
      <c r="ALC28" s="54"/>
      <c r="ALD28" s="54"/>
    </row>
    <row r="29" spans="1:1012" s="109" customFormat="1" ht="14" customHeight="1" x14ac:dyDescent="0.25">
      <c r="A29" s="95"/>
      <c r="B29" s="96" t="s">
        <v>23</v>
      </c>
      <c r="C29" s="97">
        <f t="shared" si="0"/>
        <v>2.3494463149672237E-2</v>
      </c>
      <c r="D29" s="98">
        <f t="shared" si="5"/>
        <v>70.288502320449339</v>
      </c>
      <c r="E29" s="98">
        <f t="shared" si="2"/>
        <v>-3132.2819809442162</v>
      </c>
      <c r="F29" s="99">
        <f t="shared" si="6"/>
        <v>-2991.7049763033174</v>
      </c>
      <c r="G29" s="98">
        <f t="shared" si="4"/>
        <v>-2851.1279716624185</v>
      </c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31"/>
      <c r="AB29" s="100">
        <v>-2890</v>
      </c>
      <c r="AC29" s="100">
        <v>-3030</v>
      </c>
      <c r="AD29" s="96">
        <v>-2960</v>
      </c>
      <c r="AE29" s="100">
        <v>-2930</v>
      </c>
      <c r="AF29" s="100">
        <v>-2870</v>
      </c>
      <c r="AG29" s="100">
        <v>-2970</v>
      </c>
      <c r="AH29" s="100">
        <v>-2900</v>
      </c>
      <c r="AI29" s="100">
        <v>-3000</v>
      </c>
      <c r="AJ29" s="100">
        <v>-3020</v>
      </c>
      <c r="AK29" s="102">
        <v>-2980</v>
      </c>
      <c r="AL29" s="100">
        <v>-2970</v>
      </c>
      <c r="AM29" s="100">
        <v>-2870</v>
      </c>
      <c r="AN29" s="100">
        <v>-2990</v>
      </c>
      <c r="AO29" s="100">
        <v>-3010</v>
      </c>
      <c r="AP29" s="100">
        <v>-2890</v>
      </c>
      <c r="AQ29" s="100">
        <v>-2950</v>
      </c>
      <c r="AR29" s="100">
        <v>-2940</v>
      </c>
      <c r="AS29" s="100">
        <v>-2960</v>
      </c>
      <c r="AT29" s="100">
        <v>-3050</v>
      </c>
      <c r="AU29" s="100">
        <v>-3010</v>
      </c>
      <c r="AV29" s="100">
        <v>-3000</v>
      </c>
      <c r="AW29" s="100">
        <v>-3040</v>
      </c>
      <c r="AX29" s="100">
        <v>-2920</v>
      </c>
      <c r="AY29" s="100">
        <v>-3050</v>
      </c>
      <c r="AZ29" s="100">
        <v>-2990</v>
      </c>
      <c r="BA29" s="100">
        <v>-3020</v>
      </c>
      <c r="BB29" s="100">
        <v>-3110</v>
      </c>
      <c r="BC29" s="100">
        <v>-2970</v>
      </c>
      <c r="BD29" s="100">
        <v>-2950</v>
      </c>
      <c r="BE29" s="100">
        <v>-3010</v>
      </c>
      <c r="BF29" s="100">
        <v>-3070</v>
      </c>
      <c r="BG29" s="100">
        <v>-3041</v>
      </c>
      <c r="BH29" s="102">
        <v>-2989</v>
      </c>
      <c r="BI29" s="100">
        <v>-2952</v>
      </c>
      <c r="BJ29" s="100">
        <v>-2900</v>
      </c>
      <c r="BK29" s="100">
        <v>-2836</v>
      </c>
      <c r="BL29" s="102">
        <v>-3030</v>
      </c>
      <c r="BM29" s="100">
        <v>-3032</v>
      </c>
      <c r="BN29" s="100">
        <v>-3021</v>
      </c>
      <c r="BO29" s="100">
        <v>-3084</v>
      </c>
      <c r="BP29" s="100">
        <v>-2883</v>
      </c>
      <c r="BQ29" s="100">
        <v>-2948</v>
      </c>
      <c r="BR29" s="100">
        <v>-2967</v>
      </c>
      <c r="BS29" s="100">
        <v>-2878</v>
      </c>
      <c r="BT29" s="100">
        <v>-2989</v>
      </c>
      <c r="BU29" s="100">
        <v>-2872</v>
      </c>
      <c r="BV29" s="100">
        <v>-3042</v>
      </c>
      <c r="BW29" s="103">
        <v>-2958</v>
      </c>
      <c r="BX29" s="100">
        <v>-2975</v>
      </c>
      <c r="BY29" s="100">
        <v>-3028</v>
      </c>
      <c r="BZ29" s="100">
        <v>-2949</v>
      </c>
      <c r="CA29" s="100">
        <v>-2928</v>
      </c>
      <c r="CB29" s="102">
        <v>-2938</v>
      </c>
      <c r="CC29" s="102">
        <v>-3011</v>
      </c>
      <c r="CD29" s="102">
        <v>-3062</v>
      </c>
      <c r="CE29" s="102">
        <v>-2903.5</v>
      </c>
      <c r="CF29" s="102">
        <v>-3063</v>
      </c>
      <c r="CG29" s="102">
        <v>-2955</v>
      </c>
      <c r="CH29" s="102">
        <v>-2905</v>
      </c>
      <c r="CI29" s="102">
        <v>-2891</v>
      </c>
      <c r="CJ29" s="102">
        <v>-2929</v>
      </c>
      <c r="CK29" s="102">
        <v>-2967</v>
      </c>
      <c r="CL29" s="102">
        <v>-3008</v>
      </c>
      <c r="CM29" s="102">
        <v>-3014</v>
      </c>
      <c r="CN29" s="102">
        <v>-2915</v>
      </c>
      <c r="CO29" s="102">
        <v>-2936</v>
      </c>
      <c r="CP29" s="102">
        <v>-3005</v>
      </c>
      <c r="CQ29" s="102">
        <v>-2900</v>
      </c>
      <c r="CR29" s="104">
        <v>-3056</v>
      </c>
      <c r="CS29" s="102">
        <v>-2962</v>
      </c>
      <c r="CT29" s="102">
        <v>-2940</v>
      </c>
      <c r="CU29" s="102">
        <v>-3098</v>
      </c>
      <c r="CV29" s="102">
        <v>-3145</v>
      </c>
      <c r="CW29" s="102">
        <v>-2944</v>
      </c>
      <c r="CX29" s="102">
        <v>-2930</v>
      </c>
      <c r="CY29" s="102">
        <v>-2989</v>
      </c>
      <c r="CZ29" s="102">
        <v>-2943</v>
      </c>
      <c r="DA29" s="102">
        <v>-3011</v>
      </c>
      <c r="DB29" s="102">
        <v>-2923</v>
      </c>
      <c r="DC29" s="102">
        <v>-2923</v>
      </c>
      <c r="DD29" s="102">
        <v>-2897</v>
      </c>
      <c r="DE29" s="102">
        <v>-3071</v>
      </c>
      <c r="DF29" s="102">
        <v>-3000</v>
      </c>
      <c r="DG29" s="102">
        <v>-3028</v>
      </c>
      <c r="DH29" s="102">
        <v>-3054</v>
      </c>
      <c r="DI29" s="102">
        <v>-3050</v>
      </c>
      <c r="DJ29" s="102">
        <v>-3008</v>
      </c>
      <c r="DK29" s="102">
        <v>-2885</v>
      </c>
      <c r="DL29" s="102">
        <v>-2787</v>
      </c>
      <c r="DM29" s="102">
        <v>-3104</v>
      </c>
      <c r="DN29" s="102">
        <v>-2925</v>
      </c>
      <c r="DO29" s="102">
        <v>-3058</v>
      </c>
      <c r="DP29" s="102">
        <v>-3039</v>
      </c>
      <c r="DQ29" s="102">
        <v>-2819</v>
      </c>
      <c r="DR29" s="102">
        <v>-2965</v>
      </c>
      <c r="DS29" s="102">
        <v>-2709</v>
      </c>
      <c r="DT29" s="102">
        <v>-2981</v>
      </c>
      <c r="DU29" s="105">
        <v>-3083</v>
      </c>
      <c r="DV29" s="102">
        <v>-3116</v>
      </c>
      <c r="DW29" s="106">
        <v>-2964</v>
      </c>
      <c r="DX29" s="107">
        <v>-3003</v>
      </c>
      <c r="DY29" s="107">
        <v>-2935</v>
      </c>
      <c r="DZ29" s="107">
        <v>-3042</v>
      </c>
      <c r="EA29" s="108">
        <v>-2934</v>
      </c>
      <c r="EB29" s="102">
        <v>-3062</v>
      </c>
      <c r="EC29" s="107">
        <v>-2885</v>
      </c>
      <c r="ED29" s="107">
        <v>-2989</v>
      </c>
      <c r="EE29" s="108" t="s">
        <v>40</v>
      </c>
      <c r="EF29" s="107">
        <v>-2900</v>
      </c>
      <c r="EG29" s="108">
        <v>-2908</v>
      </c>
      <c r="EH29" s="109">
        <v>-3096</v>
      </c>
      <c r="EI29" s="102">
        <v>-3008</v>
      </c>
      <c r="EJ29" s="102">
        <v>-3036</v>
      </c>
      <c r="EK29" s="102">
        <v>-3043</v>
      </c>
      <c r="EL29" s="102">
        <v>-3025</v>
      </c>
      <c r="EM29" s="102">
        <v>-3118</v>
      </c>
      <c r="EN29" s="102">
        <v>-3062</v>
      </c>
      <c r="EO29" s="102">
        <v>-2968</v>
      </c>
      <c r="EP29" s="102">
        <v>-2999.25</v>
      </c>
      <c r="EQ29" s="109">
        <v>-2994</v>
      </c>
      <c r="ER29" s="102">
        <v>-3013</v>
      </c>
      <c r="ES29" s="102">
        <v>-2994</v>
      </c>
      <c r="ET29" s="102">
        <v>-3040</v>
      </c>
      <c r="EU29" s="109">
        <v>-2978</v>
      </c>
      <c r="EV29" s="109">
        <v>-3075</v>
      </c>
      <c r="EW29" s="102">
        <v>-2987</v>
      </c>
      <c r="EX29" s="102">
        <v>-3070</v>
      </c>
      <c r="EY29" s="102">
        <v>-2785</v>
      </c>
      <c r="EZ29" s="102">
        <v>-3036</v>
      </c>
      <c r="FA29" s="102">
        <v>-3034</v>
      </c>
      <c r="FB29" s="109">
        <v>-2941</v>
      </c>
      <c r="FC29" s="102">
        <v>-2933</v>
      </c>
      <c r="FD29" s="102">
        <v>-2984</v>
      </c>
      <c r="FE29" s="102">
        <v>-2962</v>
      </c>
      <c r="FF29" s="102">
        <v>-2982</v>
      </c>
      <c r="FG29" s="102">
        <v>-3025</v>
      </c>
      <c r="FH29" s="102">
        <v>-3022</v>
      </c>
      <c r="FI29" s="102">
        <v>-3013</v>
      </c>
      <c r="FJ29" s="102">
        <v>-3022</v>
      </c>
      <c r="FK29" s="102">
        <v>-3000</v>
      </c>
      <c r="FL29" s="102">
        <v>-2963</v>
      </c>
      <c r="FM29" s="102">
        <v>-2927</v>
      </c>
      <c r="FN29" s="102">
        <v>-2931</v>
      </c>
      <c r="FO29" s="102">
        <v>-2939</v>
      </c>
      <c r="FP29" s="102"/>
      <c r="FQ29" s="109">
        <v>-3069</v>
      </c>
      <c r="FR29" s="102">
        <v>-3104</v>
      </c>
      <c r="FS29" s="102">
        <v>-2995</v>
      </c>
      <c r="FT29" s="102">
        <v>-3036</v>
      </c>
      <c r="FU29" s="102">
        <v>-3002</v>
      </c>
      <c r="FV29" s="102">
        <v>-2978</v>
      </c>
      <c r="FW29" s="102">
        <v>-2945</v>
      </c>
      <c r="FX29" s="102">
        <v>-2937</v>
      </c>
      <c r="FY29" s="102">
        <v>-2991</v>
      </c>
      <c r="FZ29" s="102">
        <v>-3060</v>
      </c>
      <c r="GA29" s="102">
        <v>-3031</v>
      </c>
      <c r="GB29" s="102">
        <v>-2978</v>
      </c>
      <c r="GC29" s="102">
        <v>-3021</v>
      </c>
      <c r="GD29" s="102">
        <v>-2994</v>
      </c>
      <c r="GE29" s="102">
        <v>-3089</v>
      </c>
      <c r="GF29" s="102">
        <v>-3133</v>
      </c>
      <c r="GG29" s="102">
        <v>-3034</v>
      </c>
      <c r="GH29" s="102">
        <v>-3090</v>
      </c>
      <c r="GI29" s="102">
        <v>-2995</v>
      </c>
      <c r="GJ29" s="102">
        <v>-3050</v>
      </c>
      <c r="GK29" s="102">
        <v>-3087</v>
      </c>
      <c r="GL29" s="102">
        <v>-2986</v>
      </c>
      <c r="GM29" s="102">
        <v>-2958</v>
      </c>
      <c r="GN29" s="102">
        <v>-3043</v>
      </c>
      <c r="GO29" s="102">
        <v>-3075</v>
      </c>
      <c r="GP29" s="102">
        <v>-2943</v>
      </c>
      <c r="GQ29" s="102">
        <v>-3047</v>
      </c>
      <c r="GR29" s="102">
        <v>-2998</v>
      </c>
      <c r="GS29" s="102">
        <v>-2934</v>
      </c>
      <c r="GT29" s="154">
        <v>-2993</v>
      </c>
      <c r="GU29" s="102">
        <v>-2911</v>
      </c>
      <c r="GV29" s="102">
        <v>-2935</v>
      </c>
      <c r="GW29" s="102">
        <v>-2979</v>
      </c>
      <c r="GX29" s="102">
        <v>-2979</v>
      </c>
      <c r="GY29" s="102">
        <v>-3174</v>
      </c>
      <c r="GZ29">
        <v>-3079</v>
      </c>
      <c r="HA29" s="102">
        <v>-3002</v>
      </c>
      <c r="HB29" s="102">
        <v>-3059</v>
      </c>
      <c r="HC29" s="102">
        <v>-2956</v>
      </c>
      <c r="HD29" s="102">
        <v>-3074</v>
      </c>
      <c r="HE29" s="102">
        <v>-3037</v>
      </c>
      <c r="HF29" s="102">
        <v>-2997</v>
      </c>
      <c r="HG29" s="102">
        <v>-3086</v>
      </c>
      <c r="HH29" s="102">
        <v>-3106</v>
      </c>
      <c r="HI29" s="102">
        <v>-2965</v>
      </c>
      <c r="HJ29" s="102">
        <v>-3046</v>
      </c>
      <c r="HK29" s="102">
        <v>-2953</v>
      </c>
      <c r="HL29" s="102">
        <v>-3083</v>
      </c>
      <c r="HM29" s="102">
        <v>-3044</v>
      </c>
      <c r="HN29" s="102">
        <v>-3091</v>
      </c>
      <c r="HO29" s="102">
        <v>-3087</v>
      </c>
      <c r="HP29" s="102">
        <v>-2996</v>
      </c>
      <c r="HQ29" s="102">
        <v>-3037</v>
      </c>
      <c r="HR29" s="102">
        <v>-2943</v>
      </c>
      <c r="HS29" s="102"/>
      <c r="HT29" s="102">
        <v>-3047</v>
      </c>
      <c r="HU29" s="102">
        <v>-2883</v>
      </c>
      <c r="HV29" s="102">
        <v>-2978</v>
      </c>
      <c r="HW29" s="102">
        <v>-2913</v>
      </c>
      <c r="HX29" s="102">
        <v>-2913</v>
      </c>
      <c r="HY29" s="102">
        <v>-3099</v>
      </c>
      <c r="HZ29" s="102">
        <v>-3062</v>
      </c>
      <c r="IA29" s="102">
        <v>-3039</v>
      </c>
      <c r="IB29" s="102">
        <v>-2982</v>
      </c>
      <c r="IC29" s="102">
        <v>-3009</v>
      </c>
      <c r="ID29" s="102">
        <v>-3019</v>
      </c>
      <c r="IE29" s="102">
        <v>-2888</v>
      </c>
      <c r="IF29" s="102">
        <v>-3083</v>
      </c>
      <c r="IG29" s="102">
        <v>-3025</v>
      </c>
      <c r="IH29" s="102"/>
      <c r="II29" s="102"/>
      <c r="IJ29" s="102"/>
      <c r="IK29" s="102"/>
      <c r="IL29" s="102"/>
      <c r="IM29" s="102"/>
      <c r="IN29" s="102"/>
      <c r="IO29" s="102"/>
      <c r="IP29" s="102"/>
      <c r="IQ29" s="102"/>
      <c r="IR29" s="102"/>
      <c r="IS29" s="102"/>
      <c r="IT29" s="102"/>
      <c r="IU29" s="102"/>
      <c r="IV29" s="102"/>
      <c r="IW29" s="102"/>
      <c r="IX29" s="102"/>
      <c r="IY29" s="102"/>
      <c r="IZ29" s="102"/>
      <c r="JA29" s="102"/>
      <c r="JB29" s="102"/>
      <c r="JC29" s="102"/>
      <c r="JD29" s="102"/>
      <c r="JE29" s="102"/>
      <c r="JF29" s="102"/>
      <c r="JG29" s="102"/>
      <c r="JH29" s="102"/>
      <c r="JI29" s="102"/>
      <c r="JJ29" s="102"/>
      <c r="JK29" s="102"/>
      <c r="JL29" s="102"/>
      <c r="JM29" s="102"/>
      <c r="JN29" s="102"/>
      <c r="JO29" s="102"/>
      <c r="JP29" s="102"/>
      <c r="JQ29" s="102"/>
      <c r="JR29" s="102"/>
      <c r="JS29" s="102"/>
      <c r="JT29" s="102"/>
      <c r="JU29" s="102"/>
      <c r="JV29" s="102"/>
      <c r="JW29" s="102"/>
      <c r="JX29" s="102"/>
      <c r="JY29" s="102"/>
      <c r="JZ29" s="102"/>
      <c r="KA29" s="102"/>
      <c r="KB29" s="102"/>
      <c r="KC29" s="102"/>
      <c r="KD29" s="102"/>
      <c r="KE29" s="102"/>
      <c r="KF29" s="102"/>
      <c r="KG29" s="102"/>
      <c r="KH29" s="102"/>
      <c r="KI29" s="102"/>
      <c r="KJ29" s="102"/>
      <c r="KK29" s="102"/>
      <c r="KL29" s="102"/>
      <c r="KM29" s="102"/>
      <c r="KN29" s="102"/>
      <c r="KO29" s="102"/>
      <c r="KP29" s="102"/>
      <c r="KQ29" s="102"/>
      <c r="KR29" s="102"/>
      <c r="KS29" s="102"/>
      <c r="KT29" s="102"/>
      <c r="KU29" s="102"/>
      <c r="KV29" s="102"/>
      <c r="KW29" s="102"/>
      <c r="KX29" s="102"/>
      <c r="KY29" s="102"/>
      <c r="KZ29" s="102"/>
      <c r="LA29" s="102"/>
      <c r="LB29" s="102"/>
      <c r="LC29" s="102"/>
      <c r="LD29" s="102"/>
      <c r="LE29" s="102"/>
      <c r="LF29" s="102"/>
      <c r="LG29" s="102"/>
      <c r="LH29" s="102"/>
      <c r="LI29" s="102"/>
      <c r="LJ29" s="102"/>
      <c r="LK29" s="102"/>
      <c r="LL29" s="102"/>
      <c r="LM29" s="102"/>
      <c r="LN29" s="102"/>
      <c r="LO29" s="102"/>
      <c r="LP29" s="102"/>
      <c r="LQ29" s="102"/>
      <c r="LR29" s="102"/>
      <c r="LS29" s="102"/>
      <c r="LT29" s="102"/>
      <c r="LU29" s="102"/>
      <c r="LV29" s="102"/>
      <c r="LW29" s="102"/>
      <c r="LX29" s="102"/>
      <c r="LY29" s="102"/>
      <c r="LZ29" s="102"/>
      <c r="MA29" s="102"/>
      <c r="MB29" s="102"/>
      <c r="MC29" s="102"/>
      <c r="MD29" s="102"/>
      <c r="ME29" s="102"/>
      <c r="MF29" s="102"/>
      <c r="MG29" s="102"/>
      <c r="MH29" s="102"/>
      <c r="MI29" s="102"/>
      <c r="MJ29" s="102"/>
      <c r="MK29" s="102"/>
      <c r="ML29" s="102"/>
      <c r="MM29" s="102"/>
      <c r="MN29" s="102"/>
      <c r="MO29" s="102"/>
      <c r="MP29" s="102"/>
      <c r="MQ29" s="102"/>
      <c r="MR29" s="102"/>
      <c r="MS29" s="102"/>
      <c r="MT29" s="102"/>
      <c r="MU29" s="102"/>
      <c r="MV29" s="102"/>
      <c r="MW29" s="102"/>
      <c r="MX29" s="102"/>
      <c r="MY29" s="102"/>
      <c r="MZ29" s="102"/>
      <c r="NA29" s="102"/>
      <c r="NB29" s="102"/>
      <c r="NC29" s="102"/>
      <c r="ND29" s="102"/>
      <c r="NE29" s="102"/>
      <c r="NF29" s="102"/>
      <c r="NG29" s="102"/>
      <c r="NH29" s="102"/>
      <c r="NI29" s="102"/>
      <c r="NJ29" s="102"/>
      <c r="NK29" s="102"/>
      <c r="NL29" s="102"/>
      <c r="NM29" s="102"/>
      <c r="NN29" s="102"/>
      <c r="NO29" s="102"/>
      <c r="NP29" s="102"/>
      <c r="NQ29" s="102"/>
      <c r="NR29" s="102"/>
      <c r="NS29" s="102"/>
      <c r="NT29" s="102"/>
      <c r="NU29" s="102"/>
      <c r="NV29" s="102"/>
      <c r="NW29" s="102"/>
      <c r="NX29" s="102"/>
      <c r="NY29" s="102"/>
      <c r="NZ29" s="102"/>
      <c r="OA29" s="102"/>
      <c r="OB29" s="102"/>
      <c r="OC29" s="102"/>
      <c r="OD29" s="102"/>
      <c r="OE29" s="102"/>
      <c r="OF29" s="102"/>
      <c r="OG29" s="102"/>
      <c r="OH29" s="102"/>
      <c r="OI29" s="102"/>
      <c r="OJ29" s="102"/>
      <c r="OK29" s="102"/>
      <c r="OL29" s="102"/>
      <c r="OM29" s="102"/>
      <c r="ON29" s="102"/>
      <c r="OO29" s="102"/>
      <c r="OP29" s="102"/>
      <c r="OQ29" s="102"/>
      <c r="OR29" s="102"/>
      <c r="OS29" s="102"/>
      <c r="OT29" s="102"/>
      <c r="OU29" s="102"/>
      <c r="OV29" s="102"/>
      <c r="OW29" s="102"/>
      <c r="OX29" s="102"/>
      <c r="OY29" s="102"/>
      <c r="OZ29" s="102"/>
      <c r="PA29" s="102"/>
      <c r="PB29" s="102"/>
      <c r="PC29" s="102"/>
      <c r="PD29" s="102"/>
      <c r="PE29" s="102"/>
      <c r="PF29" s="102"/>
      <c r="PG29" s="102"/>
      <c r="PH29" s="102"/>
      <c r="PI29" s="102"/>
      <c r="PJ29" s="102"/>
      <c r="PK29" s="102"/>
      <c r="PL29" s="102"/>
      <c r="PM29" s="102"/>
      <c r="PN29" s="102"/>
      <c r="PO29" s="102"/>
      <c r="PP29" s="102"/>
      <c r="PQ29" s="102"/>
      <c r="PR29" s="102"/>
      <c r="PS29" s="102"/>
      <c r="PT29" s="102"/>
      <c r="PU29" s="102"/>
      <c r="PV29" s="102"/>
      <c r="PW29" s="102"/>
      <c r="PX29" s="102"/>
      <c r="PY29" s="102"/>
      <c r="PZ29" s="102"/>
      <c r="QA29" s="102"/>
      <c r="QB29" s="102"/>
      <c r="QC29" s="102"/>
      <c r="QD29" s="102"/>
      <c r="QE29" s="102"/>
      <c r="QF29" s="102"/>
      <c r="QG29" s="102"/>
      <c r="QH29" s="102"/>
      <c r="QI29" s="102"/>
      <c r="QJ29" s="102"/>
      <c r="QK29" s="102"/>
      <c r="QL29" s="102"/>
      <c r="QM29" s="102"/>
      <c r="QN29" s="102"/>
      <c r="QO29" s="102"/>
      <c r="QP29" s="102"/>
      <c r="QQ29" s="102"/>
      <c r="QR29" s="102"/>
      <c r="QS29" s="102"/>
      <c r="QT29" s="102"/>
      <c r="QU29" s="102"/>
      <c r="QV29" s="102"/>
      <c r="QW29" s="102"/>
      <c r="QX29" s="102"/>
      <c r="QY29" s="102"/>
      <c r="QZ29" s="102"/>
      <c r="RA29" s="102"/>
      <c r="RB29" s="102"/>
      <c r="RC29" s="102"/>
      <c r="RD29" s="102"/>
      <c r="RE29" s="102"/>
      <c r="RF29" s="102"/>
      <c r="RG29" s="102"/>
      <c r="RH29" s="102"/>
      <c r="RI29" s="102"/>
      <c r="RJ29" s="102"/>
      <c r="RK29" s="102"/>
      <c r="RL29" s="102"/>
      <c r="RM29" s="102"/>
      <c r="RN29" s="102"/>
      <c r="RO29" s="102"/>
      <c r="RP29" s="102"/>
      <c r="RQ29" s="102"/>
      <c r="RR29" s="102"/>
      <c r="RS29" s="102"/>
      <c r="RT29" s="102"/>
      <c r="RU29" s="102"/>
      <c r="RV29" s="102"/>
      <c r="RW29" s="102"/>
      <c r="RX29" s="102"/>
      <c r="RY29" s="102"/>
      <c r="RZ29" s="102"/>
      <c r="SA29" s="102"/>
      <c r="SB29" s="102"/>
      <c r="SC29" s="102"/>
      <c r="SD29" s="102"/>
      <c r="SE29" s="102"/>
      <c r="SF29" s="102"/>
      <c r="SG29" s="102"/>
      <c r="SH29" s="102"/>
      <c r="SI29" s="102"/>
      <c r="SJ29" s="102"/>
      <c r="SK29" s="102"/>
      <c r="SL29" s="102"/>
      <c r="SM29" s="102"/>
      <c r="SN29" s="102"/>
      <c r="SO29" s="102"/>
      <c r="SP29" s="102"/>
      <c r="SQ29" s="102"/>
      <c r="SR29" s="102"/>
      <c r="SS29" s="102"/>
      <c r="ST29" s="102"/>
      <c r="SU29" s="102"/>
      <c r="SV29" s="102"/>
      <c r="SW29" s="102"/>
      <c r="SX29" s="102"/>
      <c r="SY29" s="102"/>
      <c r="SZ29" s="102"/>
      <c r="TA29" s="102"/>
      <c r="TB29" s="102"/>
      <c r="TC29" s="102"/>
      <c r="TD29" s="102"/>
      <c r="TE29" s="102"/>
      <c r="TF29" s="102"/>
      <c r="TG29" s="102"/>
      <c r="TH29" s="102"/>
      <c r="TI29" s="102"/>
      <c r="TJ29" s="102"/>
      <c r="TK29" s="102"/>
      <c r="TL29" s="102"/>
      <c r="TM29" s="102"/>
      <c r="TN29" s="102"/>
      <c r="TO29" s="102"/>
      <c r="TP29" s="102"/>
      <c r="TQ29" s="102"/>
      <c r="TR29" s="102"/>
      <c r="TS29" s="102"/>
      <c r="TT29" s="102"/>
      <c r="TU29" s="102"/>
      <c r="TV29" s="102"/>
      <c r="TW29" s="102"/>
      <c r="TX29" s="102"/>
      <c r="TY29" s="102"/>
      <c r="TZ29" s="102"/>
      <c r="UA29" s="102"/>
      <c r="UB29" s="102"/>
      <c r="UC29" s="102"/>
      <c r="UD29" s="102"/>
      <c r="UE29" s="102"/>
      <c r="UF29" s="102"/>
      <c r="UG29" s="102"/>
      <c r="UH29" s="102"/>
      <c r="UI29" s="102"/>
      <c r="UJ29" s="102"/>
      <c r="UK29" s="102"/>
      <c r="UL29" s="102"/>
      <c r="UM29" s="102"/>
      <c r="UN29" s="102"/>
      <c r="UO29" s="102"/>
      <c r="UP29" s="102"/>
      <c r="UQ29" s="102"/>
      <c r="UR29" s="102"/>
      <c r="US29" s="102"/>
      <c r="UT29" s="102"/>
      <c r="UU29" s="102"/>
      <c r="UV29" s="102"/>
      <c r="UW29" s="102"/>
      <c r="UX29" s="102"/>
      <c r="UY29" s="102"/>
      <c r="UZ29" s="102"/>
      <c r="VA29" s="102"/>
      <c r="VB29" s="102"/>
      <c r="VC29" s="102"/>
      <c r="VD29" s="102"/>
      <c r="VE29" s="102"/>
      <c r="VF29" s="102"/>
      <c r="VG29" s="102"/>
      <c r="VH29" s="102"/>
      <c r="VI29" s="102"/>
      <c r="VJ29" s="102"/>
      <c r="VK29" s="102"/>
      <c r="VL29" s="102"/>
      <c r="VM29" s="102"/>
      <c r="VN29" s="102"/>
      <c r="VO29" s="102"/>
      <c r="VP29" s="102"/>
      <c r="VQ29" s="102"/>
      <c r="VR29" s="102"/>
      <c r="VS29" s="102"/>
      <c r="VT29" s="102"/>
      <c r="VU29" s="102"/>
      <c r="VV29" s="102"/>
      <c r="VW29" s="102"/>
      <c r="VX29" s="102"/>
      <c r="VY29" s="102"/>
      <c r="VZ29" s="102"/>
      <c r="WA29" s="102"/>
      <c r="WB29" s="102"/>
      <c r="WC29" s="102"/>
      <c r="WD29" s="102"/>
      <c r="WE29" s="102"/>
      <c r="WF29" s="102"/>
      <c r="WG29" s="102"/>
      <c r="WH29" s="102"/>
      <c r="WI29" s="102"/>
      <c r="WJ29" s="102"/>
      <c r="WK29" s="102"/>
      <c r="WL29" s="102"/>
      <c r="WM29" s="102"/>
      <c r="WN29" s="102"/>
      <c r="WO29" s="102"/>
      <c r="WP29" s="102"/>
      <c r="WQ29" s="102"/>
      <c r="WR29" s="102"/>
      <c r="WS29" s="102"/>
      <c r="WT29" s="102"/>
      <c r="WU29" s="102"/>
      <c r="WV29" s="102"/>
      <c r="WW29" s="102"/>
      <c r="WX29" s="102"/>
      <c r="WY29" s="102"/>
      <c r="WZ29" s="102"/>
      <c r="XA29" s="102"/>
      <c r="XB29" s="102"/>
      <c r="XC29" s="102"/>
      <c r="XD29" s="102"/>
      <c r="XE29" s="102"/>
      <c r="XF29" s="102"/>
      <c r="XG29" s="102"/>
      <c r="XH29" s="102"/>
      <c r="XI29" s="102"/>
      <c r="XJ29" s="102"/>
      <c r="XK29" s="102"/>
      <c r="XL29" s="102"/>
      <c r="XM29" s="102"/>
      <c r="XN29" s="102"/>
      <c r="XO29" s="102"/>
      <c r="XP29" s="102"/>
      <c r="XQ29" s="102"/>
      <c r="XR29" s="102"/>
      <c r="XS29" s="102"/>
      <c r="XT29" s="102"/>
      <c r="XU29" s="102"/>
      <c r="XV29" s="102"/>
      <c r="XW29" s="102"/>
      <c r="XX29" s="102"/>
      <c r="XY29" s="102"/>
      <c r="XZ29" s="102"/>
      <c r="YA29" s="102"/>
      <c r="YB29" s="102"/>
      <c r="YC29" s="102"/>
      <c r="YD29" s="102"/>
      <c r="YE29" s="102"/>
      <c r="YF29" s="102"/>
      <c r="YG29" s="102"/>
      <c r="YH29" s="102"/>
      <c r="YI29" s="102"/>
      <c r="YJ29" s="102"/>
      <c r="YK29" s="102"/>
      <c r="YL29" s="102"/>
      <c r="YM29" s="102"/>
      <c r="YN29" s="102"/>
      <c r="YO29" s="102"/>
      <c r="YP29" s="102"/>
      <c r="YQ29" s="102"/>
      <c r="YR29" s="102"/>
      <c r="YS29" s="102"/>
      <c r="YT29" s="102"/>
      <c r="YU29" s="102"/>
      <c r="YV29" s="102"/>
      <c r="YW29" s="102"/>
      <c r="YX29" s="102"/>
      <c r="YY29" s="102"/>
      <c r="YZ29" s="102"/>
      <c r="ZA29" s="102"/>
      <c r="ZB29" s="102"/>
      <c r="ZC29" s="102"/>
      <c r="ZD29" s="102"/>
      <c r="ZE29" s="102"/>
      <c r="ZF29" s="102"/>
      <c r="ZG29" s="102"/>
      <c r="ZH29" s="102"/>
      <c r="ZI29" s="102"/>
      <c r="ZJ29" s="102"/>
      <c r="ZK29" s="102"/>
      <c r="ZL29" s="102"/>
      <c r="ZM29" s="102"/>
      <c r="ZN29" s="102"/>
      <c r="ZO29" s="102"/>
      <c r="ZP29" s="102"/>
      <c r="ZQ29" s="102"/>
      <c r="ZR29" s="102"/>
      <c r="ZS29" s="102"/>
      <c r="ZT29" s="102"/>
      <c r="ZU29" s="102"/>
      <c r="ZV29" s="102"/>
      <c r="ZW29" s="102"/>
      <c r="ZX29" s="102"/>
      <c r="ZY29" s="102"/>
      <c r="ZZ29" s="102"/>
      <c r="AAA29" s="102"/>
      <c r="AAB29" s="102"/>
      <c r="AAC29" s="102"/>
      <c r="AAD29" s="102"/>
      <c r="AAE29" s="102"/>
      <c r="AAF29" s="102"/>
      <c r="AAG29" s="102"/>
      <c r="AAH29" s="102"/>
      <c r="AAI29" s="102"/>
      <c r="AAJ29" s="102"/>
      <c r="AAK29" s="102"/>
      <c r="AAL29" s="102"/>
      <c r="AAM29" s="102"/>
      <c r="AAN29" s="102"/>
      <c r="AAO29" s="102"/>
      <c r="AAP29" s="102"/>
      <c r="AAQ29" s="102"/>
      <c r="AAR29" s="102"/>
      <c r="AAS29" s="102"/>
      <c r="AAT29" s="102"/>
      <c r="AAU29" s="102"/>
      <c r="AAV29" s="102"/>
      <c r="AAW29" s="102"/>
      <c r="AAX29" s="102"/>
      <c r="AAY29" s="102"/>
      <c r="AAZ29" s="102"/>
      <c r="ABA29" s="102"/>
      <c r="ABB29" s="102"/>
      <c r="ABC29" s="102"/>
      <c r="ABD29" s="102"/>
      <c r="ABE29" s="102"/>
      <c r="ABF29" s="102"/>
      <c r="ABG29" s="102"/>
      <c r="ABH29" s="102"/>
      <c r="ABI29" s="102"/>
      <c r="ABJ29" s="102"/>
      <c r="ABK29" s="102"/>
      <c r="ABL29" s="102"/>
      <c r="ABM29" s="102"/>
      <c r="ABN29" s="102"/>
      <c r="ABO29" s="102"/>
      <c r="ABP29" s="102"/>
      <c r="ABQ29" s="102"/>
      <c r="ABR29" s="102"/>
      <c r="ABS29" s="102"/>
      <c r="ABT29" s="102"/>
      <c r="ABU29" s="102"/>
      <c r="ABV29" s="102"/>
      <c r="ABW29" s="102"/>
      <c r="ABX29" s="102"/>
      <c r="ABY29" s="102"/>
      <c r="ABZ29" s="102"/>
      <c r="ACA29" s="102"/>
      <c r="ACB29" s="102"/>
      <c r="ACC29" s="102"/>
      <c r="ACD29" s="102"/>
      <c r="ACE29" s="102"/>
      <c r="ACF29" s="102"/>
      <c r="ACG29" s="102"/>
      <c r="ACH29" s="102"/>
      <c r="ACI29" s="102"/>
      <c r="ACJ29" s="102"/>
      <c r="ACK29" s="102"/>
      <c r="ACL29" s="102"/>
      <c r="ACM29" s="102"/>
      <c r="ACN29" s="102"/>
      <c r="ACO29" s="102"/>
      <c r="ACP29" s="102"/>
      <c r="ACQ29" s="102"/>
      <c r="ACR29" s="102"/>
      <c r="ACS29" s="102"/>
      <c r="ACT29" s="102"/>
      <c r="ACU29" s="102"/>
      <c r="ACV29" s="102"/>
      <c r="ACW29" s="102"/>
      <c r="ACX29" s="102"/>
      <c r="ACY29" s="102"/>
      <c r="ACZ29" s="102"/>
      <c r="ADA29" s="102"/>
      <c r="ADB29" s="102"/>
      <c r="ADC29" s="102"/>
      <c r="ADD29" s="102"/>
      <c r="ADE29" s="102"/>
      <c r="ADF29" s="102"/>
      <c r="ADG29" s="102"/>
      <c r="ADH29" s="102"/>
      <c r="ADI29" s="102"/>
      <c r="ADJ29" s="102"/>
      <c r="ADK29" s="102"/>
      <c r="ADL29" s="102"/>
      <c r="ADM29" s="102"/>
      <c r="ADN29" s="102"/>
      <c r="ADO29" s="102"/>
      <c r="ADP29" s="102"/>
      <c r="ADQ29" s="102"/>
      <c r="ADR29" s="102"/>
      <c r="ADS29" s="102"/>
      <c r="ADT29" s="102"/>
      <c r="ADU29" s="102"/>
      <c r="ADV29" s="102"/>
      <c r="ADW29" s="102"/>
      <c r="ADX29" s="102"/>
      <c r="ADY29" s="102"/>
      <c r="ADZ29" s="102"/>
      <c r="AEA29" s="102"/>
      <c r="AEB29" s="102"/>
      <c r="AEC29" s="102"/>
      <c r="AED29" s="102"/>
      <c r="AEE29" s="102"/>
      <c r="AEF29" s="102"/>
      <c r="AEG29" s="102"/>
      <c r="AEH29" s="102"/>
      <c r="AEI29" s="102"/>
      <c r="AEJ29" s="102"/>
      <c r="AEK29" s="102"/>
      <c r="AEL29" s="102"/>
      <c r="AEM29" s="102"/>
      <c r="AEN29" s="102"/>
      <c r="AEO29" s="102"/>
      <c r="AEP29" s="102"/>
      <c r="AEQ29" s="102"/>
      <c r="AER29" s="102"/>
      <c r="AES29" s="102"/>
      <c r="AET29" s="102"/>
      <c r="AEU29" s="102"/>
      <c r="AEV29" s="102"/>
      <c r="AEW29" s="102"/>
      <c r="AEX29" s="102"/>
      <c r="AEY29" s="102"/>
      <c r="AEZ29" s="102"/>
      <c r="AFA29" s="102"/>
      <c r="AFB29" s="102"/>
      <c r="AFC29" s="102"/>
      <c r="AFD29" s="102"/>
      <c r="AFE29" s="102"/>
      <c r="AFF29" s="102"/>
      <c r="AFG29" s="102"/>
      <c r="AFH29" s="102"/>
      <c r="AFI29" s="102"/>
      <c r="AFJ29" s="102"/>
      <c r="AFK29" s="102"/>
      <c r="AFL29" s="102"/>
      <c r="AFM29" s="102"/>
      <c r="AFN29" s="102"/>
      <c r="AFO29" s="102"/>
      <c r="AFP29" s="102"/>
      <c r="AFQ29" s="102"/>
      <c r="AFR29" s="102"/>
      <c r="AFS29" s="102"/>
      <c r="AFT29" s="102"/>
      <c r="AFU29" s="102"/>
      <c r="AFV29" s="102"/>
      <c r="AFW29" s="102"/>
      <c r="AFX29" s="102"/>
      <c r="AFY29" s="102"/>
      <c r="AFZ29" s="102"/>
      <c r="AGA29" s="102"/>
      <c r="AGB29" s="102"/>
      <c r="AGC29" s="102"/>
      <c r="AGD29" s="102"/>
      <c r="AGE29" s="102"/>
      <c r="AGF29" s="102"/>
      <c r="AGG29" s="102"/>
      <c r="AGH29" s="102"/>
      <c r="AGI29" s="102"/>
      <c r="AGJ29" s="102"/>
      <c r="AGK29" s="102"/>
      <c r="AGL29" s="102"/>
      <c r="AGM29" s="102"/>
      <c r="AGN29" s="102"/>
      <c r="AGO29" s="102"/>
      <c r="AGP29" s="102"/>
      <c r="AGQ29" s="102"/>
      <c r="AGR29" s="102"/>
      <c r="AGS29" s="102"/>
      <c r="AGT29" s="102"/>
      <c r="AGU29" s="102"/>
      <c r="AGV29" s="102"/>
      <c r="AGW29" s="102"/>
      <c r="AGX29" s="102"/>
      <c r="AGY29" s="102"/>
      <c r="AGZ29" s="102"/>
      <c r="AHA29" s="102"/>
      <c r="AHB29" s="102"/>
      <c r="AHC29" s="102"/>
      <c r="AHD29" s="102"/>
      <c r="AHE29" s="102"/>
      <c r="AHF29" s="102"/>
      <c r="AHG29" s="102"/>
      <c r="AHH29" s="102"/>
      <c r="AHI29" s="102"/>
      <c r="AHJ29" s="102"/>
      <c r="AHK29" s="102"/>
      <c r="AHL29" s="102"/>
      <c r="AHM29" s="102"/>
      <c r="AHN29" s="102"/>
      <c r="AHO29" s="102"/>
      <c r="AHP29" s="102"/>
      <c r="AHQ29" s="102"/>
      <c r="AHR29" s="102"/>
      <c r="AHS29" s="102"/>
      <c r="AHT29" s="102"/>
      <c r="AHU29" s="102"/>
      <c r="AHV29" s="102"/>
      <c r="AHW29" s="102"/>
      <c r="AHX29" s="102"/>
      <c r="AHY29" s="102"/>
      <c r="AHZ29" s="102"/>
      <c r="AIA29" s="102"/>
      <c r="AIB29" s="102"/>
      <c r="AIC29" s="102"/>
      <c r="AID29" s="102"/>
      <c r="AIE29" s="102"/>
      <c r="AIF29" s="102"/>
      <c r="AIG29" s="102"/>
      <c r="AIH29" s="102"/>
      <c r="AII29" s="102"/>
      <c r="AIJ29" s="102"/>
      <c r="AIK29" s="102"/>
      <c r="AIL29" s="102"/>
      <c r="AIM29" s="102"/>
      <c r="AIN29" s="102"/>
      <c r="AIO29" s="102"/>
      <c r="AIP29" s="102"/>
      <c r="AIQ29" s="102"/>
      <c r="AIR29" s="102"/>
      <c r="AIS29" s="102"/>
      <c r="AIT29" s="102"/>
      <c r="AIU29" s="102"/>
      <c r="AIV29" s="102"/>
      <c r="AIW29" s="102"/>
      <c r="AIX29" s="102"/>
      <c r="AIY29" s="102"/>
      <c r="AIZ29" s="102"/>
      <c r="AJA29" s="102"/>
      <c r="AJB29" s="102"/>
      <c r="AJC29" s="102"/>
      <c r="AJD29" s="102"/>
      <c r="AJE29" s="102"/>
      <c r="AJF29" s="102"/>
      <c r="AJG29" s="102"/>
      <c r="AJH29" s="102"/>
      <c r="AJI29" s="102"/>
      <c r="AJJ29" s="102"/>
      <c r="AJK29" s="102"/>
      <c r="AJL29" s="102"/>
      <c r="AJM29" s="102"/>
      <c r="AJN29" s="102"/>
      <c r="AJO29" s="102"/>
      <c r="AJP29" s="102"/>
      <c r="AJQ29" s="102"/>
      <c r="AJR29" s="102"/>
      <c r="AJS29" s="102"/>
      <c r="AJT29" s="102"/>
      <c r="AJU29" s="102"/>
      <c r="AJV29" s="102"/>
      <c r="AJW29" s="102"/>
      <c r="AJX29" s="102"/>
      <c r="AJY29" s="102"/>
      <c r="AJZ29" s="102"/>
      <c r="AKA29" s="102"/>
      <c r="AKB29" s="102"/>
      <c r="AKC29" s="102"/>
      <c r="AKD29" s="102"/>
      <c r="AKE29" s="102"/>
      <c r="AKF29" s="102"/>
      <c r="AKG29" s="102"/>
      <c r="AKH29" s="102"/>
      <c r="AKI29" s="102"/>
      <c r="AKJ29" s="102"/>
      <c r="AKK29" s="102"/>
      <c r="AKL29" s="102"/>
      <c r="AKM29" s="102"/>
      <c r="AKN29" s="102"/>
      <c r="AKO29" s="102"/>
      <c r="AKP29" s="102"/>
      <c r="AKQ29" s="102"/>
      <c r="AKR29" s="102"/>
      <c r="AKS29" s="102"/>
      <c r="AKT29" s="102"/>
      <c r="AKU29" s="102"/>
      <c r="AKV29" s="102"/>
      <c r="AKW29" s="102"/>
      <c r="AKX29" s="102"/>
      <c r="AKY29" s="102"/>
      <c r="AKZ29" s="102"/>
      <c r="ALA29" s="102"/>
      <c r="ALB29" s="102"/>
      <c r="ALC29" s="102"/>
      <c r="ALD29" s="102"/>
    </row>
    <row r="30" spans="1:1012" s="58" customFormat="1" ht="14" customHeight="1" x14ac:dyDescent="0.25">
      <c r="A30" s="48"/>
      <c r="B30" s="59" t="s">
        <v>24</v>
      </c>
      <c r="C30" s="50">
        <f t="shared" si="0"/>
        <v>2.3656564784812199E-2</v>
      </c>
      <c r="D30" s="51">
        <f t="shared" si="5"/>
        <v>76.04760414807366</v>
      </c>
      <c r="E30" s="51">
        <f t="shared" si="2"/>
        <v>-3366.7463987723377</v>
      </c>
      <c r="F30" s="93">
        <f t="shared" si="6"/>
        <v>-3214.6511904761905</v>
      </c>
      <c r="G30" s="51">
        <f t="shared" si="4"/>
        <v>-3062.5559821800434</v>
      </c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69"/>
      <c r="AB30" s="53">
        <v>-3180</v>
      </c>
      <c r="AC30" s="53">
        <v>-3280</v>
      </c>
      <c r="AD30" s="59">
        <v>-3180</v>
      </c>
      <c r="AE30" s="53">
        <v>-3160</v>
      </c>
      <c r="AF30" s="53">
        <v>-3050</v>
      </c>
      <c r="AG30" s="53">
        <v>-3200</v>
      </c>
      <c r="AH30" s="53">
        <v>-3130</v>
      </c>
      <c r="AI30" s="53">
        <v>-3190</v>
      </c>
      <c r="AJ30" s="53">
        <v>-3160</v>
      </c>
      <c r="AK30" s="54">
        <v>-3090</v>
      </c>
      <c r="AL30" s="53">
        <v>-3130</v>
      </c>
      <c r="AM30" s="53">
        <v>-3090</v>
      </c>
      <c r="AN30" s="53">
        <v>-3160</v>
      </c>
      <c r="AO30" s="53">
        <v>-3200</v>
      </c>
      <c r="AP30" s="53">
        <v>-3170</v>
      </c>
      <c r="AQ30" s="53">
        <v>-3120</v>
      </c>
      <c r="AR30" s="53">
        <v>-3100</v>
      </c>
      <c r="AS30" s="53">
        <v>-3180</v>
      </c>
      <c r="AT30" s="53">
        <v>-3240</v>
      </c>
      <c r="AU30" s="53">
        <v>-3230</v>
      </c>
      <c r="AV30" s="53">
        <v>-3270</v>
      </c>
      <c r="AW30" s="53">
        <v>-3290</v>
      </c>
      <c r="AX30" s="53">
        <v>-3110</v>
      </c>
      <c r="AY30" s="53">
        <v>-3240</v>
      </c>
      <c r="AZ30" s="53">
        <v>-3250</v>
      </c>
      <c r="BA30" s="53">
        <v>-3250</v>
      </c>
      <c r="BB30" s="53">
        <v>-3250</v>
      </c>
      <c r="BC30" s="53">
        <v>-3170</v>
      </c>
      <c r="BD30" s="53">
        <v>-3160</v>
      </c>
      <c r="BE30" s="53">
        <v>-3280</v>
      </c>
      <c r="BF30" s="53">
        <v>-3266</v>
      </c>
      <c r="BG30" s="53">
        <v>-3259</v>
      </c>
      <c r="BH30" s="54">
        <v>-3227</v>
      </c>
      <c r="BI30" s="53">
        <v>-3224</v>
      </c>
      <c r="BJ30" s="53">
        <v>-3170</v>
      </c>
      <c r="BK30" s="53">
        <v>-3062</v>
      </c>
      <c r="BL30" s="54">
        <v>-3183</v>
      </c>
      <c r="BM30" s="53">
        <v>-3267</v>
      </c>
      <c r="BN30" s="53">
        <v>-3265</v>
      </c>
      <c r="BO30" s="53">
        <v>-3287</v>
      </c>
      <c r="BP30" s="53">
        <v>-3114</v>
      </c>
      <c r="BQ30" s="53">
        <v>-3148</v>
      </c>
      <c r="BR30" s="53">
        <v>-3177</v>
      </c>
      <c r="BS30" s="53">
        <v>-3106</v>
      </c>
      <c r="BT30" s="53">
        <v>-3220</v>
      </c>
      <c r="BU30" s="53">
        <v>-3132</v>
      </c>
      <c r="BV30" s="53">
        <v>-3285</v>
      </c>
      <c r="BW30" s="68">
        <v>-3160</v>
      </c>
      <c r="BX30" s="53">
        <v>-3197</v>
      </c>
      <c r="BY30" s="53">
        <v>-3236</v>
      </c>
      <c r="BZ30" s="53">
        <v>-3090</v>
      </c>
      <c r="CA30" s="53">
        <v>-3120</v>
      </c>
      <c r="CB30" s="54">
        <v>-3169</v>
      </c>
      <c r="CC30" s="54">
        <v>-3209</v>
      </c>
      <c r="CD30" s="54">
        <v>-3210</v>
      </c>
      <c r="CE30" s="54">
        <v>-3104.5</v>
      </c>
      <c r="CF30" s="54">
        <v>-3293</v>
      </c>
      <c r="CG30" s="54">
        <v>-3196</v>
      </c>
      <c r="CH30" s="54">
        <v>-3103</v>
      </c>
      <c r="CI30" s="54">
        <v>-3105</v>
      </c>
      <c r="CJ30" s="54">
        <v>-3152</v>
      </c>
      <c r="CK30" s="54">
        <v>-3234</v>
      </c>
      <c r="CL30" s="54">
        <v>-3228</v>
      </c>
      <c r="CM30" s="54">
        <v>-3223</v>
      </c>
      <c r="CN30" s="54">
        <v>-3149</v>
      </c>
      <c r="CO30" s="54">
        <v>-3218</v>
      </c>
      <c r="CP30" s="54">
        <v>-3156</v>
      </c>
      <c r="CQ30" s="54">
        <v>-3095</v>
      </c>
      <c r="CR30" s="57">
        <v>-3241</v>
      </c>
      <c r="CS30" s="54">
        <v>-3203</v>
      </c>
      <c r="CT30" s="54">
        <v>-3127</v>
      </c>
      <c r="CU30" s="54">
        <v>-3325</v>
      </c>
      <c r="CV30" s="54">
        <v>-3339</v>
      </c>
      <c r="CW30" s="54">
        <v>-3136</v>
      </c>
      <c r="CX30" s="54">
        <v>-3147</v>
      </c>
      <c r="CY30" s="54">
        <v>-3243</v>
      </c>
      <c r="CZ30" s="54">
        <v>-3170</v>
      </c>
      <c r="DA30" s="54">
        <v>-3196</v>
      </c>
      <c r="DB30" s="54">
        <v>-3138</v>
      </c>
      <c r="DC30" s="54">
        <v>-3096</v>
      </c>
      <c r="DD30" s="54">
        <v>-3182</v>
      </c>
      <c r="DE30" s="54">
        <v>-3243</v>
      </c>
      <c r="DF30" s="54">
        <v>-3136</v>
      </c>
      <c r="DG30" s="54">
        <v>-3247</v>
      </c>
      <c r="DH30" s="54">
        <v>-3378</v>
      </c>
      <c r="DI30" s="54">
        <v>-3312</v>
      </c>
      <c r="DJ30" s="54">
        <v>-3298</v>
      </c>
      <c r="DK30" s="54">
        <v>-3100</v>
      </c>
      <c r="DL30" s="54">
        <v>-3066</v>
      </c>
      <c r="DM30" s="54">
        <v>-3266</v>
      </c>
      <c r="DN30" s="54">
        <v>-3159</v>
      </c>
      <c r="DO30" s="54">
        <v>-3172</v>
      </c>
      <c r="DP30" s="54">
        <v>-3281</v>
      </c>
      <c r="DQ30" s="54">
        <v>-3044</v>
      </c>
      <c r="DR30" s="54">
        <v>-3220</v>
      </c>
      <c r="DS30" s="54">
        <v>-2975</v>
      </c>
      <c r="DT30" s="54">
        <v>-3146</v>
      </c>
      <c r="DU30" s="110">
        <v>-3239</v>
      </c>
      <c r="DV30" s="54">
        <v>-3322</v>
      </c>
      <c r="DW30" s="111">
        <v>-3088</v>
      </c>
      <c r="DX30" s="112">
        <v>-3208</v>
      </c>
      <c r="DY30" s="112">
        <v>-3185</v>
      </c>
      <c r="DZ30" s="112">
        <v>-3310</v>
      </c>
      <c r="EA30" s="113">
        <v>-3200</v>
      </c>
      <c r="EB30" s="54">
        <v>-3333</v>
      </c>
      <c r="EC30" s="112">
        <v>-3068</v>
      </c>
      <c r="ED30" s="112">
        <v>-3186</v>
      </c>
      <c r="EE30" s="113" t="s">
        <v>40</v>
      </c>
      <c r="EF30" s="112">
        <v>-3140</v>
      </c>
      <c r="EG30" s="113">
        <v>-3211</v>
      </c>
      <c r="EH30" s="58">
        <v>-3268</v>
      </c>
      <c r="EI30" s="54">
        <v>-3226</v>
      </c>
      <c r="EJ30" s="54">
        <v>-3306</v>
      </c>
      <c r="EK30" s="54">
        <v>-3247</v>
      </c>
      <c r="EL30" s="54">
        <v>-3276</v>
      </c>
      <c r="EM30" s="54">
        <v>-3339</v>
      </c>
      <c r="EN30" s="54">
        <v>-3275</v>
      </c>
      <c r="EO30" s="54">
        <v>-3212</v>
      </c>
      <c r="EP30" s="54">
        <v>-3285.25</v>
      </c>
      <c r="EQ30" s="58">
        <v>-3224</v>
      </c>
      <c r="ER30" s="54">
        <v>-3256</v>
      </c>
      <c r="ES30" s="54">
        <v>-3213</v>
      </c>
      <c r="ET30" s="54">
        <v>-3274</v>
      </c>
      <c r="EU30" s="58">
        <v>-3152</v>
      </c>
      <c r="EV30" s="58">
        <v>-3308</v>
      </c>
      <c r="EW30" s="54">
        <v>-3268</v>
      </c>
      <c r="EX30" s="54">
        <v>-3204</v>
      </c>
      <c r="EY30" s="54">
        <v>-3153</v>
      </c>
      <c r="EZ30" s="54">
        <v>-3340</v>
      </c>
      <c r="FA30" s="54">
        <v>-3297</v>
      </c>
      <c r="FB30" s="58">
        <v>-3245</v>
      </c>
      <c r="FC30" s="54">
        <v>-3177</v>
      </c>
      <c r="FD30" s="54">
        <v>-3259</v>
      </c>
      <c r="FE30" s="54">
        <v>-3226</v>
      </c>
      <c r="FF30" s="54">
        <v>-3215</v>
      </c>
      <c r="FG30" s="54">
        <v>-3282</v>
      </c>
      <c r="FH30" s="54">
        <v>-3261</v>
      </c>
      <c r="FI30" s="54">
        <v>-3223</v>
      </c>
      <c r="FJ30" s="54">
        <v>-3232</v>
      </c>
      <c r="FK30" s="54">
        <v>-3209</v>
      </c>
      <c r="FL30" s="54">
        <v>-3157</v>
      </c>
      <c r="FM30" s="54">
        <v>-3150</v>
      </c>
      <c r="FN30" s="54">
        <v>-3146</v>
      </c>
      <c r="FO30" s="54">
        <v>-3121</v>
      </c>
      <c r="FP30" s="54"/>
      <c r="FQ30" s="58">
        <v>-3191</v>
      </c>
      <c r="FR30" s="54">
        <v>-3254</v>
      </c>
      <c r="FS30" s="54"/>
      <c r="FT30" s="54">
        <v>-3287</v>
      </c>
      <c r="FU30" s="54">
        <v>-3228</v>
      </c>
      <c r="FV30" s="54">
        <v>-3139</v>
      </c>
      <c r="FW30" s="54">
        <v>-3198</v>
      </c>
      <c r="FX30" s="54">
        <v>-3245</v>
      </c>
      <c r="FY30" s="54">
        <v>-3297</v>
      </c>
      <c r="FZ30" s="54">
        <v>-3317</v>
      </c>
      <c r="GA30" s="54">
        <v>-3258</v>
      </c>
      <c r="GB30" s="54">
        <v>-3202</v>
      </c>
      <c r="GC30" s="54">
        <v>-3226</v>
      </c>
      <c r="GD30" s="54">
        <v>-3175</v>
      </c>
      <c r="GE30" s="54">
        <v>-3266</v>
      </c>
      <c r="GF30" s="54">
        <v>-3328</v>
      </c>
      <c r="GG30" s="54">
        <v>-3320</v>
      </c>
      <c r="GH30" s="54">
        <v>-3318</v>
      </c>
      <c r="GI30" s="54">
        <v>-3196</v>
      </c>
      <c r="GJ30" s="54">
        <v>-3306</v>
      </c>
      <c r="GK30" s="54">
        <v>-3283</v>
      </c>
      <c r="GL30" s="54">
        <v>-3193</v>
      </c>
      <c r="GM30" s="54">
        <v>-3246</v>
      </c>
      <c r="GN30" s="54">
        <v>-3364</v>
      </c>
      <c r="GO30" s="54">
        <v>-3284</v>
      </c>
      <c r="GP30" s="54">
        <v>-3146</v>
      </c>
      <c r="GQ30" s="54">
        <v>-3197</v>
      </c>
      <c r="GR30" s="54">
        <v>-3283</v>
      </c>
      <c r="GS30" s="54">
        <v>-3239</v>
      </c>
      <c r="GT30" s="154">
        <v>-3244</v>
      </c>
      <c r="GU30" s="54">
        <v>-3069</v>
      </c>
      <c r="GV30" s="54">
        <v>-3164</v>
      </c>
      <c r="GW30" s="54">
        <v>-3264</v>
      </c>
      <c r="GX30" s="54">
        <v>-3191</v>
      </c>
      <c r="GY30" s="54">
        <v>-3395</v>
      </c>
      <c r="GZ30">
        <v>-3280</v>
      </c>
      <c r="HA30" s="54">
        <v>-3176</v>
      </c>
      <c r="HB30" s="54">
        <v>-3297</v>
      </c>
      <c r="HC30" s="54">
        <v>-3143</v>
      </c>
      <c r="HD30" s="54">
        <v>-3383</v>
      </c>
      <c r="HE30" s="54">
        <v>-3235</v>
      </c>
      <c r="HF30" s="54">
        <v>-3223</v>
      </c>
      <c r="HG30" s="54">
        <v>-3326</v>
      </c>
      <c r="HH30" s="54">
        <v>-3323</v>
      </c>
      <c r="HI30" s="54">
        <v>-3298</v>
      </c>
      <c r="HJ30" s="54">
        <v>-3277</v>
      </c>
      <c r="HK30" s="54">
        <v>-3175</v>
      </c>
      <c r="HL30" s="54">
        <v>-3313</v>
      </c>
      <c r="HM30" s="54">
        <v>-3243</v>
      </c>
      <c r="HN30" s="54">
        <v>-3297</v>
      </c>
      <c r="HO30" s="54">
        <v>-3218</v>
      </c>
      <c r="HP30" s="54">
        <v>-3190</v>
      </c>
      <c r="HQ30" s="54">
        <v>-3153</v>
      </c>
      <c r="HR30" s="54">
        <v>-3196</v>
      </c>
      <c r="HS30" s="54"/>
      <c r="HT30" s="54">
        <v>-3262</v>
      </c>
      <c r="HU30" s="54">
        <v>-3173</v>
      </c>
      <c r="HV30" s="54">
        <v>-3184</v>
      </c>
      <c r="HW30" s="54">
        <v>-3147</v>
      </c>
      <c r="HX30" s="54">
        <v>-3150</v>
      </c>
      <c r="HY30" s="54">
        <v>-3344</v>
      </c>
      <c r="HZ30" s="54">
        <v>-3292</v>
      </c>
      <c r="IA30" s="54">
        <v>-3299</v>
      </c>
      <c r="IB30" s="54">
        <v>-3228</v>
      </c>
      <c r="IC30" s="54">
        <v>-3196</v>
      </c>
      <c r="ID30" s="54">
        <v>-3290</v>
      </c>
      <c r="IE30" s="54">
        <v>-3054</v>
      </c>
      <c r="IF30" s="54">
        <v>-3401</v>
      </c>
      <c r="IG30" s="54">
        <v>-3346</v>
      </c>
      <c r="IH30" s="54"/>
      <c r="II30" s="54"/>
      <c r="IJ30" s="54"/>
      <c r="IK30" s="54"/>
      <c r="IL30" s="54"/>
      <c r="IM30" s="54"/>
      <c r="IN30" s="54"/>
      <c r="IO30" s="54"/>
      <c r="IP30" s="54"/>
      <c r="IQ30" s="54"/>
      <c r="IR30" s="54"/>
      <c r="IS30" s="54"/>
      <c r="IT30" s="54"/>
      <c r="IU30" s="54"/>
      <c r="IV30" s="54"/>
      <c r="IW30" s="54"/>
      <c r="IX30" s="54"/>
      <c r="IY30" s="54"/>
      <c r="IZ30" s="54"/>
      <c r="JA30" s="54"/>
      <c r="JB30" s="54"/>
      <c r="JC30" s="54"/>
      <c r="JD30" s="54"/>
      <c r="JE30" s="54"/>
      <c r="JF30" s="54"/>
      <c r="JG30" s="54"/>
      <c r="JH30" s="54"/>
      <c r="JI30" s="54"/>
      <c r="JJ30" s="54"/>
      <c r="JK30" s="54"/>
      <c r="JL30" s="54"/>
      <c r="JM30" s="54"/>
      <c r="JN30" s="54"/>
      <c r="JO30" s="54"/>
      <c r="JP30" s="54"/>
      <c r="JQ30" s="54"/>
      <c r="JR30" s="54"/>
      <c r="JS30" s="54"/>
      <c r="JT30" s="54"/>
      <c r="JU30" s="54"/>
      <c r="JV30" s="54"/>
      <c r="JW30" s="54"/>
      <c r="JX30" s="54"/>
      <c r="JY30" s="54"/>
      <c r="JZ30" s="54"/>
      <c r="KA30" s="54"/>
      <c r="KB30" s="54"/>
      <c r="KC30" s="54"/>
      <c r="KD30" s="54"/>
      <c r="KE30" s="54"/>
      <c r="KF30" s="54"/>
      <c r="KG30" s="54"/>
      <c r="KH30" s="54"/>
      <c r="KI30" s="54"/>
      <c r="KJ30" s="54"/>
      <c r="KK30" s="54"/>
      <c r="KL30" s="54"/>
      <c r="KM30" s="54"/>
      <c r="KN30" s="54"/>
      <c r="KO30" s="54"/>
      <c r="KP30" s="54"/>
      <c r="KQ30" s="54"/>
      <c r="KR30" s="54"/>
      <c r="KS30" s="54"/>
      <c r="KT30" s="54"/>
      <c r="KU30" s="54"/>
      <c r="KV30" s="54"/>
      <c r="KW30" s="54"/>
      <c r="KX30" s="54"/>
      <c r="KY30" s="54"/>
      <c r="KZ30" s="54"/>
      <c r="LA30" s="54"/>
      <c r="LB30" s="54"/>
      <c r="LC30" s="54"/>
      <c r="LD30" s="54"/>
      <c r="LE30" s="54"/>
      <c r="LF30" s="54"/>
      <c r="LG30" s="54"/>
      <c r="LH30" s="54"/>
      <c r="LI30" s="54"/>
      <c r="LJ30" s="54"/>
      <c r="LK30" s="54"/>
      <c r="LL30" s="54"/>
      <c r="LM30" s="54"/>
      <c r="LN30" s="54"/>
      <c r="LO30" s="54"/>
      <c r="LP30" s="54"/>
      <c r="LQ30" s="54"/>
      <c r="LR30" s="54"/>
      <c r="LS30" s="54"/>
      <c r="LT30" s="54"/>
      <c r="LU30" s="54"/>
      <c r="LV30" s="54"/>
      <c r="LW30" s="54"/>
      <c r="LX30" s="54"/>
      <c r="LY30" s="54"/>
      <c r="LZ30" s="54"/>
      <c r="MA30" s="54"/>
      <c r="MB30" s="54"/>
      <c r="MC30" s="54"/>
      <c r="MD30" s="54"/>
      <c r="ME30" s="54"/>
      <c r="MF30" s="54"/>
      <c r="MG30" s="54"/>
      <c r="MH30" s="54"/>
      <c r="MI30" s="54"/>
      <c r="MJ30" s="54"/>
      <c r="MK30" s="54"/>
      <c r="ML30" s="54"/>
      <c r="MM30" s="54"/>
      <c r="MN30" s="54"/>
      <c r="MO30" s="54"/>
      <c r="MP30" s="54"/>
      <c r="MQ30" s="54"/>
      <c r="MR30" s="54"/>
      <c r="MS30" s="54"/>
      <c r="MT30" s="54"/>
      <c r="MU30" s="54"/>
      <c r="MV30" s="54"/>
      <c r="MW30" s="54"/>
      <c r="MX30" s="54"/>
      <c r="MY30" s="54"/>
      <c r="MZ30" s="54"/>
      <c r="NA30" s="54"/>
      <c r="NB30" s="54"/>
      <c r="NC30" s="54"/>
      <c r="ND30" s="54"/>
      <c r="NE30" s="54"/>
      <c r="NF30" s="54"/>
      <c r="NG30" s="54"/>
      <c r="NH30" s="54"/>
      <c r="NI30" s="54"/>
      <c r="NJ30" s="54"/>
      <c r="NK30" s="54"/>
      <c r="NL30" s="54"/>
      <c r="NM30" s="54"/>
      <c r="NN30" s="54"/>
      <c r="NO30" s="54"/>
      <c r="NP30" s="54"/>
      <c r="NQ30" s="54"/>
      <c r="NR30" s="54"/>
      <c r="NS30" s="54"/>
      <c r="NT30" s="54"/>
      <c r="NU30" s="54"/>
      <c r="NV30" s="54"/>
      <c r="NW30" s="54"/>
      <c r="NX30" s="54"/>
      <c r="NY30" s="54"/>
      <c r="NZ30" s="54"/>
      <c r="OA30" s="54"/>
      <c r="OB30" s="54"/>
      <c r="OC30" s="54"/>
      <c r="OD30" s="54"/>
      <c r="OE30" s="54"/>
      <c r="OF30" s="54"/>
      <c r="OG30" s="54"/>
      <c r="OH30" s="54"/>
      <c r="OI30" s="54"/>
      <c r="OJ30" s="54"/>
      <c r="OK30" s="54"/>
      <c r="OL30" s="54"/>
      <c r="OM30" s="54"/>
      <c r="ON30" s="54"/>
      <c r="OO30" s="54"/>
      <c r="OP30" s="54"/>
      <c r="OQ30" s="54"/>
      <c r="OR30" s="54"/>
      <c r="OS30" s="54"/>
      <c r="OT30" s="54"/>
      <c r="OU30" s="54"/>
      <c r="OV30" s="54"/>
      <c r="OW30" s="54"/>
      <c r="OX30" s="54"/>
      <c r="OY30" s="54"/>
      <c r="OZ30" s="54"/>
      <c r="PA30" s="54"/>
      <c r="PB30" s="54"/>
      <c r="PC30" s="54"/>
      <c r="PD30" s="54"/>
      <c r="PE30" s="54"/>
      <c r="PF30" s="54"/>
      <c r="PG30" s="54"/>
      <c r="PH30" s="54"/>
      <c r="PI30" s="54"/>
      <c r="PJ30" s="54"/>
      <c r="PK30" s="54"/>
      <c r="PL30" s="54"/>
      <c r="PM30" s="54"/>
      <c r="PN30" s="54"/>
      <c r="PO30" s="54"/>
      <c r="PP30" s="54"/>
      <c r="PQ30" s="54"/>
      <c r="PR30" s="54"/>
      <c r="PS30" s="54"/>
      <c r="PT30" s="54"/>
      <c r="PU30" s="54"/>
      <c r="PV30" s="54"/>
      <c r="PW30" s="54"/>
      <c r="PX30" s="54"/>
      <c r="PY30" s="54"/>
      <c r="PZ30" s="54"/>
      <c r="QA30" s="54"/>
      <c r="QB30" s="54"/>
      <c r="QC30" s="54"/>
      <c r="QD30" s="54"/>
      <c r="QE30" s="54"/>
      <c r="QF30" s="54"/>
      <c r="QG30" s="54"/>
      <c r="QH30" s="54"/>
      <c r="QI30" s="54"/>
      <c r="QJ30" s="54"/>
      <c r="QK30" s="54"/>
      <c r="QL30" s="54"/>
      <c r="QM30" s="54"/>
      <c r="QN30" s="54"/>
      <c r="QO30" s="54"/>
      <c r="QP30" s="54"/>
      <c r="QQ30" s="54"/>
      <c r="QR30" s="54"/>
      <c r="QS30" s="54"/>
      <c r="QT30" s="54"/>
      <c r="QU30" s="54"/>
      <c r="QV30" s="54"/>
      <c r="QW30" s="54"/>
      <c r="QX30" s="54"/>
      <c r="QY30" s="54"/>
      <c r="QZ30" s="54"/>
      <c r="RA30" s="54"/>
      <c r="RB30" s="54"/>
      <c r="RC30" s="54"/>
      <c r="RD30" s="54"/>
      <c r="RE30" s="54"/>
      <c r="RF30" s="54"/>
      <c r="RG30" s="54"/>
      <c r="RH30" s="54"/>
      <c r="RI30" s="54"/>
      <c r="RJ30" s="54"/>
      <c r="RK30" s="54"/>
      <c r="RL30" s="54"/>
      <c r="RM30" s="54"/>
      <c r="RN30" s="54"/>
      <c r="RO30" s="54"/>
      <c r="RP30" s="54"/>
      <c r="RQ30" s="54"/>
      <c r="RR30" s="54"/>
      <c r="RS30" s="54"/>
      <c r="RT30" s="54"/>
      <c r="RU30" s="54"/>
      <c r="RV30" s="54"/>
      <c r="RW30" s="54"/>
      <c r="RX30" s="54"/>
      <c r="RY30" s="54"/>
      <c r="RZ30" s="54"/>
      <c r="SA30" s="54"/>
      <c r="SB30" s="54"/>
      <c r="SC30" s="54"/>
      <c r="SD30" s="54"/>
      <c r="SE30" s="54"/>
      <c r="SF30" s="54"/>
      <c r="SG30" s="54"/>
      <c r="SH30" s="54"/>
      <c r="SI30" s="54"/>
      <c r="SJ30" s="54"/>
      <c r="SK30" s="54"/>
      <c r="SL30" s="54"/>
      <c r="SM30" s="54"/>
      <c r="SN30" s="54"/>
      <c r="SO30" s="54"/>
      <c r="SP30" s="54"/>
      <c r="SQ30" s="54"/>
      <c r="SR30" s="54"/>
      <c r="SS30" s="54"/>
      <c r="ST30" s="54"/>
      <c r="SU30" s="54"/>
      <c r="SV30" s="54"/>
      <c r="SW30" s="54"/>
      <c r="SX30" s="54"/>
      <c r="SY30" s="54"/>
      <c r="SZ30" s="54"/>
      <c r="TA30" s="54"/>
      <c r="TB30" s="54"/>
      <c r="TC30" s="54"/>
      <c r="TD30" s="54"/>
      <c r="TE30" s="54"/>
      <c r="TF30" s="54"/>
      <c r="TG30" s="54"/>
      <c r="TH30" s="54"/>
      <c r="TI30" s="54"/>
      <c r="TJ30" s="54"/>
      <c r="TK30" s="54"/>
      <c r="TL30" s="54"/>
      <c r="TM30" s="54"/>
      <c r="TN30" s="54"/>
      <c r="TO30" s="54"/>
      <c r="TP30" s="54"/>
      <c r="TQ30" s="54"/>
      <c r="TR30" s="54"/>
      <c r="TS30" s="54"/>
      <c r="TT30" s="54"/>
      <c r="TU30" s="54"/>
      <c r="TV30" s="54"/>
      <c r="TW30" s="54"/>
      <c r="TX30" s="54"/>
      <c r="TY30" s="54"/>
      <c r="TZ30" s="54"/>
      <c r="UA30" s="54"/>
      <c r="UB30" s="54"/>
      <c r="UC30" s="54"/>
      <c r="UD30" s="54"/>
      <c r="UE30" s="54"/>
      <c r="UF30" s="54"/>
      <c r="UG30" s="54"/>
      <c r="UH30" s="54"/>
      <c r="UI30" s="54"/>
      <c r="UJ30" s="54"/>
      <c r="UK30" s="54"/>
      <c r="UL30" s="54"/>
      <c r="UM30" s="54"/>
      <c r="UN30" s="54"/>
      <c r="UO30" s="54"/>
      <c r="UP30" s="54"/>
      <c r="UQ30" s="54"/>
      <c r="UR30" s="54"/>
      <c r="US30" s="54"/>
      <c r="UT30" s="54"/>
      <c r="UU30" s="54"/>
      <c r="UV30" s="54"/>
      <c r="UW30" s="54"/>
      <c r="UX30" s="54"/>
      <c r="UY30" s="54"/>
      <c r="UZ30" s="54"/>
      <c r="VA30" s="54"/>
      <c r="VB30" s="54"/>
      <c r="VC30" s="54"/>
      <c r="VD30" s="54"/>
      <c r="VE30" s="54"/>
      <c r="VF30" s="54"/>
      <c r="VG30" s="54"/>
      <c r="VH30" s="54"/>
      <c r="VI30" s="54"/>
      <c r="VJ30" s="54"/>
      <c r="VK30" s="54"/>
      <c r="VL30" s="54"/>
      <c r="VM30" s="54"/>
      <c r="VN30" s="54"/>
      <c r="VO30" s="54"/>
      <c r="VP30" s="54"/>
      <c r="VQ30" s="54"/>
      <c r="VR30" s="54"/>
      <c r="VS30" s="54"/>
      <c r="VT30" s="54"/>
      <c r="VU30" s="54"/>
      <c r="VV30" s="54"/>
      <c r="VW30" s="54"/>
      <c r="VX30" s="54"/>
      <c r="VY30" s="54"/>
      <c r="VZ30" s="54"/>
      <c r="WA30" s="54"/>
      <c r="WB30" s="54"/>
      <c r="WC30" s="54"/>
      <c r="WD30" s="54"/>
      <c r="WE30" s="54"/>
      <c r="WF30" s="54"/>
      <c r="WG30" s="54"/>
      <c r="WH30" s="54"/>
      <c r="WI30" s="54"/>
      <c r="WJ30" s="54"/>
      <c r="WK30" s="54"/>
      <c r="WL30" s="54"/>
      <c r="WM30" s="54"/>
      <c r="WN30" s="54"/>
      <c r="WO30" s="54"/>
      <c r="WP30" s="54"/>
      <c r="WQ30" s="54"/>
      <c r="WR30" s="54"/>
      <c r="WS30" s="54"/>
      <c r="WT30" s="54"/>
      <c r="WU30" s="54"/>
      <c r="WV30" s="54"/>
      <c r="WW30" s="54"/>
      <c r="WX30" s="54"/>
      <c r="WY30" s="54"/>
      <c r="WZ30" s="54"/>
      <c r="XA30" s="54"/>
      <c r="XB30" s="54"/>
      <c r="XC30" s="54"/>
      <c r="XD30" s="54"/>
      <c r="XE30" s="54"/>
      <c r="XF30" s="54"/>
      <c r="XG30" s="54"/>
      <c r="XH30" s="54"/>
      <c r="XI30" s="54"/>
      <c r="XJ30" s="54"/>
      <c r="XK30" s="54"/>
      <c r="XL30" s="54"/>
      <c r="XM30" s="54"/>
      <c r="XN30" s="54"/>
      <c r="XO30" s="54"/>
      <c r="XP30" s="54"/>
      <c r="XQ30" s="54"/>
      <c r="XR30" s="54"/>
      <c r="XS30" s="54"/>
      <c r="XT30" s="54"/>
      <c r="XU30" s="54"/>
      <c r="XV30" s="54"/>
      <c r="XW30" s="54"/>
      <c r="XX30" s="54"/>
      <c r="XY30" s="54"/>
      <c r="XZ30" s="54"/>
      <c r="YA30" s="54"/>
      <c r="YB30" s="54"/>
      <c r="YC30" s="54"/>
      <c r="YD30" s="54"/>
      <c r="YE30" s="54"/>
      <c r="YF30" s="54"/>
      <c r="YG30" s="54"/>
      <c r="YH30" s="54"/>
      <c r="YI30" s="54"/>
      <c r="YJ30" s="54"/>
      <c r="YK30" s="54"/>
      <c r="YL30" s="54"/>
      <c r="YM30" s="54"/>
      <c r="YN30" s="54"/>
      <c r="YO30" s="54"/>
      <c r="YP30" s="54"/>
      <c r="YQ30" s="54"/>
      <c r="YR30" s="54"/>
      <c r="YS30" s="54"/>
      <c r="YT30" s="54"/>
      <c r="YU30" s="54"/>
      <c r="YV30" s="54"/>
      <c r="YW30" s="54"/>
      <c r="YX30" s="54"/>
      <c r="YY30" s="54"/>
      <c r="YZ30" s="54"/>
      <c r="ZA30" s="54"/>
      <c r="ZB30" s="54"/>
      <c r="ZC30" s="54"/>
      <c r="ZD30" s="54"/>
      <c r="ZE30" s="54"/>
      <c r="ZF30" s="54"/>
      <c r="ZG30" s="54"/>
      <c r="ZH30" s="54"/>
      <c r="ZI30" s="54"/>
      <c r="ZJ30" s="54"/>
      <c r="ZK30" s="54"/>
      <c r="ZL30" s="54"/>
      <c r="ZM30" s="54"/>
      <c r="ZN30" s="54"/>
      <c r="ZO30" s="54"/>
      <c r="ZP30" s="54"/>
      <c r="ZQ30" s="54"/>
      <c r="ZR30" s="54"/>
      <c r="ZS30" s="54"/>
      <c r="ZT30" s="54"/>
      <c r="ZU30" s="54"/>
      <c r="ZV30" s="54"/>
      <c r="ZW30" s="54"/>
      <c r="ZX30" s="54"/>
      <c r="ZY30" s="54"/>
      <c r="ZZ30" s="54"/>
      <c r="AAA30" s="54"/>
      <c r="AAB30" s="54"/>
      <c r="AAC30" s="54"/>
      <c r="AAD30" s="54"/>
      <c r="AAE30" s="54"/>
      <c r="AAF30" s="54"/>
      <c r="AAG30" s="54"/>
      <c r="AAH30" s="54"/>
      <c r="AAI30" s="54"/>
      <c r="AAJ30" s="54"/>
      <c r="AAK30" s="54"/>
      <c r="AAL30" s="54"/>
      <c r="AAM30" s="54"/>
      <c r="AAN30" s="54"/>
      <c r="AAO30" s="54"/>
      <c r="AAP30" s="54"/>
      <c r="AAQ30" s="54"/>
      <c r="AAR30" s="54"/>
      <c r="AAS30" s="54"/>
      <c r="AAT30" s="54"/>
      <c r="AAU30" s="54"/>
      <c r="AAV30" s="54"/>
      <c r="AAW30" s="54"/>
      <c r="AAX30" s="54"/>
      <c r="AAY30" s="54"/>
      <c r="AAZ30" s="54"/>
      <c r="ABA30" s="54"/>
      <c r="ABB30" s="54"/>
      <c r="ABC30" s="54"/>
      <c r="ABD30" s="54"/>
      <c r="ABE30" s="54"/>
      <c r="ABF30" s="54"/>
      <c r="ABG30" s="54"/>
      <c r="ABH30" s="54"/>
      <c r="ABI30" s="54"/>
      <c r="ABJ30" s="54"/>
      <c r="ABK30" s="54"/>
      <c r="ABL30" s="54"/>
      <c r="ABM30" s="54"/>
      <c r="ABN30" s="54"/>
      <c r="ABO30" s="54"/>
      <c r="ABP30" s="54"/>
      <c r="ABQ30" s="54"/>
      <c r="ABR30" s="54"/>
      <c r="ABS30" s="54"/>
      <c r="ABT30" s="54"/>
      <c r="ABU30" s="54"/>
      <c r="ABV30" s="54"/>
      <c r="ABW30" s="54"/>
      <c r="ABX30" s="54"/>
      <c r="ABY30" s="54"/>
      <c r="ABZ30" s="54"/>
      <c r="ACA30" s="54"/>
      <c r="ACB30" s="54"/>
      <c r="ACC30" s="54"/>
      <c r="ACD30" s="54"/>
      <c r="ACE30" s="54"/>
      <c r="ACF30" s="54"/>
      <c r="ACG30" s="54"/>
      <c r="ACH30" s="54"/>
      <c r="ACI30" s="54"/>
      <c r="ACJ30" s="54"/>
      <c r="ACK30" s="54"/>
      <c r="ACL30" s="54"/>
      <c r="ACM30" s="54"/>
      <c r="ACN30" s="54"/>
      <c r="ACO30" s="54"/>
      <c r="ACP30" s="54"/>
      <c r="ACQ30" s="54"/>
      <c r="ACR30" s="54"/>
      <c r="ACS30" s="54"/>
      <c r="ACT30" s="54"/>
      <c r="ACU30" s="54"/>
      <c r="ACV30" s="54"/>
      <c r="ACW30" s="54"/>
      <c r="ACX30" s="54"/>
      <c r="ACY30" s="54"/>
      <c r="ACZ30" s="54"/>
      <c r="ADA30" s="54"/>
      <c r="ADB30" s="54"/>
      <c r="ADC30" s="54"/>
      <c r="ADD30" s="54"/>
      <c r="ADE30" s="54"/>
      <c r="ADF30" s="54"/>
      <c r="ADG30" s="54"/>
      <c r="ADH30" s="54"/>
      <c r="ADI30" s="54"/>
      <c r="ADJ30" s="54"/>
      <c r="ADK30" s="54"/>
      <c r="ADL30" s="54"/>
      <c r="ADM30" s="54"/>
      <c r="ADN30" s="54"/>
      <c r="ADO30" s="54"/>
      <c r="ADP30" s="54"/>
      <c r="ADQ30" s="54"/>
      <c r="ADR30" s="54"/>
      <c r="ADS30" s="54"/>
      <c r="ADT30" s="54"/>
      <c r="ADU30" s="54"/>
      <c r="ADV30" s="54"/>
      <c r="ADW30" s="54"/>
      <c r="ADX30" s="54"/>
      <c r="ADY30" s="54"/>
      <c r="ADZ30" s="54"/>
      <c r="AEA30" s="54"/>
      <c r="AEB30" s="54"/>
      <c r="AEC30" s="54"/>
      <c r="AED30" s="54"/>
      <c r="AEE30" s="54"/>
      <c r="AEF30" s="54"/>
      <c r="AEG30" s="54"/>
      <c r="AEH30" s="54"/>
      <c r="AEI30" s="54"/>
      <c r="AEJ30" s="54"/>
      <c r="AEK30" s="54"/>
      <c r="AEL30" s="54"/>
      <c r="AEM30" s="54"/>
      <c r="AEN30" s="54"/>
      <c r="AEO30" s="54"/>
      <c r="AEP30" s="54"/>
      <c r="AEQ30" s="54"/>
      <c r="AER30" s="54"/>
      <c r="AES30" s="54"/>
      <c r="AET30" s="54"/>
      <c r="AEU30" s="54"/>
      <c r="AEV30" s="54"/>
      <c r="AEW30" s="54"/>
      <c r="AEX30" s="54"/>
      <c r="AEY30" s="54"/>
      <c r="AEZ30" s="54"/>
      <c r="AFA30" s="54"/>
      <c r="AFB30" s="54"/>
      <c r="AFC30" s="54"/>
      <c r="AFD30" s="54"/>
      <c r="AFE30" s="54"/>
      <c r="AFF30" s="54"/>
      <c r="AFG30" s="54"/>
      <c r="AFH30" s="54"/>
      <c r="AFI30" s="54"/>
      <c r="AFJ30" s="54"/>
      <c r="AFK30" s="54"/>
      <c r="AFL30" s="54"/>
      <c r="AFM30" s="54"/>
      <c r="AFN30" s="54"/>
      <c r="AFO30" s="54"/>
      <c r="AFP30" s="54"/>
      <c r="AFQ30" s="54"/>
      <c r="AFR30" s="54"/>
      <c r="AFS30" s="54"/>
      <c r="AFT30" s="54"/>
      <c r="AFU30" s="54"/>
      <c r="AFV30" s="54"/>
      <c r="AFW30" s="54"/>
      <c r="AFX30" s="54"/>
      <c r="AFY30" s="54"/>
      <c r="AFZ30" s="54"/>
      <c r="AGA30" s="54"/>
      <c r="AGB30" s="54"/>
      <c r="AGC30" s="54"/>
      <c r="AGD30" s="54"/>
      <c r="AGE30" s="54"/>
      <c r="AGF30" s="54"/>
      <c r="AGG30" s="54"/>
      <c r="AGH30" s="54"/>
      <c r="AGI30" s="54"/>
      <c r="AGJ30" s="54"/>
      <c r="AGK30" s="54"/>
      <c r="AGL30" s="54"/>
      <c r="AGM30" s="54"/>
      <c r="AGN30" s="54"/>
      <c r="AGO30" s="54"/>
      <c r="AGP30" s="54"/>
      <c r="AGQ30" s="54"/>
      <c r="AGR30" s="54"/>
      <c r="AGS30" s="54"/>
      <c r="AGT30" s="54"/>
      <c r="AGU30" s="54"/>
      <c r="AGV30" s="54"/>
      <c r="AGW30" s="54"/>
      <c r="AGX30" s="54"/>
      <c r="AGY30" s="54"/>
      <c r="AGZ30" s="54"/>
      <c r="AHA30" s="54"/>
      <c r="AHB30" s="54"/>
      <c r="AHC30" s="54"/>
      <c r="AHD30" s="54"/>
      <c r="AHE30" s="54"/>
      <c r="AHF30" s="54"/>
      <c r="AHG30" s="54"/>
      <c r="AHH30" s="54"/>
      <c r="AHI30" s="54"/>
      <c r="AHJ30" s="54"/>
      <c r="AHK30" s="54"/>
      <c r="AHL30" s="54"/>
      <c r="AHM30" s="54"/>
      <c r="AHN30" s="54"/>
      <c r="AHO30" s="54"/>
      <c r="AHP30" s="54"/>
      <c r="AHQ30" s="54"/>
      <c r="AHR30" s="54"/>
      <c r="AHS30" s="54"/>
      <c r="AHT30" s="54"/>
      <c r="AHU30" s="54"/>
      <c r="AHV30" s="54"/>
      <c r="AHW30" s="54"/>
      <c r="AHX30" s="54"/>
      <c r="AHY30" s="54"/>
      <c r="AHZ30" s="54"/>
      <c r="AIA30" s="54"/>
      <c r="AIB30" s="54"/>
      <c r="AIC30" s="54"/>
      <c r="AID30" s="54"/>
      <c r="AIE30" s="54"/>
      <c r="AIF30" s="54"/>
      <c r="AIG30" s="54"/>
      <c r="AIH30" s="54"/>
      <c r="AII30" s="54"/>
      <c r="AIJ30" s="54"/>
      <c r="AIK30" s="54"/>
      <c r="AIL30" s="54"/>
      <c r="AIM30" s="54"/>
      <c r="AIN30" s="54"/>
      <c r="AIO30" s="54"/>
      <c r="AIP30" s="54"/>
      <c r="AIQ30" s="54"/>
      <c r="AIR30" s="54"/>
      <c r="AIS30" s="54"/>
      <c r="AIT30" s="54"/>
      <c r="AIU30" s="54"/>
      <c r="AIV30" s="54"/>
      <c r="AIW30" s="54"/>
      <c r="AIX30" s="54"/>
      <c r="AIY30" s="54"/>
      <c r="AIZ30" s="54"/>
      <c r="AJA30" s="54"/>
      <c r="AJB30" s="54"/>
      <c r="AJC30" s="54"/>
      <c r="AJD30" s="54"/>
      <c r="AJE30" s="54"/>
      <c r="AJF30" s="54"/>
      <c r="AJG30" s="54"/>
      <c r="AJH30" s="54"/>
      <c r="AJI30" s="54"/>
      <c r="AJJ30" s="54"/>
      <c r="AJK30" s="54"/>
      <c r="AJL30" s="54"/>
      <c r="AJM30" s="54"/>
      <c r="AJN30" s="54"/>
      <c r="AJO30" s="54"/>
      <c r="AJP30" s="54"/>
      <c r="AJQ30" s="54"/>
      <c r="AJR30" s="54"/>
      <c r="AJS30" s="54"/>
      <c r="AJT30" s="54"/>
      <c r="AJU30" s="54"/>
      <c r="AJV30" s="54"/>
      <c r="AJW30" s="54"/>
      <c r="AJX30" s="54"/>
      <c r="AJY30" s="54"/>
      <c r="AJZ30" s="54"/>
      <c r="AKA30" s="54"/>
      <c r="AKB30" s="54"/>
      <c r="AKC30" s="54"/>
      <c r="AKD30" s="54"/>
      <c r="AKE30" s="54"/>
      <c r="AKF30" s="54"/>
      <c r="AKG30" s="54"/>
      <c r="AKH30" s="54"/>
      <c r="AKI30" s="54"/>
      <c r="AKJ30" s="54"/>
      <c r="AKK30" s="54"/>
      <c r="AKL30" s="54"/>
      <c r="AKM30" s="54"/>
      <c r="AKN30" s="54"/>
      <c r="AKO30" s="54"/>
      <c r="AKP30" s="54"/>
      <c r="AKQ30" s="54"/>
      <c r="AKR30" s="54"/>
      <c r="AKS30" s="54"/>
      <c r="AKT30" s="54"/>
      <c r="AKU30" s="54"/>
      <c r="AKV30" s="54"/>
      <c r="AKW30" s="54"/>
      <c r="AKX30" s="54"/>
      <c r="AKY30" s="54"/>
      <c r="AKZ30" s="54"/>
      <c r="ALA30" s="54"/>
      <c r="ALB30" s="54"/>
      <c r="ALC30" s="54"/>
      <c r="ALD30" s="54"/>
    </row>
    <row r="31" spans="1:1012" ht="14" customHeight="1" x14ac:dyDescent="0.25">
      <c r="B31" s="13" t="s">
        <v>43</v>
      </c>
      <c r="C31" s="9">
        <f t="shared" si="0"/>
        <v>2.6831370372874162E-2</v>
      </c>
      <c r="D31" s="10">
        <f t="shared" si="5"/>
        <v>94.508530097228828</v>
      </c>
      <c r="E31" s="15">
        <f t="shared" si="2"/>
        <v>-3711.3317531769139</v>
      </c>
      <c r="F31" s="93">
        <f t="shared" si="6"/>
        <v>-3522.3146929824561</v>
      </c>
      <c r="G31" s="10">
        <f t="shared" si="4"/>
        <v>-3333.2976327879983</v>
      </c>
      <c r="H31" s="12">
        <v>-3570</v>
      </c>
      <c r="I31" s="12">
        <v>-3520</v>
      </c>
      <c r="J31" s="12">
        <v>-3570</v>
      </c>
      <c r="K31" s="12">
        <v>-3500</v>
      </c>
      <c r="L31" s="12">
        <v>-3310</v>
      </c>
      <c r="M31" s="1">
        <v>-3330</v>
      </c>
      <c r="N31" s="1">
        <v>-3380</v>
      </c>
      <c r="O31" s="12">
        <v>-3310</v>
      </c>
      <c r="P31" s="1">
        <v>-3590</v>
      </c>
      <c r="S31" s="12">
        <v>-3620</v>
      </c>
      <c r="T31" s="12">
        <v>-3400</v>
      </c>
      <c r="U31" s="12">
        <v>-3370</v>
      </c>
      <c r="V31" s="12">
        <v>-3410</v>
      </c>
      <c r="W31" s="12">
        <v>-3550</v>
      </c>
      <c r="X31" s="12">
        <v>-3390</v>
      </c>
      <c r="Y31" s="12">
        <v>-3370</v>
      </c>
      <c r="Z31" s="12">
        <v>-3530</v>
      </c>
      <c r="AA31" s="12">
        <v>-3480</v>
      </c>
      <c r="AB31" s="12">
        <v>-3540</v>
      </c>
      <c r="AC31" s="12">
        <v>-3600</v>
      </c>
      <c r="AD31" s="13">
        <v>-3480</v>
      </c>
      <c r="AE31" s="12">
        <v>-3550</v>
      </c>
      <c r="AF31" s="12">
        <v>-3460</v>
      </c>
      <c r="AG31" s="12">
        <v>-3510</v>
      </c>
      <c r="AH31" s="12">
        <v>-3420</v>
      </c>
      <c r="AI31" s="12">
        <v>-3490</v>
      </c>
      <c r="AJ31" s="12">
        <v>-3480</v>
      </c>
      <c r="AK31" s="1">
        <v>-3380</v>
      </c>
      <c r="AL31" s="12">
        <v>-3380</v>
      </c>
      <c r="AM31" s="12">
        <v>-3440</v>
      </c>
      <c r="AN31" s="12">
        <v>-3430</v>
      </c>
      <c r="AO31" s="12">
        <v>-3580</v>
      </c>
      <c r="AP31" s="12">
        <v>-3550</v>
      </c>
      <c r="AQ31" s="12">
        <v>-3450</v>
      </c>
      <c r="AR31" s="12">
        <v>-3440</v>
      </c>
      <c r="AS31" s="12">
        <v>-3590</v>
      </c>
      <c r="AT31" s="12">
        <v>-3520</v>
      </c>
      <c r="AU31" s="12">
        <v>-3680</v>
      </c>
      <c r="AV31" s="12">
        <v>-3560</v>
      </c>
      <c r="AW31" s="12">
        <v>-3600</v>
      </c>
      <c r="AX31" s="12">
        <v>-3450</v>
      </c>
      <c r="AY31" s="12">
        <v>-3630</v>
      </c>
      <c r="AZ31" s="12">
        <v>-3640</v>
      </c>
      <c r="BA31" s="12">
        <v>-3670</v>
      </c>
      <c r="BB31" s="12">
        <v>-3500</v>
      </c>
      <c r="BC31" s="12">
        <v>-3500</v>
      </c>
      <c r="BD31" s="12">
        <v>-3420</v>
      </c>
      <c r="BE31" s="12">
        <v>-3560</v>
      </c>
      <c r="BF31" s="12">
        <v>-3605</v>
      </c>
      <c r="BG31" s="12">
        <v>-3598</v>
      </c>
      <c r="BH31" s="1">
        <v>-3609</v>
      </c>
      <c r="BI31" s="12">
        <v>-3578</v>
      </c>
      <c r="BJ31" s="12">
        <v>-3436</v>
      </c>
      <c r="BK31" s="12">
        <v>-3452</v>
      </c>
      <c r="BL31" s="1">
        <v>-3500</v>
      </c>
      <c r="BM31" s="12">
        <v>-3613</v>
      </c>
      <c r="BN31" s="12">
        <v>-3612</v>
      </c>
      <c r="BO31" s="12">
        <v>-3566</v>
      </c>
      <c r="BP31" s="12">
        <v>-3420</v>
      </c>
      <c r="BQ31" s="12">
        <v>-3475</v>
      </c>
      <c r="BR31" s="12">
        <v>-3502</v>
      </c>
      <c r="BS31" s="12">
        <v>-3392</v>
      </c>
      <c r="BT31" s="12">
        <v>-3504</v>
      </c>
      <c r="BU31" s="12">
        <v>-3489</v>
      </c>
      <c r="BV31" s="12">
        <v>-3589</v>
      </c>
      <c r="BW31" s="17">
        <v>-3443</v>
      </c>
      <c r="BX31" s="12">
        <v>-3556</v>
      </c>
      <c r="BY31" s="12">
        <v>-3480</v>
      </c>
      <c r="BZ31" s="12">
        <v>-3322</v>
      </c>
      <c r="CA31" s="12">
        <v>-3516</v>
      </c>
      <c r="CB31" s="1">
        <v>-3474</v>
      </c>
      <c r="CC31" s="1">
        <v>-3533</v>
      </c>
      <c r="CD31" s="1">
        <v>-3505</v>
      </c>
      <c r="CE31" s="1">
        <v>-3379.5</v>
      </c>
      <c r="CF31" s="1">
        <v>-3585</v>
      </c>
      <c r="CG31" s="1">
        <v>-3532</v>
      </c>
      <c r="CH31" s="1">
        <v>-3360</v>
      </c>
      <c r="CI31" s="1">
        <v>-3395</v>
      </c>
      <c r="CJ31" s="1">
        <v>-3485</v>
      </c>
      <c r="CK31" s="1">
        <v>-3502</v>
      </c>
      <c r="CL31" s="1">
        <v>-3478</v>
      </c>
      <c r="CM31" s="1">
        <v>-3457</v>
      </c>
      <c r="CN31" s="1">
        <v>-3488</v>
      </c>
      <c r="CO31" s="1">
        <v>-3590</v>
      </c>
      <c r="CP31" s="1">
        <v>-3423</v>
      </c>
      <c r="CQ31" s="1">
        <v>-3357</v>
      </c>
      <c r="CR31" s="4">
        <v>-3586</v>
      </c>
      <c r="CS31" s="1">
        <v>-3473</v>
      </c>
      <c r="CT31" s="1">
        <v>-3401</v>
      </c>
      <c r="CU31" s="1">
        <v>-3682</v>
      </c>
      <c r="CV31" s="1">
        <v>-3692</v>
      </c>
      <c r="CW31" s="1">
        <v>-3436</v>
      </c>
      <c r="CX31" s="1">
        <v>-3414</v>
      </c>
      <c r="CY31" s="1">
        <v>-3504</v>
      </c>
      <c r="CZ31" s="1">
        <v>-3502</v>
      </c>
      <c r="DA31" s="1">
        <v>-3510</v>
      </c>
      <c r="DB31" s="1">
        <v>-3451</v>
      </c>
      <c r="DC31" s="1">
        <v>-3306</v>
      </c>
      <c r="DD31" s="1">
        <v>-3494</v>
      </c>
      <c r="DE31" s="1">
        <v>-3513</v>
      </c>
      <c r="DF31" s="1">
        <v>-3501</v>
      </c>
      <c r="DG31" s="1">
        <v>-3485</v>
      </c>
      <c r="DH31" s="1">
        <v>-3675</v>
      </c>
      <c r="DI31" s="1">
        <v>-3652</v>
      </c>
      <c r="DJ31" s="1">
        <v>-3632</v>
      </c>
      <c r="DK31" s="1">
        <v>-3375</v>
      </c>
      <c r="DL31" s="1">
        <v>-3306</v>
      </c>
      <c r="DM31" s="1">
        <v>-3611</v>
      </c>
      <c r="DN31" s="1">
        <v>-3481</v>
      </c>
      <c r="DO31" s="1">
        <v>-3506</v>
      </c>
      <c r="DP31" s="1">
        <v>-3681</v>
      </c>
      <c r="DQ31" s="1">
        <v>-3340</v>
      </c>
      <c r="DR31" s="1">
        <v>-3610</v>
      </c>
      <c r="DS31" s="1">
        <v>-3377</v>
      </c>
      <c r="DT31" s="1">
        <v>-3458</v>
      </c>
      <c r="DU31" s="114">
        <v>-3459</v>
      </c>
      <c r="DV31" s="1">
        <v>-3640</v>
      </c>
      <c r="DW31" s="7">
        <v>-3329</v>
      </c>
      <c r="DX31" s="24">
        <v>-3574</v>
      </c>
      <c r="DY31" s="24">
        <v>-3548</v>
      </c>
      <c r="DZ31" s="24">
        <v>-3601</v>
      </c>
      <c r="EA31" s="115">
        <v>-3467</v>
      </c>
      <c r="EB31" s="1">
        <v>-3653</v>
      </c>
      <c r="EC31" s="24">
        <v>-3332</v>
      </c>
      <c r="ED31" s="24">
        <v>-3504</v>
      </c>
      <c r="EE31" s="115" t="s">
        <v>40</v>
      </c>
      <c r="EF31" s="24">
        <v>-3521</v>
      </c>
      <c r="EG31" s="115">
        <v>-3531</v>
      </c>
      <c r="EH31">
        <v>-3499</v>
      </c>
      <c r="EI31" s="1">
        <v>-3575</v>
      </c>
      <c r="EJ31" s="1">
        <v>-3624</v>
      </c>
      <c r="EK31" s="1">
        <v>-3583</v>
      </c>
      <c r="EL31" s="1">
        <v>-3510</v>
      </c>
      <c r="EM31" s="1">
        <v>-3603</v>
      </c>
      <c r="EN31" s="1">
        <v>-3507</v>
      </c>
      <c r="EO31" s="1">
        <v>-3545</v>
      </c>
      <c r="EP31" s="1">
        <v>-3628.25</v>
      </c>
      <c r="EQ31">
        <v>-3524</v>
      </c>
      <c r="ER31" s="1">
        <v>-3478</v>
      </c>
      <c r="ES31" s="1">
        <v>-3490</v>
      </c>
      <c r="ET31" s="1">
        <v>-3586</v>
      </c>
      <c r="EU31">
        <v>-3419</v>
      </c>
      <c r="EV31">
        <v>-3599</v>
      </c>
      <c r="EW31" s="1">
        <v>-3585</v>
      </c>
      <c r="EX31" s="1">
        <v>-3505</v>
      </c>
      <c r="EY31" s="1">
        <v>-3432</v>
      </c>
      <c r="EZ31" s="1">
        <v>-3714</v>
      </c>
      <c r="FA31" s="1">
        <v>-3624</v>
      </c>
      <c r="FB31">
        <v>-3452</v>
      </c>
      <c r="FC31" s="1">
        <v>-3531</v>
      </c>
      <c r="FD31" s="1">
        <v>-3571</v>
      </c>
      <c r="FE31" s="1">
        <v>-3589</v>
      </c>
      <c r="FF31" s="1">
        <v>-3543</v>
      </c>
      <c r="FG31" s="1">
        <v>-3641</v>
      </c>
      <c r="FH31" s="1">
        <v>-3593</v>
      </c>
      <c r="FI31" s="1">
        <v>-3585</v>
      </c>
      <c r="FJ31" s="1">
        <v>-3528</v>
      </c>
      <c r="FK31" s="1">
        <v>-3562</v>
      </c>
      <c r="FL31" s="1">
        <v>-3482</v>
      </c>
      <c r="FM31" s="1">
        <v>-3504</v>
      </c>
      <c r="FN31" s="1">
        <v>-3354</v>
      </c>
      <c r="FO31" s="1">
        <v>-3454</v>
      </c>
      <c r="FQ31">
        <v>-3600</v>
      </c>
      <c r="FR31" s="1">
        <v>-3462</v>
      </c>
      <c r="FT31" s="1">
        <v>-3601</v>
      </c>
      <c r="FU31" s="1">
        <v>-3536</v>
      </c>
      <c r="FV31" s="1">
        <v>-3408</v>
      </c>
      <c r="FW31" s="1">
        <v>-3496</v>
      </c>
      <c r="FX31" s="1">
        <v>-3510</v>
      </c>
      <c r="FY31" s="54">
        <v>-3686</v>
      </c>
      <c r="FZ31" s="1">
        <v>-3724</v>
      </c>
      <c r="GA31" s="1">
        <v>-3557</v>
      </c>
      <c r="GB31" s="1">
        <v>-3518</v>
      </c>
      <c r="GC31" s="1">
        <v>-3504</v>
      </c>
      <c r="GD31" s="1">
        <v>-3515</v>
      </c>
      <c r="GE31" s="1">
        <v>-3605</v>
      </c>
      <c r="GF31" s="1">
        <v>-3678</v>
      </c>
      <c r="GG31" s="1">
        <v>-3577</v>
      </c>
      <c r="GH31" s="1">
        <v>-3641</v>
      </c>
      <c r="GI31" s="1">
        <v>-3484</v>
      </c>
      <c r="GJ31" s="1">
        <v>-3620</v>
      </c>
      <c r="GK31" s="1">
        <v>-3560</v>
      </c>
      <c r="GL31" s="1">
        <v>-3459</v>
      </c>
      <c r="GM31" s="1">
        <v>-3574</v>
      </c>
      <c r="GN31" s="1">
        <v>-3691</v>
      </c>
      <c r="GO31" s="1">
        <v>-3567</v>
      </c>
      <c r="GP31" s="1">
        <v>-3435</v>
      </c>
      <c r="GQ31" s="1">
        <v>-3477</v>
      </c>
      <c r="GR31" s="1">
        <v>-3537</v>
      </c>
      <c r="GS31" s="1">
        <v>-3555</v>
      </c>
      <c r="GT31" s="154">
        <v>-3558</v>
      </c>
      <c r="GU31" s="1">
        <v>-3355</v>
      </c>
      <c r="GV31" s="1">
        <v>-3480</v>
      </c>
      <c r="GW31" s="1">
        <v>-3528</v>
      </c>
      <c r="GX31" s="1">
        <v>-3579</v>
      </c>
      <c r="GY31" s="1">
        <v>-3618</v>
      </c>
      <c r="GZ31">
        <v>-3726</v>
      </c>
      <c r="HA31" s="1">
        <v>-3457</v>
      </c>
      <c r="HB31" s="1">
        <v>-3714</v>
      </c>
      <c r="HC31" s="1">
        <v>-3473</v>
      </c>
      <c r="HD31" s="1">
        <v>-3582</v>
      </c>
      <c r="HE31" s="1">
        <v>-3557</v>
      </c>
      <c r="HF31" s="1">
        <v>-3561</v>
      </c>
      <c r="HG31" s="1">
        <v>-3655</v>
      </c>
      <c r="HH31" s="1">
        <v>-3700</v>
      </c>
      <c r="HI31" s="1">
        <v>-3612</v>
      </c>
      <c r="HJ31" s="1">
        <v>-3570</v>
      </c>
      <c r="HK31" s="1">
        <v>-3512</v>
      </c>
      <c r="HL31" s="1">
        <v>-3599</v>
      </c>
      <c r="HM31" s="1">
        <v>-3485</v>
      </c>
      <c r="HN31" s="1">
        <v>-3655</v>
      </c>
      <c r="HO31" s="1">
        <v>-3526</v>
      </c>
      <c r="HP31" s="1">
        <v>-3565</v>
      </c>
      <c r="HQ31" s="1">
        <v>-3511</v>
      </c>
      <c r="HR31" s="1">
        <v>-3478</v>
      </c>
      <c r="HT31" s="1">
        <v>-3624</v>
      </c>
      <c r="HU31" s="1">
        <v>-3462</v>
      </c>
      <c r="HV31" s="1">
        <v>-3459</v>
      </c>
      <c r="HW31" s="1">
        <v>-3514</v>
      </c>
      <c r="HX31" s="1">
        <v>-3450</v>
      </c>
      <c r="HY31" s="1">
        <v>-3700</v>
      </c>
      <c r="HZ31" s="1">
        <v>-3594</v>
      </c>
      <c r="IA31" s="1">
        <v>-3628</v>
      </c>
      <c r="IB31" s="1">
        <v>-3550</v>
      </c>
      <c r="IC31" s="1">
        <v>-3479</v>
      </c>
      <c r="ID31" s="1">
        <v>-3623</v>
      </c>
      <c r="IE31" s="1">
        <v>-3285</v>
      </c>
      <c r="IF31" s="1">
        <v>-3714</v>
      </c>
      <c r="IG31" s="1">
        <v>-3640</v>
      </c>
      <c r="ALE31"/>
    </row>
    <row r="32" spans="1:1012" s="58" customFormat="1" ht="14" customHeight="1" x14ac:dyDescent="0.25">
      <c r="A32" s="48"/>
      <c r="B32" s="59" t="s">
        <v>44</v>
      </c>
      <c r="C32" s="50">
        <f t="shared" si="0"/>
        <v>2.4470668287737203E-2</v>
      </c>
      <c r="D32" s="51">
        <f t="shared" si="5"/>
        <v>94.293722297700057</v>
      </c>
      <c r="E32" s="63">
        <f t="shared" si="2"/>
        <v>-4041.9240674024177</v>
      </c>
      <c r="F32" s="93">
        <f t="shared" si="6"/>
        <v>-3853.3366228070176</v>
      </c>
      <c r="G32" s="51">
        <f t="shared" si="4"/>
        <v>-3664.7491782116176</v>
      </c>
      <c r="H32" s="53">
        <v>-3890</v>
      </c>
      <c r="I32" s="53">
        <v>-3820</v>
      </c>
      <c r="J32" s="53">
        <v>-3820</v>
      </c>
      <c r="K32" s="53">
        <v>-3710</v>
      </c>
      <c r="L32" s="53">
        <v>-3680</v>
      </c>
      <c r="M32" s="54">
        <v>-3660</v>
      </c>
      <c r="N32" s="54">
        <v>-3710</v>
      </c>
      <c r="O32" s="53">
        <v>-3640</v>
      </c>
      <c r="P32" s="54">
        <v>-3830</v>
      </c>
      <c r="Q32" s="54"/>
      <c r="R32" s="54"/>
      <c r="S32" s="53">
        <v>-3830</v>
      </c>
      <c r="T32" s="53">
        <v>-3720</v>
      </c>
      <c r="U32" s="53">
        <v>-3670</v>
      </c>
      <c r="V32" s="53">
        <v>-3750</v>
      </c>
      <c r="W32" s="53">
        <v>-3830</v>
      </c>
      <c r="X32" s="53">
        <v>-3770</v>
      </c>
      <c r="Y32" s="53">
        <v>-3640</v>
      </c>
      <c r="Z32" s="53">
        <v>-3800</v>
      </c>
      <c r="AA32" s="53">
        <v>-3900</v>
      </c>
      <c r="AB32" s="53">
        <v>-3860</v>
      </c>
      <c r="AC32" s="53">
        <v>-3960</v>
      </c>
      <c r="AD32" s="59">
        <v>-3800</v>
      </c>
      <c r="AE32" s="53">
        <v>-3850</v>
      </c>
      <c r="AF32" s="53">
        <v>-3730</v>
      </c>
      <c r="AG32" s="53">
        <v>-3890</v>
      </c>
      <c r="AH32" s="53">
        <v>-3830</v>
      </c>
      <c r="AI32" s="53">
        <v>-3820</v>
      </c>
      <c r="AJ32" s="53">
        <v>-3810</v>
      </c>
      <c r="AK32" s="54">
        <v>-3630</v>
      </c>
      <c r="AL32" s="53">
        <v>-3640</v>
      </c>
      <c r="AM32" s="53">
        <v>-3760</v>
      </c>
      <c r="AN32" s="53">
        <v>-3840</v>
      </c>
      <c r="AO32" s="53">
        <v>-3870</v>
      </c>
      <c r="AP32" s="53">
        <v>-3930</v>
      </c>
      <c r="AQ32" s="53">
        <v>-3780</v>
      </c>
      <c r="AR32" s="53">
        <v>-3700</v>
      </c>
      <c r="AS32" s="53">
        <v>-3790</v>
      </c>
      <c r="AT32" s="53">
        <v>-3830</v>
      </c>
      <c r="AU32" s="53">
        <v>-3900</v>
      </c>
      <c r="AV32" s="53">
        <v>-4010</v>
      </c>
      <c r="AW32" s="53">
        <v>-3950</v>
      </c>
      <c r="AX32" s="53">
        <v>-3780</v>
      </c>
      <c r="AY32" s="53">
        <v>-3980</v>
      </c>
      <c r="AZ32" s="53">
        <v>-3950</v>
      </c>
      <c r="BA32" s="53">
        <v>-3990</v>
      </c>
      <c r="BB32" s="53">
        <v>-3850</v>
      </c>
      <c r="BC32" s="53">
        <v>-3840</v>
      </c>
      <c r="BD32" s="53">
        <v>-3750</v>
      </c>
      <c r="BE32" s="53">
        <v>-3920</v>
      </c>
      <c r="BF32" s="53">
        <v>-3872</v>
      </c>
      <c r="BG32" s="53">
        <v>-3935</v>
      </c>
      <c r="BH32" s="54">
        <v>-3895</v>
      </c>
      <c r="BI32" s="53">
        <v>-3907</v>
      </c>
      <c r="BJ32" s="53">
        <v>-3786</v>
      </c>
      <c r="BK32" s="53">
        <v>-3832</v>
      </c>
      <c r="BL32" s="54">
        <v>-3877</v>
      </c>
      <c r="BM32" s="53">
        <v>-3994</v>
      </c>
      <c r="BN32" s="53">
        <v>-3952</v>
      </c>
      <c r="BO32" s="53">
        <v>-3939</v>
      </c>
      <c r="BP32" s="53">
        <v>-3732</v>
      </c>
      <c r="BQ32" s="53">
        <v>-3835</v>
      </c>
      <c r="BR32" s="53">
        <v>-3874</v>
      </c>
      <c r="BS32" s="53">
        <v>-3705</v>
      </c>
      <c r="BT32" s="53">
        <v>-3819</v>
      </c>
      <c r="BU32" s="53">
        <v>-3760</v>
      </c>
      <c r="BV32" s="53">
        <v>-3877</v>
      </c>
      <c r="BW32" s="68">
        <v>-3747</v>
      </c>
      <c r="BX32" s="53">
        <v>-3881</v>
      </c>
      <c r="BY32" s="53">
        <v>-3830</v>
      </c>
      <c r="BZ32" s="53">
        <v>-3638</v>
      </c>
      <c r="CA32" s="53">
        <v>-3785</v>
      </c>
      <c r="CB32" s="54">
        <v>-3794</v>
      </c>
      <c r="CC32" s="54">
        <v>-3852</v>
      </c>
      <c r="CD32" s="54">
        <v>-3785</v>
      </c>
      <c r="CE32" s="54">
        <v>-3709.5</v>
      </c>
      <c r="CF32" s="54">
        <v>-3851</v>
      </c>
      <c r="CG32" s="54">
        <v>-3814</v>
      </c>
      <c r="CH32" s="54">
        <v>-3697</v>
      </c>
      <c r="CI32" s="54">
        <v>-3759</v>
      </c>
      <c r="CJ32" s="54">
        <v>-3840</v>
      </c>
      <c r="CK32" s="54">
        <v>-3831</v>
      </c>
      <c r="CL32" s="54">
        <v>-3802</v>
      </c>
      <c r="CM32" s="54">
        <v>-3779</v>
      </c>
      <c r="CN32" s="54">
        <v>-3816</v>
      </c>
      <c r="CO32" s="54">
        <v>-3851</v>
      </c>
      <c r="CP32" s="54">
        <v>-3801</v>
      </c>
      <c r="CQ32" s="54">
        <v>-3691</v>
      </c>
      <c r="CR32" s="57">
        <v>-3949</v>
      </c>
      <c r="CS32" s="54">
        <v>-3758</v>
      </c>
      <c r="CT32" s="54">
        <v>-3775</v>
      </c>
      <c r="CU32" s="54">
        <v>-3937</v>
      </c>
      <c r="CV32" s="54">
        <v>-4098</v>
      </c>
      <c r="CW32" s="54">
        <v>-3812</v>
      </c>
      <c r="CX32" s="54">
        <v>-3873</v>
      </c>
      <c r="CY32" s="54">
        <v>-3905</v>
      </c>
      <c r="CZ32" s="54">
        <v>-3903</v>
      </c>
      <c r="DA32" s="54">
        <v>-3893</v>
      </c>
      <c r="DB32" s="54">
        <v>-3868</v>
      </c>
      <c r="DC32" s="54">
        <v>-3695</v>
      </c>
      <c r="DD32" s="54">
        <v>-3819</v>
      </c>
      <c r="DE32" s="54">
        <v>-3801</v>
      </c>
      <c r="DF32" s="54">
        <v>-3810</v>
      </c>
      <c r="DG32" s="54">
        <v>-3857</v>
      </c>
      <c r="DH32" s="54">
        <v>-3949</v>
      </c>
      <c r="DI32" s="54">
        <v>-3931</v>
      </c>
      <c r="DJ32" s="54">
        <v>-3925</v>
      </c>
      <c r="DK32" s="54">
        <v>-3720</v>
      </c>
      <c r="DL32" s="54">
        <v>-3785</v>
      </c>
      <c r="DM32" s="54">
        <v>-3940</v>
      </c>
      <c r="DN32" s="54">
        <v>-3781</v>
      </c>
      <c r="DO32" s="54">
        <v>-3827</v>
      </c>
      <c r="DP32" s="54">
        <v>-3972</v>
      </c>
      <c r="DQ32" s="54">
        <v>-3688</v>
      </c>
      <c r="DR32" s="54">
        <v>-3904</v>
      </c>
      <c r="DS32" s="54">
        <v>-3702</v>
      </c>
      <c r="DT32" s="54">
        <v>-3857</v>
      </c>
      <c r="DU32" s="110">
        <v>-3765</v>
      </c>
      <c r="DV32" s="54">
        <v>-3955</v>
      </c>
      <c r="DW32" s="111">
        <v>-3688</v>
      </c>
      <c r="DX32" s="112">
        <v>-3842</v>
      </c>
      <c r="DY32" s="112">
        <v>-3889</v>
      </c>
      <c r="DZ32" s="112">
        <v>-3884</v>
      </c>
      <c r="EA32" s="113">
        <v>-3851</v>
      </c>
      <c r="EB32" s="54">
        <v>-3970</v>
      </c>
      <c r="EC32" s="112">
        <v>-3658</v>
      </c>
      <c r="ED32" s="112">
        <v>-3834</v>
      </c>
      <c r="EE32" s="113" t="s">
        <v>40</v>
      </c>
      <c r="EF32" s="112">
        <v>-3836</v>
      </c>
      <c r="EG32" s="113">
        <v>-3821</v>
      </c>
      <c r="EH32" s="58">
        <v>-3820</v>
      </c>
      <c r="EI32" s="54">
        <v>-3926</v>
      </c>
      <c r="EJ32" s="54">
        <v>-3946</v>
      </c>
      <c r="EK32" s="54">
        <v>-3920</v>
      </c>
      <c r="EL32" s="54">
        <v>-3856</v>
      </c>
      <c r="EM32" s="54">
        <v>-3942</v>
      </c>
      <c r="EN32" s="54">
        <v>-3814</v>
      </c>
      <c r="EO32" s="54">
        <v>-3957</v>
      </c>
      <c r="EP32" s="54">
        <v>-3993.25</v>
      </c>
      <c r="EQ32" s="58">
        <v>-3858</v>
      </c>
      <c r="ER32" s="54">
        <v>-3869</v>
      </c>
      <c r="ES32" s="54">
        <v>-3817</v>
      </c>
      <c r="ET32" s="54">
        <v>-3901</v>
      </c>
      <c r="EU32" s="58">
        <v>-3769</v>
      </c>
      <c r="EV32" s="58">
        <v>-3944</v>
      </c>
      <c r="EW32" s="54">
        <v>-3910</v>
      </c>
      <c r="EX32" s="54">
        <v>-3826</v>
      </c>
      <c r="EY32" s="54">
        <v>-3795</v>
      </c>
      <c r="EZ32" s="54">
        <v>-4021</v>
      </c>
      <c r="FA32" s="54">
        <v>-4021</v>
      </c>
      <c r="FB32" s="58">
        <v>-3991</v>
      </c>
      <c r="FC32" s="54">
        <v>-3904</v>
      </c>
      <c r="FD32" s="54">
        <v>-3936</v>
      </c>
      <c r="FE32" s="54">
        <v>-4050</v>
      </c>
      <c r="FF32" s="54">
        <v>-3949</v>
      </c>
      <c r="FG32" s="54">
        <v>-3945</v>
      </c>
      <c r="FH32" s="54">
        <v>-3940</v>
      </c>
      <c r="FI32" s="54">
        <v>-3957</v>
      </c>
      <c r="FJ32" s="54">
        <v>-3927</v>
      </c>
      <c r="FK32" s="54">
        <v>-3915</v>
      </c>
      <c r="FL32" s="54">
        <v>-3790</v>
      </c>
      <c r="FM32" s="54">
        <v>-3813</v>
      </c>
      <c r="FN32" s="54">
        <v>-3701</v>
      </c>
      <c r="FO32" s="54">
        <v>-3838</v>
      </c>
      <c r="FP32" s="54"/>
      <c r="FQ32" s="58">
        <v>-3884</v>
      </c>
      <c r="FR32" s="54">
        <v>-3747</v>
      </c>
      <c r="FS32" s="54"/>
      <c r="FT32" s="54">
        <v>-3859</v>
      </c>
      <c r="FU32" s="54">
        <v>-3872</v>
      </c>
      <c r="FV32" s="54">
        <v>-3781</v>
      </c>
      <c r="FW32" s="54">
        <v>-3986</v>
      </c>
      <c r="FX32" s="54">
        <v>-3799</v>
      </c>
      <c r="FY32" s="1">
        <v>-3967</v>
      </c>
      <c r="FZ32" s="54">
        <v>-4013</v>
      </c>
      <c r="GA32" s="54">
        <v>-3890</v>
      </c>
      <c r="GB32" s="54">
        <v>-3834</v>
      </c>
      <c r="GC32" s="54">
        <v>-3836</v>
      </c>
      <c r="GD32" s="54">
        <v>-3862</v>
      </c>
      <c r="GE32" s="54">
        <v>-3635</v>
      </c>
      <c r="GF32" s="54">
        <v>-4004</v>
      </c>
      <c r="GG32" s="54">
        <v>-3913</v>
      </c>
      <c r="GH32" s="54">
        <v>-3959</v>
      </c>
      <c r="GI32" s="54">
        <v>-3852</v>
      </c>
      <c r="GJ32" s="54">
        <v>-3918</v>
      </c>
      <c r="GK32" s="54">
        <v>-3965</v>
      </c>
      <c r="GL32" s="54">
        <v>-3799</v>
      </c>
      <c r="GM32" s="54">
        <v>-3900</v>
      </c>
      <c r="GN32" s="54">
        <v>-3988</v>
      </c>
      <c r="GO32" s="54">
        <v>-3939</v>
      </c>
      <c r="GP32" s="54">
        <v>-3862</v>
      </c>
      <c r="GQ32" s="54">
        <v>-3816</v>
      </c>
      <c r="GR32" s="54">
        <v>-3798</v>
      </c>
      <c r="GS32" s="54">
        <v>-3875</v>
      </c>
      <c r="GT32" s="154">
        <v>-3787</v>
      </c>
      <c r="GU32" s="54">
        <v>-3775</v>
      </c>
      <c r="GV32" s="54">
        <v>-3830</v>
      </c>
      <c r="GW32" s="54">
        <v>-3835</v>
      </c>
      <c r="GX32" s="54">
        <v>-3936</v>
      </c>
      <c r="GY32" s="54">
        <v>-3929</v>
      </c>
      <c r="GZ32">
        <v>-4063</v>
      </c>
      <c r="HA32" s="54">
        <v>-3856</v>
      </c>
      <c r="HB32" s="54">
        <v>-3980</v>
      </c>
      <c r="HC32" s="54">
        <v>-3748</v>
      </c>
      <c r="HD32" s="54">
        <v>-4001</v>
      </c>
      <c r="HE32" s="54">
        <v>-3885</v>
      </c>
      <c r="HF32" s="54">
        <v>-3870</v>
      </c>
      <c r="HG32" s="54">
        <v>-3889</v>
      </c>
      <c r="HH32" s="54">
        <v>-3973</v>
      </c>
      <c r="HI32" s="54">
        <v>-3894</v>
      </c>
      <c r="HJ32" s="54">
        <v>-3892</v>
      </c>
      <c r="HK32" s="54">
        <v>-3787</v>
      </c>
      <c r="HL32" s="54">
        <v>-3923</v>
      </c>
      <c r="HM32" s="54">
        <v>-3829</v>
      </c>
      <c r="HN32" s="54">
        <v>-3963</v>
      </c>
      <c r="HO32" s="54">
        <v>-3881</v>
      </c>
      <c r="HP32" s="54">
        <v>-3905</v>
      </c>
      <c r="HQ32" s="54">
        <v>-3845</v>
      </c>
      <c r="HR32" s="54">
        <v>-3832</v>
      </c>
      <c r="HS32" s="54"/>
      <c r="HT32" s="54">
        <v>-4094</v>
      </c>
      <c r="HU32" s="54">
        <v>-3856</v>
      </c>
      <c r="HV32" s="54">
        <v>-3765</v>
      </c>
      <c r="HW32" s="54">
        <v>-3811</v>
      </c>
      <c r="HX32" s="54">
        <v>-3774</v>
      </c>
      <c r="HY32" s="54">
        <v>-3979</v>
      </c>
      <c r="HZ32" s="54">
        <v>-3930</v>
      </c>
      <c r="IA32" s="54">
        <v>-3930</v>
      </c>
      <c r="IB32" s="54">
        <v>-3993</v>
      </c>
      <c r="IC32" s="54">
        <v>-3805</v>
      </c>
      <c r="ID32" s="54">
        <v>-3889</v>
      </c>
      <c r="IE32" s="54">
        <v>-3751</v>
      </c>
      <c r="IF32" s="54">
        <v>-4020</v>
      </c>
      <c r="IG32" s="54">
        <v>-3960</v>
      </c>
      <c r="IH32" s="54"/>
      <c r="II32" s="54"/>
      <c r="IJ32" s="54"/>
      <c r="IK32" s="54"/>
      <c r="IL32" s="54"/>
      <c r="IM32" s="54"/>
      <c r="IN32" s="54"/>
      <c r="IO32" s="54"/>
      <c r="IP32" s="54"/>
      <c r="IQ32" s="54"/>
      <c r="IR32" s="54"/>
      <c r="IS32" s="54"/>
      <c r="IT32" s="54"/>
      <c r="IU32" s="54"/>
      <c r="IV32" s="54"/>
      <c r="IW32" s="54"/>
      <c r="IX32" s="54"/>
      <c r="IY32" s="54"/>
      <c r="IZ32" s="54"/>
      <c r="JA32" s="54"/>
      <c r="JB32" s="54"/>
      <c r="JC32" s="54"/>
      <c r="JD32" s="54"/>
      <c r="JE32" s="54"/>
      <c r="JF32" s="54"/>
      <c r="JG32" s="54"/>
      <c r="JH32" s="54"/>
      <c r="JI32" s="54"/>
      <c r="JJ32" s="54"/>
      <c r="JK32" s="54"/>
      <c r="JL32" s="54"/>
      <c r="JM32" s="54"/>
      <c r="JN32" s="54"/>
      <c r="JO32" s="54"/>
      <c r="JP32" s="54"/>
      <c r="JQ32" s="54"/>
      <c r="JR32" s="54"/>
      <c r="JS32" s="54"/>
      <c r="JT32" s="54"/>
      <c r="JU32" s="54"/>
      <c r="JV32" s="54"/>
      <c r="JW32" s="54"/>
      <c r="JX32" s="54"/>
      <c r="JY32" s="54"/>
      <c r="JZ32" s="54"/>
      <c r="KA32" s="54"/>
      <c r="KB32" s="54"/>
      <c r="KC32" s="54"/>
      <c r="KD32" s="54"/>
      <c r="KE32" s="54"/>
      <c r="KF32" s="54"/>
      <c r="KG32" s="54"/>
      <c r="KH32" s="54"/>
      <c r="KI32" s="54"/>
      <c r="KJ32" s="54"/>
      <c r="KK32" s="54"/>
      <c r="KL32" s="54"/>
      <c r="KM32" s="54"/>
      <c r="KN32" s="54"/>
      <c r="KO32" s="54"/>
      <c r="KP32" s="54"/>
      <c r="KQ32" s="54"/>
      <c r="KR32" s="54"/>
      <c r="KS32" s="54"/>
      <c r="KT32" s="54"/>
      <c r="KU32" s="54"/>
      <c r="KV32" s="54"/>
      <c r="KW32" s="54"/>
      <c r="KX32" s="54"/>
      <c r="KY32" s="54"/>
      <c r="KZ32" s="54"/>
      <c r="LA32" s="54"/>
      <c r="LB32" s="54"/>
      <c r="LC32" s="54"/>
      <c r="LD32" s="54"/>
      <c r="LE32" s="54"/>
      <c r="LF32" s="54"/>
      <c r="LG32" s="54"/>
      <c r="LH32" s="54"/>
      <c r="LI32" s="54"/>
      <c r="LJ32" s="54"/>
      <c r="LK32" s="54"/>
      <c r="LL32" s="54"/>
      <c r="LM32" s="54"/>
      <c r="LN32" s="54"/>
      <c r="LO32" s="54"/>
      <c r="LP32" s="54"/>
      <c r="LQ32" s="54"/>
      <c r="LR32" s="54"/>
      <c r="LS32" s="54"/>
      <c r="LT32" s="54"/>
      <c r="LU32" s="54"/>
      <c r="LV32" s="54"/>
      <c r="LW32" s="54"/>
      <c r="LX32" s="54"/>
      <c r="LY32" s="54"/>
      <c r="LZ32" s="54"/>
      <c r="MA32" s="54"/>
      <c r="MB32" s="54"/>
      <c r="MC32" s="54"/>
      <c r="MD32" s="54"/>
      <c r="ME32" s="54"/>
      <c r="MF32" s="54"/>
      <c r="MG32" s="54"/>
      <c r="MH32" s="54"/>
      <c r="MI32" s="54"/>
      <c r="MJ32" s="54"/>
      <c r="MK32" s="54"/>
      <c r="ML32" s="54"/>
      <c r="MM32" s="54"/>
      <c r="MN32" s="54"/>
      <c r="MO32" s="54"/>
      <c r="MP32" s="54"/>
      <c r="MQ32" s="54"/>
      <c r="MR32" s="54"/>
      <c r="MS32" s="54"/>
      <c r="MT32" s="54"/>
      <c r="MU32" s="54"/>
      <c r="MV32" s="54"/>
      <c r="MW32" s="54"/>
      <c r="MX32" s="54"/>
      <c r="MY32" s="54"/>
      <c r="MZ32" s="54"/>
      <c r="NA32" s="54"/>
      <c r="NB32" s="54"/>
      <c r="NC32" s="54"/>
      <c r="ND32" s="54"/>
      <c r="NE32" s="54"/>
      <c r="NF32" s="54"/>
      <c r="NG32" s="54"/>
      <c r="NH32" s="54"/>
      <c r="NI32" s="54"/>
      <c r="NJ32" s="54"/>
      <c r="NK32" s="54"/>
      <c r="NL32" s="54"/>
      <c r="NM32" s="54"/>
      <c r="NN32" s="54"/>
      <c r="NO32" s="54"/>
      <c r="NP32" s="54"/>
      <c r="NQ32" s="54"/>
      <c r="NR32" s="54"/>
      <c r="NS32" s="54"/>
      <c r="NT32" s="54"/>
      <c r="NU32" s="54"/>
      <c r="NV32" s="54"/>
      <c r="NW32" s="54"/>
      <c r="NX32" s="54"/>
      <c r="NY32" s="54"/>
      <c r="NZ32" s="54"/>
      <c r="OA32" s="54"/>
      <c r="OB32" s="54"/>
      <c r="OC32" s="54"/>
      <c r="OD32" s="54"/>
      <c r="OE32" s="54"/>
      <c r="OF32" s="54"/>
      <c r="OG32" s="54"/>
      <c r="OH32" s="54"/>
      <c r="OI32" s="54"/>
      <c r="OJ32" s="54"/>
      <c r="OK32" s="54"/>
      <c r="OL32" s="54"/>
      <c r="OM32" s="54"/>
      <c r="ON32" s="54"/>
      <c r="OO32" s="54"/>
      <c r="OP32" s="54"/>
      <c r="OQ32" s="54"/>
      <c r="OR32" s="54"/>
      <c r="OS32" s="54"/>
      <c r="OT32" s="54"/>
      <c r="OU32" s="54"/>
      <c r="OV32" s="54"/>
      <c r="OW32" s="54"/>
      <c r="OX32" s="54"/>
      <c r="OY32" s="54"/>
      <c r="OZ32" s="54"/>
      <c r="PA32" s="54"/>
      <c r="PB32" s="54"/>
      <c r="PC32" s="54"/>
      <c r="PD32" s="54"/>
      <c r="PE32" s="54"/>
      <c r="PF32" s="54"/>
      <c r="PG32" s="54"/>
      <c r="PH32" s="54"/>
      <c r="PI32" s="54"/>
      <c r="PJ32" s="54"/>
      <c r="PK32" s="54"/>
      <c r="PL32" s="54"/>
      <c r="PM32" s="54"/>
      <c r="PN32" s="54"/>
      <c r="PO32" s="54"/>
      <c r="PP32" s="54"/>
      <c r="PQ32" s="54"/>
      <c r="PR32" s="54"/>
      <c r="PS32" s="54"/>
      <c r="PT32" s="54"/>
      <c r="PU32" s="54"/>
      <c r="PV32" s="54"/>
      <c r="PW32" s="54"/>
      <c r="PX32" s="54"/>
      <c r="PY32" s="54"/>
      <c r="PZ32" s="54"/>
      <c r="QA32" s="54"/>
      <c r="QB32" s="54"/>
      <c r="QC32" s="54"/>
      <c r="QD32" s="54"/>
      <c r="QE32" s="54"/>
      <c r="QF32" s="54"/>
      <c r="QG32" s="54"/>
      <c r="QH32" s="54"/>
      <c r="QI32" s="54"/>
      <c r="QJ32" s="54"/>
      <c r="QK32" s="54"/>
      <c r="QL32" s="54"/>
      <c r="QM32" s="54"/>
      <c r="QN32" s="54"/>
      <c r="QO32" s="54"/>
      <c r="QP32" s="54"/>
      <c r="QQ32" s="54"/>
      <c r="QR32" s="54"/>
      <c r="QS32" s="54"/>
      <c r="QT32" s="54"/>
      <c r="QU32" s="54"/>
      <c r="QV32" s="54"/>
      <c r="QW32" s="54"/>
      <c r="QX32" s="54"/>
      <c r="QY32" s="54"/>
      <c r="QZ32" s="54"/>
      <c r="RA32" s="54"/>
      <c r="RB32" s="54"/>
      <c r="RC32" s="54"/>
      <c r="RD32" s="54"/>
      <c r="RE32" s="54"/>
      <c r="RF32" s="54"/>
      <c r="RG32" s="54"/>
      <c r="RH32" s="54"/>
      <c r="RI32" s="54"/>
      <c r="RJ32" s="54"/>
      <c r="RK32" s="54"/>
      <c r="RL32" s="54"/>
      <c r="RM32" s="54"/>
      <c r="RN32" s="54"/>
      <c r="RO32" s="54"/>
      <c r="RP32" s="54"/>
      <c r="RQ32" s="54"/>
      <c r="RR32" s="54"/>
      <c r="RS32" s="54"/>
      <c r="RT32" s="54"/>
      <c r="RU32" s="54"/>
      <c r="RV32" s="54"/>
      <c r="RW32" s="54"/>
      <c r="RX32" s="54"/>
      <c r="RY32" s="54"/>
      <c r="RZ32" s="54"/>
      <c r="SA32" s="54"/>
      <c r="SB32" s="54"/>
      <c r="SC32" s="54"/>
      <c r="SD32" s="54"/>
      <c r="SE32" s="54"/>
      <c r="SF32" s="54"/>
      <c r="SG32" s="54"/>
      <c r="SH32" s="54"/>
      <c r="SI32" s="54"/>
      <c r="SJ32" s="54"/>
      <c r="SK32" s="54"/>
      <c r="SL32" s="54"/>
      <c r="SM32" s="54"/>
      <c r="SN32" s="54"/>
      <c r="SO32" s="54"/>
      <c r="SP32" s="54"/>
      <c r="SQ32" s="54"/>
      <c r="SR32" s="54"/>
      <c r="SS32" s="54"/>
      <c r="ST32" s="54"/>
      <c r="SU32" s="54"/>
      <c r="SV32" s="54"/>
      <c r="SW32" s="54"/>
      <c r="SX32" s="54"/>
      <c r="SY32" s="54"/>
      <c r="SZ32" s="54"/>
      <c r="TA32" s="54"/>
      <c r="TB32" s="54"/>
      <c r="TC32" s="54"/>
      <c r="TD32" s="54"/>
      <c r="TE32" s="54"/>
      <c r="TF32" s="54"/>
      <c r="TG32" s="54"/>
      <c r="TH32" s="54"/>
      <c r="TI32" s="54"/>
      <c r="TJ32" s="54"/>
      <c r="TK32" s="54"/>
      <c r="TL32" s="54"/>
      <c r="TM32" s="54"/>
      <c r="TN32" s="54"/>
      <c r="TO32" s="54"/>
      <c r="TP32" s="54"/>
      <c r="TQ32" s="54"/>
      <c r="TR32" s="54"/>
      <c r="TS32" s="54"/>
      <c r="TT32" s="54"/>
      <c r="TU32" s="54"/>
      <c r="TV32" s="54"/>
      <c r="TW32" s="54"/>
      <c r="TX32" s="54"/>
      <c r="TY32" s="54"/>
      <c r="TZ32" s="54"/>
      <c r="UA32" s="54"/>
      <c r="UB32" s="54"/>
      <c r="UC32" s="54"/>
      <c r="UD32" s="54"/>
      <c r="UE32" s="54"/>
      <c r="UF32" s="54"/>
      <c r="UG32" s="54"/>
      <c r="UH32" s="54"/>
      <c r="UI32" s="54"/>
      <c r="UJ32" s="54"/>
      <c r="UK32" s="54"/>
      <c r="UL32" s="54"/>
      <c r="UM32" s="54"/>
      <c r="UN32" s="54"/>
      <c r="UO32" s="54"/>
      <c r="UP32" s="54"/>
      <c r="UQ32" s="54"/>
      <c r="UR32" s="54"/>
      <c r="US32" s="54"/>
      <c r="UT32" s="54"/>
      <c r="UU32" s="54"/>
      <c r="UV32" s="54"/>
      <c r="UW32" s="54"/>
      <c r="UX32" s="54"/>
      <c r="UY32" s="54"/>
      <c r="UZ32" s="54"/>
      <c r="VA32" s="54"/>
      <c r="VB32" s="54"/>
      <c r="VC32" s="54"/>
      <c r="VD32" s="54"/>
      <c r="VE32" s="54"/>
      <c r="VF32" s="54"/>
      <c r="VG32" s="54"/>
      <c r="VH32" s="54"/>
      <c r="VI32" s="54"/>
      <c r="VJ32" s="54"/>
      <c r="VK32" s="54"/>
      <c r="VL32" s="54"/>
      <c r="VM32" s="54"/>
      <c r="VN32" s="54"/>
      <c r="VO32" s="54"/>
      <c r="VP32" s="54"/>
      <c r="VQ32" s="54"/>
      <c r="VR32" s="54"/>
      <c r="VS32" s="54"/>
      <c r="VT32" s="54"/>
      <c r="VU32" s="54"/>
      <c r="VV32" s="54"/>
      <c r="VW32" s="54"/>
      <c r="VX32" s="54"/>
      <c r="VY32" s="54"/>
      <c r="VZ32" s="54"/>
      <c r="WA32" s="54"/>
      <c r="WB32" s="54"/>
      <c r="WC32" s="54"/>
      <c r="WD32" s="54"/>
      <c r="WE32" s="54"/>
      <c r="WF32" s="54"/>
      <c r="WG32" s="54"/>
      <c r="WH32" s="54"/>
      <c r="WI32" s="54"/>
      <c r="WJ32" s="54"/>
      <c r="WK32" s="54"/>
      <c r="WL32" s="54"/>
      <c r="WM32" s="54"/>
      <c r="WN32" s="54"/>
      <c r="WO32" s="54"/>
      <c r="WP32" s="54"/>
      <c r="WQ32" s="54"/>
      <c r="WR32" s="54"/>
      <c r="WS32" s="54"/>
      <c r="WT32" s="54"/>
      <c r="WU32" s="54"/>
      <c r="WV32" s="54"/>
      <c r="WW32" s="54"/>
      <c r="WX32" s="54"/>
      <c r="WY32" s="54"/>
      <c r="WZ32" s="54"/>
      <c r="XA32" s="54"/>
      <c r="XB32" s="54"/>
      <c r="XC32" s="54"/>
      <c r="XD32" s="54"/>
      <c r="XE32" s="54"/>
      <c r="XF32" s="54"/>
      <c r="XG32" s="54"/>
      <c r="XH32" s="54"/>
      <c r="XI32" s="54"/>
      <c r="XJ32" s="54"/>
      <c r="XK32" s="54"/>
      <c r="XL32" s="54"/>
      <c r="XM32" s="54"/>
      <c r="XN32" s="54"/>
      <c r="XO32" s="54"/>
      <c r="XP32" s="54"/>
      <c r="XQ32" s="54"/>
      <c r="XR32" s="54"/>
      <c r="XS32" s="54"/>
      <c r="XT32" s="54"/>
      <c r="XU32" s="54"/>
      <c r="XV32" s="54"/>
      <c r="XW32" s="54"/>
      <c r="XX32" s="54"/>
      <c r="XY32" s="54"/>
      <c r="XZ32" s="54"/>
      <c r="YA32" s="54"/>
      <c r="YB32" s="54"/>
      <c r="YC32" s="54"/>
      <c r="YD32" s="54"/>
      <c r="YE32" s="54"/>
      <c r="YF32" s="54"/>
      <c r="YG32" s="54"/>
      <c r="YH32" s="54"/>
      <c r="YI32" s="54"/>
      <c r="YJ32" s="54"/>
      <c r="YK32" s="54"/>
      <c r="YL32" s="54"/>
      <c r="YM32" s="54"/>
      <c r="YN32" s="54"/>
      <c r="YO32" s="54"/>
      <c r="YP32" s="54"/>
      <c r="YQ32" s="54"/>
      <c r="YR32" s="54"/>
      <c r="YS32" s="54"/>
      <c r="YT32" s="54"/>
      <c r="YU32" s="54"/>
      <c r="YV32" s="54"/>
      <c r="YW32" s="54"/>
      <c r="YX32" s="54"/>
      <c r="YY32" s="54"/>
      <c r="YZ32" s="54"/>
      <c r="ZA32" s="54"/>
      <c r="ZB32" s="54"/>
      <c r="ZC32" s="54"/>
      <c r="ZD32" s="54"/>
      <c r="ZE32" s="54"/>
      <c r="ZF32" s="54"/>
      <c r="ZG32" s="54"/>
      <c r="ZH32" s="54"/>
      <c r="ZI32" s="54"/>
      <c r="ZJ32" s="54"/>
      <c r="ZK32" s="54"/>
      <c r="ZL32" s="54"/>
      <c r="ZM32" s="54"/>
      <c r="ZN32" s="54"/>
      <c r="ZO32" s="54"/>
      <c r="ZP32" s="54"/>
      <c r="ZQ32" s="54"/>
      <c r="ZR32" s="54"/>
      <c r="ZS32" s="54"/>
      <c r="ZT32" s="54"/>
      <c r="ZU32" s="54"/>
      <c r="ZV32" s="54"/>
      <c r="ZW32" s="54"/>
      <c r="ZX32" s="54"/>
      <c r="ZY32" s="54"/>
      <c r="ZZ32" s="54"/>
      <c r="AAA32" s="54"/>
      <c r="AAB32" s="54"/>
      <c r="AAC32" s="54"/>
      <c r="AAD32" s="54"/>
      <c r="AAE32" s="54"/>
      <c r="AAF32" s="54"/>
      <c r="AAG32" s="54"/>
      <c r="AAH32" s="54"/>
      <c r="AAI32" s="54"/>
      <c r="AAJ32" s="54"/>
      <c r="AAK32" s="54"/>
      <c r="AAL32" s="54"/>
      <c r="AAM32" s="54"/>
      <c r="AAN32" s="54"/>
      <c r="AAO32" s="54"/>
      <c r="AAP32" s="54"/>
      <c r="AAQ32" s="54"/>
      <c r="AAR32" s="54"/>
      <c r="AAS32" s="54"/>
      <c r="AAT32" s="54"/>
      <c r="AAU32" s="54"/>
      <c r="AAV32" s="54"/>
      <c r="AAW32" s="54"/>
      <c r="AAX32" s="54"/>
      <c r="AAY32" s="54"/>
      <c r="AAZ32" s="54"/>
      <c r="ABA32" s="54"/>
      <c r="ABB32" s="54"/>
      <c r="ABC32" s="54"/>
      <c r="ABD32" s="54"/>
      <c r="ABE32" s="54"/>
      <c r="ABF32" s="54"/>
      <c r="ABG32" s="54"/>
      <c r="ABH32" s="54"/>
      <c r="ABI32" s="54"/>
      <c r="ABJ32" s="54"/>
      <c r="ABK32" s="54"/>
      <c r="ABL32" s="54"/>
      <c r="ABM32" s="54"/>
      <c r="ABN32" s="54"/>
      <c r="ABO32" s="54"/>
      <c r="ABP32" s="54"/>
      <c r="ABQ32" s="54"/>
      <c r="ABR32" s="54"/>
      <c r="ABS32" s="54"/>
      <c r="ABT32" s="54"/>
      <c r="ABU32" s="54"/>
      <c r="ABV32" s="54"/>
      <c r="ABW32" s="54"/>
      <c r="ABX32" s="54"/>
      <c r="ABY32" s="54"/>
      <c r="ABZ32" s="54"/>
      <c r="ACA32" s="54"/>
      <c r="ACB32" s="54"/>
      <c r="ACC32" s="54"/>
      <c r="ACD32" s="54"/>
      <c r="ACE32" s="54"/>
      <c r="ACF32" s="54"/>
      <c r="ACG32" s="54"/>
      <c r="ACH32" s="54"/>
      <c r="ACI32" s="54"/>
      <c r="ACJ32" s="54"/>
      <c r="ACK32" s="54"/>
      <c r="ACL32" s="54"/>
      <c r="ACM32" s="54"/>
      <c r="ACN32" s="54"/>
      <c r="ACO32" s="54"/>
      <c r="ACP32" s="54"/>
      <c r="ACQ32" s="54"/>
      <c r="ACR32" s="54"/>
      <c r="ACS32" s="54"/>
      <c r="ACT32" s="54"/>
      <c r="ACU32" s="54"/>
      <c r="ACV32" s="54"/>
      <c r="ACW32" s="54"/>
      <c r="ACX32" s="54"/>
      <c r="ACY32" s="54"/>
      <c r="ACZ32" s="54"/>
      <c r="ADA32" s="54"/>
      <c r="ADB32" s="54"/>
      <c r="ADC32" s="54"/>
      <c r="ADD32" s="54"/>
      <c r="ADE32" s="54"/>
      <c r="ADF32" s="54"/>
      <c r="ADG32" s="54"/>
      <c r="ADH32" s="54"/>
      <c r="ADI32" s="54"/>
      <c r="ADJ32" s="54"/>
      <c r="ADK32" s="54"/>
      <c r="ADL32" s="54"/>
      <c r="ADM32" s="54"/>
      <c r="ADN32" s="54"/>
      <c r="ADO32" s="54"/>
      <c r="ADP32" s="54"/>
      <c r="ADQ32" s="54"/>
      <c r="ADR32" s="54"/>
      <c r="ADS32" s="54"/>
      <c r="ADT32" s="54"/>
      <c r="ADU32" s="54"/>
      <c r="ADV32" s="54"/>
      <c r="ADW32" s="54"/>
      <c r="ADX32" s="54"/>
      <c r="ADY32" s="54"/>
      <c r="ADZ32" s="54"/>
      <c r="AEA32" s="54"/>
      <c r="AEB32" s="54"/>
      <c r="AEC32" s="54"/>
      <c r="AED32" s="54"/>
      <c r="AEE32" s="54"/>
      <c r="AEF32" s="54"/>
      <c r="AEG32" s="54"/>
      <c r="AEH32" s="54"/>
      <c r="AEI32" s="54"/>
      <c r="AEJ32" s="54"/>
      <c r="AEK32" s="54"/>
      <c r="AEL32" s="54"/>
      <c r="AEM32" s="54"/>
      <c r="AEN32" s="54"/>
      <c r="AEO32" s="54"/>
      <c r="AEP32" s="54"/>
      <c r="AEQ32" s="54"/>
      <c r="AER32" s="54"/>
      <c r="AES32" s="54"/>
      <c r="AET32" s="54"/>
      <c r="AEU32" s="54"/>
      <c r="AEV32" s="54"/>
      <c r="AEW32" s="54"/>
      <c r="AEX32" s="54"/>
      <c r="AEY32" s="54"/>
      <c r="AEZ32" s="54"/>
      <c r="AFA32" s="54"/>
      <c r="AFB32" s="54"/>
      <c r="AFC32" s="54"/>
      <c r="AFD32" s="54"/>
      <c r="AFE32" s="54"/>
      <c r="AFF32" s="54"/>
      <c r="AFG32" s="54"/>
      <c r="AFH32" s="54"/>
      <c r="AFI32" s="54"/>
      <c r="AFJ32" s="54"/>
      <c r="AFK32" s="54"/>
      <c r="AFL32" s="54"/>
      <c r="AFM32" s="54"/>
      <c r="AFN32" s="54"/>
      <c r="AFO32" s="54"/>
      <c r="AFP32" s="54"/>
      <c r="AFQ32" s="54"/>
      <c r="AFR32" s="54"/>
      <c r="AFS32" s="54"/>
      <c r="AFT32" s="54"/>
      <c r="AFU32" s="54"/>
      <c r="AFV32" s="54"/>
      <c r="AFW32" s="54"/>
      <c r="AFX32" s="54"/>
      <c r="AFY32" s="54"/>
      <c r="AFZ32" s="54"/>
      <c r="AGA32" s="54"/>
      <c r="AGB32" s="54"/>
      <c r="AGC32" s="54"/>
      <c r="AGD32" s="54"/>
      <c r="AGE32" s="54"/>
      <c r="AGF32" s="54"/>
      <c r="AGG32" s="54"/>
      <c r="AGH32" s="54"/>
      <c r="AGI32" s="54"/>
      <c r="AGJ32" s="54"/>
      <c r="AGK32" s="54"/>
      <c r="AGL32" s="54"/>
      <c r="AGM32" s="54"/>
      <c r="AGN32" s="54"/>
      <c r="AGO32" s="54"/>
      <c r="AGP32" s="54"/>
      <c r="AGQ32" s="54"/>
      <c r="AGR32" s="54"/>
      <c r="AGS32" s="54"/>
      <c r="AGT32" s="54"/>
      <c r="AGU32" s="54"/>
      <c r="AGV32" s="54"/>
      <c r="AGW32" s="54"/>
      <c r="AGX32" s="54"/>
      <c r="AGY32" s="54"/>
      <c r="AGZ32" s="54"/>
      <c r="AHA32" s="54"/>
      <c r="AHB32" s="54"/>
      <c r="AHC32" s="54"/>
      <c r="AHD32" s="54"/>
      <c r="AHE32" s="54"/>
      <c r="AHF32" s="54"/>
      <c r="AHG32" s="54"/>
      <c r="AHH32" s="54"/>
      <c r="AHI32" s="54"/>
      <c r="AHJ32" s="54"/>
      <c r="AHK32" s="54"/>
      <c r="AHL32" s="54"/>
      <c r="AHM32" s="54"/>
      <c r="AHN32" s="54"/>
      <c r="AHO32" s="54"/>
      <c r="AHP32" s="54"/>
      <c r="AHQ32" s="54"/>
      <c r="AHR32" s="54"/>
      <c r="AHS32" s="54"/>
      <c r="AHT32" s="54"/>
      <c r="AHU32" s="54"/>
      <c r="AHV32" s="54"/>
      <c r="AHW32" s="54"/>
      <c r="AHX32" s="54"/>
      <c r="AHY32" s="54"/>
      <c r="AHZ32" s="54"/>
      <c r="AIA32" s="54"/>
      <c r="AIB32" s="54"/>
      <c r="AIC32" s="54"/>
      <c r="AID32" s="54"/>
      <c r="AIE32" s="54"/>
      <c r="AIF32" s="54"/>
      <c r="AIG32" s="54"/>
      <c r="AIH32" s="54"/>
      <c r="AII32" s="54"/>
      <c r="AIJ32" s="54"/>
      <c r="AIK32" s="54"/>
      <c r="AIL32" s="54"/>
      <c r="AIM32" s="54"/>
      <c r="AIN32" s="54"/>
      <c r="AIO32" s="54"/>
      <c r="AIP32" s="54"/>
      <c r="AIQ32" s="54"/>
      <c r="AIR32" s="54"/>
      <c r="AIS32" s="54"/>
      <c r="AIT32" s="54"/>
      <c r="AIU32" s="54"/>
      <c r="AIV32" s="54"/>
      <c r="AIW32" s="54"/>
      <c r="AIX32" s="54"/>
      <c r="AIY32" s="54"/>
      <c r="AIZ32" s="54"/>
      <c r="AJA32" s="54"/>
      <c r="AJB32" s="54"/>
      <c r="AJC32" s="54"/>
      <c r="AJD32" s="54"/>
      <c r="AJE32" s="54"/>
      <c r="AJF32" s="54"/>
      <c r="AJG32" s="54"/>
      <c r="AJH32" s="54"/>
      <c r="AJI32" s="54"/>
      <c r="AJJ32" s="54"/>
      <c r="AJK32" s="54"/>
      <c r="AJL32" s="54"/>
      <c r="AJM32" s="54"/>
      <c r="AJN32" s="54"/>
      <c r="AJO32" s="54"/>
      <c r="AJP32" s="54"/>
      <c r="AJQ32" s="54"/>
      <c r="AJR32" s="54"/>
      <c r="AJS32" s="54"/>
      <c r="AJT32" s="54"/>
      <c r="AJU32" s="54"/>
      <c r="AJV32" s="54"/>
      <c r="AJW32" s="54"/>
      <c r="AJX32" s="54"/>
      <c r="AJY32" s="54"/>
      <c r="AJZ32" s="54"/>
      <c r="AKA32" s="54"/>
      <c r="AKB32" s="54"/>
      <c r="AKC32" s="54"/>
      <c r="AKD32" s="54"/>
      <c r="AKE32" s="54"/>
      <c r="AKF32" s="54"/>
      <c r="AKG32" s="54"/>
      <c r="AKH32" s="54"/>
      <c r="AKI32" s="54"/>
      <c r="AKJ32" s="54"/>
      <c r="AKK32" s="54"/>
      <c r="AKL32" s="54"/>
      <c r="AKM32" s="54"/>
      <c r="AKN32" s="54"/>
      <c r="AKO32" s="54"/>
      <c r="AKP32" s="54"/>
      <c r="AKQ32" s="54"/>
      <c r="AKR32" s="54"/>
      <c r="AKS32" s="54"/>
      <c r="AKT32" s="54"/>
      <c r="AKU32" s="54"/>
      <c r="AKV32" s="54"/>
      <c r="AKW32" s="54"/>
      <c r="AKX32" s="54"/>
      <c r="AKY32" s="54"/>
      <c r="AKZ32" s="54"/>
      <c r="ALA32" s="54"/>
      <c r="ALB32" s="54"/>
      <c r="ALC32" s="54"/>
      <c r="ALD32" s="54"/>
    </row>
    <row r="33" spans="1:993" ht="14" customHeight="1" x14ac:dyDescent="0.25">
      <c r="B33" s="13" t="s">
        <v>45</v>
      </c>
      <c r="C33" s="9">
        <f t="shared" si="0"/>
        <v>2.3215543168334928E-2</v>
      </c>
      <c r="D33" s="10">
        <f t="shared" si="5"/>
        <v>95.087925187033747</v>
      </c>
      <c r="E33" s="15">
        <f t="shared" si="2"/>
        <v>-4286.0492269974438</v>
      </c>
      <c r="F33" s="93">
        <f t="shared" si="6"/>
        <v>-4095.8733766233768</v>
      </c>
      <c r="G33" s="10">
        <f t="shared" si="4"/>
        <v>-3905.6975262493092</v>
      </c>
      <c r="H33" s="12">
        <v>-4030</v>
      </c>
      <c r="I33" s="12">
        <v>-4030</v>
      </c>
      <c r="J33" s="12">
        <v>-4020</v>
      </c>
      <c r="K33" s="12">
        <v>-4000</v>
      </c>
      <c r="L33" s="12">
        <v>-3930</v>
      </c>
      <c r="M33" s="1">
        <v>-3930</v>
      </c>
      <c r="N33" s="1">
        <v>-3910</v>
      </c>
      <c r="O33" s="12">
        <v>-3870</v>
      </c>
      <c r="P33" s="1">
        <v>-4050</v>
      </c>
      <c r="Q33" s="1">
        <v>-4070</v>
      </c>
      <c r="R33" s="1">
        <v>-3990</v>
      </c>
      <c r="S33" s="12">
        <v>-4040</v>
      </c>
      <c r="T33" s="12">
        <v>-3940</v>
      </c>
      <c r="U33" s="12">
        <v>-3880</v>
      </c>
      <c r="V33" s="12">
        <v>-4020</v>
      </c>
      <c r="W33" s="12">
        <v>-4180</v>
      </c>
      <c r="X33" s="12">
        <v>-4020</v>
      </c>
      <c r="Y33" s="12">
        <v>-3860</v>
      </c>
      <c r="Z33" s="12">
        <v>-3950</v>
      </c>
      <c r="AA33" s="12">
        <v>-4150</v>
      </c>
      <c r="AB33" s="12">
        <v>-4100</v>
      </c>
      <c r="AC33" s="12">
        <v>-4150</v>
      </c>
      <c r="AD33" s="13">
        <v>-4050</v>
      </c>
      <c r="AE33" s="12">
        <v>-4120</v>
      </c>
      <c r="AF33" s="12">
        <v>-3960</v>
      </c>
      <c r="AG33" s="12">
        <v>-4120</v>
      </c>
      <c r="AH33" s="12">
        <v>-3950</v>
      </c>
      <c r="AI33" s="12">
        <v>-4060</v>
      </c>
      <c r="AJ33" s="12">
        <v>-4000</v>
      </c>
      <c r="AK33" s="1">
        <v>-3870</v>
      </c>
      <c r="AL33" s="12">
        <v>-3850</v>
      </c>
      <c r="AM33" s="12">
        <v>-4000</v>
      </c>
      <c r="AN33" s="12">
        <v>-4060</v>
      </c>
      <c r="AO33" s="12">
        <v>-4050</v>
      </c>
      <c r="AP33" s="12">
        <v>-4070</v>
      </c>
      <c r="AQ33" s="12">
        <v>-4050</v>
      </c>
      <c r="AR33" s="12">
        <v>-3940</v>
      </c>
      <c r="AS33" s="12">
        <v>-4000</v>
      </c>
      <c r="AT33" s="12">
        <v>-4050</v>
      </c>
      <c r="AU33" s="12">
        <v>-4100</v>
      </c>
      <c r="AV33" s="12">
        <v>-4250</v>
      </c>
      <c r="AW33" s="12">
        <v>-4090</v>
      </c>
      <c r="AX33" s="12">
        <v>-4030</v>
      </c>
      <c r="AY33" s="12">
        <v>-4110</v>
      </c>
      <c r="AZ33" s="12">
        <v>-4130</v>
      </c>
      <c r="BA33" s="12">
        <v>-4210</v>
      </c>
      <c r="BB33" s="12">
        <v>-4110</v>
      </c>
      <c r="BC33" s="12">
        <v>-4100</v>
      </c>
      <c r="BD33" s="12">
        <v>-4030</v>
      </c>
      <c r="BE33" s="12">
        <v>-4120</v>
      </c>
      <c r="BF33" s="12">
        <v>-4124</v>
      </c>
      <c r="BG33" s="12">
        <v>-4203</v>
      </c>
      <c r="BH33" s="1">
        <v>-4069</v>
      </c>
      <c r="BI33" s="12">
        <v>-4104</v>
      </c>
      <c r="BJ33" s="12">
        <v>-4037</v>
      </c>
      <c r="BK33" s="12">
        <v>-4098</v>
      </c>
      <c r="BL33" s="1">
        <v>-4123</v>
      </c>
      <c r="BM33" s="12">
        <v>-4191</v>
      </c>
      <c r="BN33" s="12">
        <v>-4205</v>
      </c>
      <c r="BO33" s="12">
        <v>-4186</v>
      </c>
      <c r="BP33" s="12">
        <v>-4016</v>
      </c>
      <c r="BQ33" s="12">
        <v>-4162</v>
      </c>
      <c r="BR33" s="12">
        <v>-4105</v>
      </c>
      <c r="BS33" s="12">
        <v>-3965</v>
      </c>
      <c r="BT33" s="12">
        <v>-4056</v>
      </c>
      <c r="BU33" s="12">
        <v>-4036</v>
      </c>
      <c r="BV33" s="12">
        <v>-4047</v>
      </c>
      <c r="BW33" s="17">
        <v>-3983</v>
      </c>
      <c r="BX33" s="12">
        <v>-4134</v>
      </c>
      <c r="BY33" s="12">
        <v>-4036</v>
      </c>
      <c r="BZ33" s="12">
        <v>-3893</v>
      </c>
      <c r="CA33" s="12">
        <v>-3980</v>
      </c>
      <c r="CB33" s="1">
        <v>-4035</v>
      </c>
      <c r="CC33" s="1">
        <v>-4054</v>
      </c>
      <c r="CD33" s="1">
        <v>-4002</v>
      </c>
      <c r="CE33" s="1">
        <v>-3988.5</v>
      </c>
      <c r="CF33" s="1">
        <v>-4113</v>
      </c>
      <c r="CG33" s="1">
        <v>-4019</v>
      </c>
      <c r="CH33" s="1">
        <v>-4001</v>
      </c>
      <c r="CI33" s="1">
        <v>-4046</v>
      </c>
      <c r="CJ33" s="1">
        <v>-4137</v>
      </c>
      <c r="CK33" s="1">
        <v>-4115</v>
      </c>
      <c r="CL33" s="1">
        <v>-4080</v>
      </c>
      <c r="CM33" s="1">
        <v>-3981</v>
      </c>
      <c r="CN33" s="1">
        <v>-4054</v>
      </c>
      <c r="CO33" s="1">
        <v>-4111</v>
      </c>
      <c r="CP33" s="1">
        <v>-4079</v>
      </c>
      <c r="CQ33" s="1">
        <v>-3901</v>
      </c>
      <c r="CR33" s="4">
        <v>-4217</v>
      </c>
      <c r="CS33" s="1">
        <v>-4045</v>
      </c>
      <c r="CT33" s="1">
        <v>-4064</v>
      </c>
      <c r="CU33" s="1">
        <v>-4159</v>
      </c>
      <c r="CV33" s="1">
        <v>-4266</v>
      </c>
      <c r="CW33" s="1">
        <v>-4017</v>
      </c>
      <c r="CX33" s="1">
        <v>-4106</v>
      </c>
      <c r="CY33" s="1">
        <v>-4215</v>
      </c>
      <c r="CZ33" s="1">
        <v>-4128</v>
      </c>
      <c r="DA33" s="1">
        <v>-4106</v>
      </c>
      <c r="DB33" s="1">
        <v>-4044</v>
      </c>
      <c r="DC33" s="1">
        <v>-4006</v>
      </c>
      <c r="DD33" s="1">
        <v>-4020</v>
      </c>
      <c r="DE33" s="1">
        <v>-4064</v>
      </c>
      <c r="DF33" s="1">
        <v>-4123</v>
      </c>
      <c r="DG33" s="1">
        <v>-4053</v>
      </c>
      <c r="DH33" s="1">
        <v>-4147</v>
      </c>
      <c r="DI33" s="1">
        <v>-4190</v>
      </c>
      <c r="DJ33" s="1">
        <v>-4167</v>
      </c>
      <c r="DK33" s="1">
        <v>-3954</v>
      </c>
      <c r="DL33" s="1">
        <v>-3967</v>
      </c>
      <c r="DM33" s="1">
        <v>-4174</v>
      </c>
      <c r="DN33" s="1">
        <v>-4196</v>
      </c>
      <c r="DO33" s="1">
        <v>-4088</v>
      </c>
      <c r="DP33" s="1">
        <v>-4095</v>
      </c>
      <c r="DQ33" s="1">
        <v>-3912</v>
      </c>
      <c r="DR33" s="1">
        <v>-4100</v>
      </c>
      <c r="DS33" s="1">
        <v>-3979</v>
      </c>
      <c r="DT33" s="1">
        <v>-4032</v>
      </c>
      <c r="DU33" s="114">
        <v>-4183</v>
      </c>
      <c r="DV33" s="1">
        <v>-4288</v>
      </c>
      <c r="DW33" s="7">
        <v>-4018</v>
      </c>
      <c r="DX33" s="24">
        <v>-4096</v>
      </c>
      <c r="DY33" s="24">
        <v>-4241</v>
      </c>
      <c r="DZ33" s="24">
        <v>-4105</v>
      </c>
      <c r="EA33" s="115">
        <v>-4093</v>
      </c>
      <c r="EB33" s="1">
        <v>-4139</v>
      </c>
      <c r="EC33" s="24">
        <v>-3955</v>
      </c>
      <c r="ED33" s="24">
        <v>-4090</v>
      </c>
      <c r="EE33" s="115" t="s">
        <v>40</v>
      </c>
      <c r="EF33" s="24">
        <v>-4105</v>
      </c>
      <c r="EG33" s="115">
        <v>-4096</v>
      </c>
      <c r="EH33">
        <v>-4093</v>
      </c>
      <c r="EI33" s="1">
        <v>-4118</v>
      </c>
      <c r="EJ33" s="1">
        <v>-4232</v>
      </c>
      <c r="EK33" s="1">
        <v>-4184</v>
      </c>
      <c r="EL33" s="1">
        <v>-4229</v>
      </c>
      <c r="EM33" s="1">
        <v>-4189</v>
      </c>
      <c r="EN33" s="1">
        <v>-4013</v>
      </c>
      <c r="EO33" s="1">
        <v>-4227</v>
      </c>
      <c r="EP33" s="1">
        <v>-4175.25</v>
      </c>
      <c r="EQ33">
        <v>-4033</v>
      </c>
      <c r="ER33" s="1">
        <v>-4189</v>
      </c>
      <c r="ES33" s="1">
        <v>-4102</v>
      </c>
      <c r="ET33" s="1">
        <v>-4144</v>
      </c>
      <c r="EU33">
        <v>-4039</v>
      </c>
      <c r="EV33">
        <v>-4154</v>
      </c>
      <c r="EW33" s="1">
        <v>-4113</v>
      </c>
      <c r="EX33" s="1">
        <v>-4079</v>
      </c>
      <c r="EY33" s="1">
        <v>-4046</v>
      </c>
      <c r="EZ33" s="1">
        <v>-4253</v>
      </c>
      <c r="FA33" s="1">
        <v>-4243</v>
      </c>
      <c r="FB33">
        <v>-4242</v>
      </c>
      <c r="FC33" s="1">
        <v>-4272</v>
      </c>
      <c r="FD33" s="1">
        <v>-4186</v>
      </c>
      <c r="FE33" s="1">
        <v>-4194</v>
      </c>
      <c r="FF33" s="1">
        <v>-4095</v>
      </c>
      <c r="FG33" s="1">
        <v>-4197</v>
      </c>
      <c r="FH33" s="1">
        <v>-4142</v>
      </c>
      <c r="FI33" s="1">
        <v>-4172</v>
      </c>
      <c r="FJ33" s="1">
        <v>-4225</v>
      </c>
      <c r="FK33" s="1">
        <v>-4152</v>
      </c>
      <c r="FL33" s="1">
        <v>-4019</v>
      </c>
      <c r="FM33" s="1">
        <v>-4145</v>
      </c>
      <c r="FN33" s="1">
        <v>-3994</v>
      </c>
      <c r="FO33" s="1">
        <v>-4160</v>
      </c>
      <c r="FQ33">
        <v>-4078</v>
      </c>
      <c r="FR33" s="1">
        <v>-3913</v>
      </c>
      <c r="FS33" s="1">
        <v>-4158</v>
      </c>
      <c r="FT33" s="1">
        <v>-4294</v>
      </c>
      <c r="FU33" s="1">
        <v>-4138</v>
      </c>
      <c r="FV33" s="1">
        <v>-4064</v>
      </c>
      <c r="FW33" s="1">
        <v>-4303</v>
      </c>
      <c r="FX33" s="1">
        <v>-4165</v>
      </c>
      <c r="FY33" s="54">
        <v>-4275</v>
      </c>
      <c r="FZ33" s="1">
        <v>-4193</v>
      </c>
      <c r="GA33" s="1">
        <v>-4196</v>
      </c>
      <c r="GB33" s="1">
        <v>-4153</v>
      </c>
      <c r="GC33" s="1">
        <v>-4110</v>
      </c>
      <c r="GD33" s="1">
        <v>-4052</v>
      </c>
      <c r="GE33" s="1">
        <v>-4315</v>
      </c>
      <c r="GF33" s="1">
        <v>-4185</v>
      </c>
      <c r="GG33" s="1">
        <v>-4149</v>
      </c>
      <c r="GH33" s="1">
        <v>-4185</v>
      </c>
      <c r="GI33" s="1">
        <v>-4022</v>
      </c>
      <c r="GJ33" s="1">
        <v>-4165</v>
      </c>
      <c r="GK33" s="1">
        <v>-4085</v>
      </c>
      <c r="GL33" s="1">
        <v>-4067</v>
      </c>
      <c r="GM33" s="1">
        <v>-4168</v>
      </c>
      <c r="GN33" s="1">
        <v>-4171</v>
      </c>
      <c r="GO33" s="1">
        <v>-4188</v>
      </c>
      <c r="GP33" s="1">
        <v>-4141</v>
      </c>
      <c r="GQ33" s="1">
        <v>-4214</v>
      </c>
      <c r="GR33" s="1">
        <v>-4097</v>
      </c>
      <c r="GS33" s="1">
        <v>-4058</v>
      </c>
      <c r="GT33" s="154">
        <v>-4089</v>
      </c>
      <c r="GU33" s="1">
        <v>-3999</v>
      </c>
      <c r="GV33" s="1">
        <v>-4006</v>
      </c>
      <c r="GW33" s="1">
        <v>-4073</v>
      </c>
      <c r="GX33" s="1">
        <v>-4184</v>
      </c>
      <c r="GY33" s="1">
        <v>-4181</v>
      </c>
      <c r="GZ33">
        <v>-4336</v>
      </c>
      <c r="HA33" s="1">
        <v>-4113</v>
      </c>
      <c r="HB33" s="1">
        <v>-4239</v>
      </c>
      <c r="HC33" s="1">
        <v>-4031</v>
      </c>
      <c r="HD33" s="1">
        <v>-4235</v>
      </c>
      <c r="HE33" s="1">
        <v>-4177</v>
      </c>
      <c r="HF33" s="1">
        <v>-4141</v>
      </c>
      <c r="HG33" s="1">
        <v>-4136</v>
      </c>
      <c r="HH33" s="1">
        <v>-4158</v>
      </c>
      <c r="HI33" s="1">
        <v>-4101</v>
      </c>
      <c r="HJ33" s="1">
        <v>-4257</v>
      </c>
      <c r="HK33" s="1">
        <v>-4024</v>
      </c>
      <c r="HL33" s="1">
        <v>-4204</v>
      </c>
      <c r="HM33" s="1">
        <v>-4052</v>
      </c>
      <c r="HN33" s="1">
        <v>-4185</v>
      </c>
      <c r="HO33" s="1">
        <v>-4096</v>
      </c>
      <c r="HP33" s="1">
        <v>-4088</v>
      </c>
      <c r="HQ33" s="1">
        <v>-4162</v>
      </c>
      <c r="HR33" s="1">
        <v>-4149</v>
      </c>
      <c r="HT33" s="1">
        <v>-4221</v>
      </c>
      <c r="HU33" s="1">
        <v>-4041</v>
      </c>
      <c r="HV33" s="1">
        <v>-3987</v>
      </c>
      <c r="HW33" s="1">
        <v>-4031</v>
      </c>
      <c r="HX33" s="1">
        <v>-4015</v>
      </c>
      <c r="HY33" s="1">
        <v>-4125</v>
      </c>
      <c r="HZ33" s="1">
        <v>-4121</v>
      </c>
      <c r="IA33" s="1">
        <v>-4096</v>
      </c>
      <c r="IB33" s="1">
        <v>-4257</v>
      </c>
      <c r="IC33" s="1">
        <v>-4038</v>
      </c>
      <c r="ID33" s="1">
        <v>-4027</v>
      </c>
      <c r="IE33" s="1">
        <v>-3959</v>
      </c>
      <c r="IF33" s="1">
        <v>-4182</v>
      </c>
      <c r="IG33" s="1">
        <v>-4166</v>
      </c>
      <c r="ALE33"/>
    </row>
    <row r="34" spans="1:993" s="58" customFormat="1" ht="14" customHeight="1" x14ac:dyDescent="0.25">
      <c r="A34" s="48"/>
      <c r="B34" s="59" t="s">
        <v>46</v>
      </c>
      <c r="C34" s="50">
        <f t="shared" si="0"/>
        <v>2.5535908475585407E-2</v>
      </c>
      <c r="D34" s="51">
        <f t="shared" si="5"/>
        <v>109.76838056532867</v>
      </c>
      <c r="E34" s="63">
        <f t="shared" si="2"/>
        <v>-4518.1259681791153</v>
      </c>
      <c r="F34" s="93">
        <f t="shared" si="6"/>
        <v>-4298.5892070484579</v>
      </c>
      <c r="G34" s="51">
        <f t="shared" si="4"/>
        <v>-4079.0524459178005</v>
      </c>
      <c r="H34" s="53">
        <v>-4180</v>
      </c>
      <c r="I34" s="53">
        <v>-4150</v>
      </c>
      <c r="J34" s="53">
        <v>-4180</v>
      </c>
      <c r="K34" s="53">
        <v>-4200</v>
      </c>
      <c r="L34" s="53">
        <v>-4130</v>
      </c>
      <c r="M34" s="54">
        <v>-4060</v>
      </c>
      <c r="N34" s="54">
        <v>-4170</v>
      </c>
      <c r="O34" s="53">
        <v>-3980</v>
      </c>
      <c r="P34" s="54"/>
      <c r="Q34" s="54"/>
      <c r="R34" s="54"/>
      <c r="S34" s="53">
        <v>-4220</v>
      </c>
      <c r="T34" s="53">
        <v>-4030</v>
      </c>
      <c r="U34" s="53">
        <v>-4090</v>
      </c>
      <c r="V34" s="53">
        <v>-4200</v>
      </c>
      <c r="W34" s="53">
        <v>-4230</v>
      </c>
      <c r="X34" s="53">
        <v>-4130</v>
      </c>
      <c r="Y34" s="53">
        <v>-4090</v>
      </c>
      <c r="Z34" s="53">
        <v>-4260</v>
      </c>
      <c r="AA34" s="53">
        <v>-4360</v>
      </c>
      <c r="AB34" s="53">
        <v>-4260</v>
      </c>
      <c r="AC34" s="53">
        <v>-4430</v>
      </c>
      <c r="AD34" s="59">
        <v>-4300</v>
      </c>
      <c r="AE34" s="53">
        <v>-4400</v>
      </c>
      <c r="AF34" s="53">
        <v>-4180</v>
      </c>
      <c r="AG34" s="53">
        <v>-4280</v>
      </c>
      <c r="AH34" s="53">
        <v>-4170</v>
      </c>
      <c r="AI34" s="53">
        <v>-4250</v>
      </c>
      <c r="AJ34" s="53">
        <v>-4250</v>
      </c>
      <c r="AK34" s="54">
        <v>-4120</v>
      </c>
      <c r="AL34" s="53">
        <v>-3990</v>
      </c>
      <c r="AM34" s="53">
        <v>-4150</v>
      </c>
      <c r="AN34" s="53">
        <v>-4270</v>
      </c>
      <c r="AO34" s="53">
        <v>-4280</v>
      </c>
      <c r="AP34" s="53">
        <v>-4270</v>
      </c>
      <c r="AQ34" s="53">
        <v>-4270</v>
      </c>
      <c r="AR34" s="53">
        <v>-4070</v>
      </c>
      <c r="AS34" s="53">
        <v>-4240</v>
      </c>
      <c r="AT34" s="53">
        <v>-4330</v>
      </c>
      <c r="AU34" s="53">
        <v>-4260</v>
      </c>
      <c r="AV34" s="53">
        <v>-4390</v>
      </c>
      <c r="AW34" s="53">
        <v>-4290</v>
      </c>
      <c r="AX34" s="53">
        <v>-4070</v>
      </c>
      <c r="AY34" s="53">
        <v>-4290</v>
      </c>
      <c r="AZ34" s="53">
        <v>-4350</v>
      </c>
      <c r="BA34" s="53">
        <v>-4360</v>
      </c>
      <c r="BB34" s="53">
        <v>-4320</v>
      </c>
      <c r="BC34" s="53">
        <v>-4360</v>
      </c>
      <c r="BD34" s="53">
        <v>-4220</v>
      </c>
      <c r="BE34" s="53">
        <v>-4360</v>
      </c>
      <c r="BF34" s="53">
        <v>-4279</v>
      </c>
      <c r="BG34" s="53">
        <v>-4416</v>
      </c>
      <c r="BH34" s="54">
        <v>-4287</v>
      </c>
      <c r="BI34" s="53">
        <v>-4391</v>
      </c>
      <c r="BJ34" s="53">
        <v>-4255</v>
      </c>
      <c r="BK34" s="53">
        <v>-4263</v>
      </c>
      <c r="BL34" s="54">
        <v>-4347</v>
      </c>
      <c r="BM34" s="53">
        <v>-4386</v>
      </c>
      <c r="BN34" s="53">
        <v>-4402</v>
      </c>
      <c r="BO34" s="53">
        <v>-4341</v>
      </c>
      <c r="BP34" s="53">
        <v>-4223</v>
      </c>
      <c r="BQ34" s="53">
        <v>-4273</v>
      </c>
      <c r="BR34" s="53">
        <v>-4248</v>
      </c>
      <c r="BS34" s="53">
        <v>-4086</v>
      </c>
      <c r="BT34" s="53">
        <v>-4246</v>
      </c>
      <c r="BU34" s="53">
        <v>-4125</v>
      </c>
      <c r="BV34" s="53">
        <v>-4263</v>
      </c>
      <c r="BW34" s="68">
        <v>-4198</v>
      </c>
      <c r="BX34" s="53">
        <v>-4328</v>
      </c>
      <c r="BY34" s="53">
        <v>-4253</v>
      </c>
      <c r="BZ34" s="53">
        <v>-4142</v>
      </c>
      <c r="CA34" s="53">
        <v>-4245</v>
      </c>
      <c r="CB34" s="54">
        <v>-4265</v>
      </c>
      <c r="CC34" s="54">
        <v>-4259</v>
      </c>
      <c r="CD34" s="54">
        <v>-4166</v>
      </c>
      <c r="CE34" s="54">
        <v>-4162.5</v>
      </c>
      <c r="CF34" s="54">
        <v>-4247</v>
      </c>
      <c r="CG34" s="54">
        <v>-4245</v>
      </c>
      <c r="CH34" s="54">
        <v>-4246</v>
      </c>
      <c r="CI34" s="54">
        <v>-4539</v>
      </c>
      <c r="CJ34" s="54">
        <v>-4324</v>
      </c>
      <c r="CK34" s="54">
        <v>-4279</v>
      </c>
      <c r="CL34" s="54">
        <v>-4296</v>
      </c>
      <c r="CM34" s="54">
        <v>-4186</v>
      </c>
      <c r="CN34" s="54">
        <v>-4244</v>
      </c>
      <c r="CO34" s="54">
        <v>-4219</v>
      </c>
      <c r="CP34" s="54">
        <v>-4416</v>
      </c>
      <c r="CQ34" s="54">
        <v>-4145</v>
      </c>
      <c r="CR34" s="57">
        <v>-4368</v>
      </c>
      <c r="CS34" s="54">
        <v>-4218</v>
      </c>
      <c r="CT34" s="54">
        <v>-4264</v>
      </c>
      <c r="CU34" s="54">
        <v>-4352</v>
      </c>
      <c r="CV34" s="54">
        <v>-4454</v>
      </c>
      <c r="CW34" s="54">
        <v>-4238</v>
      </c>
      <c r="CX34" s="54">
        <v>-4413</v>
      </c>
      <c r="CY34" s="54">
        <v>-4385</v>
      </c>
      <c r="CZ34" s="54">
        <v>-4329</v>
      </c>
      <c r="DA34" s="54">
        <v>-4315</v>
      </c>
      <c r="DB34" s="54">
        <v>-4143</v>
      </c>
      <c r="DC34" s="54">
        <v>-4207</v>
      </c>
      <c r="DD34" s="54">
        <v>-4207</v>
      </c>
      <c r="DE34" s="54">
        <v>-4228</v>
      </c>
      <c r="DF34" s="54">
        <v>-4314</v>
      </c>
      <c r="DG34" s="54">
        <v>-4191</v>
      </c>
      <c r="DH34" s="54">
        <v>-4347</v>
      </c>
      <c r="DI34" s="54">
        <v>-4431</v>
      </c>
      <c r="DJ34" s="54">
        <v>-4416</v>
      </c>
      <c r="DK34" s="54">
        <v>-4140</v>
      </c>
      <c r="DL34" s="54">
        <v>-4262</v>
      </c>
      <c r="DM34" s="54">
        <v>-4375</v>
      </c>
      <c r="DN34" s="54">
        <v>-4279</v>
      </c>
      <c r="DO34" s="54">
        <v>-4231</v>
      </c>
      <c r="DP34" s="54">
        <v>-4319</v>
      </c>
      <c r="DQ34" s="54">
        <v>-4110</v>
      </c>
      <c r="DR34" s="54">
        <v>-4331</v>
      </c>
      <c r="DS34" s="54">
        <v>-4188</v>
      </c>
      <c r="DT34" s="54">
        <v>-4163</v>
      </c>
      <c r="DU34" s="110">
        <v>-4260</v>
      </c>
      <c r="DV34" s="54">
        <v>-4443</v>
      </c>
      <c r="DW34" s="111">
        <v>-4166</v>
      </c>
      <c r="DX34" s="112">
        <v>-4248</v>
      </c>
      <c r="DY34" s="112">
        <v>-4533</v>
      </c>
      <c r="DZ34" s="112">
        <v>-4340</v>
      </c>
      <c r="EA34" s="113">
        <v>-4317</v>
      </c>
      <c r="EB34" s="54">
        <v>-4383</v>
      </c>
      <c r="EC34" s="112">
        <v>-4140</v>
      </c>
      <c r="ED34" s="112">
        <v>-4158</v>
      </c>
      <c r="EE34" s="113" t="s">
        <v>40</v>
      </c>
      <c r="EF34" s="112">
        <v>-4257</v>
      </c>
      <c r="EG34" s="113">
        <v>-4341</v>
      </c>
      <c r="EH34" s="58">
        <v>-4283</v>
      </c>
      <c r="EI34" s="54">
        <v>-4352</v>
      </c>
      <c r="EJ34" s="54">
        <v>-4386</v>
      </c>
      <c r="EK34" s="54">
        <v>-4317</v>
      </c>
      <c r="EL34" s="54">
        <v>-4413</v>
      </c>
      <c r="EM34" s="54">
        <v>-4361</v>
      </c>
      <c r="EN34" s="54">
        <v>-4257</v>
      </c>
      <c r="EO34" s="54">
        <v>-4490</v>
      </c>
      <c r="EP34" s="54">
        <v>-4377.25</v>
      </c>
      <c r="EQ34" s="58">
        <v>-4337</v>
      </c>
      <c r="ER34" s="54">
        <v>-4289</v>
      </c>
      <c r="ES34" s="54">
        <v>-4347</v>
      </c>
      <c r="ET34" s="54">
        <v>-4295</v>
      </c>
      <c r="EU34" s="58">
        <v>-4331</v>
      </c>
      <c r="EV34" s="58">
        <v>-4333</v>
      </c>
      <c r="EW34" s="54">
        <v>-4413</v>
      </c>
      <c r="EX34" s="54">
        <v>-4306</v>
      </c>
      <c r="EY34" s="54">
        <v>-4241</v>
      </c>
      <c r="EZ34" s="54">
        <v>-4408</v>
      </c>
      <c r="FA34" s="54">
        <v>-4415</v>
      </c>
      <c r="FB34" s="58">
        <v>-4459</v>
      </c>
      <c r="FC34" s="54">
        <v>-4366</v>
      </c>
      <c r="FD34" s="54">
        <v>-4466</v>
      </c>
      <c r="FE34" s="54">
        <v>-4396</v>
      </c>
      <c r="FF34" s="54">
        <v>-4315</v>
      </c>
      <c r="FG34" s="54">
        <v>-4356</v>
      </c>
      <c r="FH34" s="54">
        <v>-4400</v>
      </c>
      <c r="FI34" s="54">
        <v>-4374</v>
      </c>
      <c r="FJ34" s="54">
        <v>-4333</v>
      </c>
      <c r="FK34" s="54">
        <v>-4337</v>
      </c>
      <c r="FL34" s="54">
        <v>-4193</v>
      </c>
      <c r="FM34" s="54">
        <v>-4415</v>
      </c>
      <c r="FN34" s="54">
        <v>-4212</v>
      </c>
      <c r="FO34" s="54">
        <v>-4348</v>
      </c>
      <c r="FP34" s="54"/>
      <c r="FQ34" s="58">
        <v>-4379</v>
      </c>
      <c r="FR34" s="54">
        <v>-4116</v>
      </c>
      <c r="FS34" s="54"/>
      <c r="FT34" s="54">
        <v>-4426</v>
      </c>
      <c r="FU34" s="54">
        <v>-4405</v>
      </c>
      <c r="FV34" s="54">
        <v>-4191</v>
      </c>
      <c r="FW34" s="54">
        <v>-4530</v>
      </c>
      <c r="FX34" s="54">
        <v>-4210</v>
      </c>
      <c r="FY34" s="1">
        <v>-4423</v>
      </c>
      <c r="FZ34" s="54">
        <v>-4504</v>
      </c>
      <c r="GA34" s="54">
        <v>-4346</v>
      </c>
      <c r="GB34" s="54">
        <v>-4448</v>
      </c>
      <c r="GC34" s="54">
        <v>-4223</v>
      </c>
      <c r="GD34" s="54">
        <v>-4261</v>
      </c>
      <c r="GE34" s="54">
        <v>-4509</v>
      </c>
      <c r="GF34" s="54">
        <v>-4439</v>
      </c>
      <c r="GG34" s="54">
        <v>-4569</v>
      </c>
      <c r="GH34" s="54">
        <v>-4338</v>
      </c>
      <c r="GI34" s="54">
        <v>-4139</v>
      </c>
      <c r="GJ34" s="54">
        <v>-4381</v>
      </c>
      <c r="GK34" s="54">
        <v>-4236</v>
      </c>
      <c r="GL34" s="54">
        <v>-4396</v>
      </c>
      <c r="GM34" s="54">
        <v>-4405</v>
      </c>
      <c r="GN34" s="54">
        <v>-4358</v>
      </c>
      <c r="GO34" s="54">
        <v>-4416</v>
      </c>
      <c r="GP34" s="54">
        <v>-4326</v>
      </c>
      <c r="GQ34" s="54">
        <v>-4308</v>
      </c>
      <c r="GR34" s="54">
        <v>-4306</v>
      </c>
      <c r="GS34" s="54">
        <v>-4251</v>
      </c>
      <c r="GT34" s="154">
        <v>-4211</v>
      </c>
      <c r="GU34" s="54">
        <v>-4236</v>
      </c>
      <c r="GV34" s="54">
        <v>-4308</v>
      </c>
      <c r="GW34" s="54">
        <v>-4423</v>
      </c>
      <c r="GX34" s="54">
        <v>-4449</v>
      </c>
      <c r="GY34" s="54">
        <v>-4358</v>
      </c>
      <c r="GZ34">
        <v>-4547</v>
      </c>
      <c r="HA34" s="54">
        <v>-4394</v>
      </c>
      <c r="HB34" s="54">
        <v>-4438</v>
      </c>
      <c r="HC34" s="54">
        <v>-4327</v>
      </c>
      <c r="HD34" s="54">
        <v>-4374</v>
      </c>
      <c r="HE34" s="54">
        <v>-4401</v>
      </c>
      <c r="HF34" s="54">
        <v>-4374</v>
      </c>
      <c r="HG34" s="54">
        <v>-4279</v>
      </c>
      <c r="HH34" s="54">
        <v>-4407</v>
      </c>
      <c r="HI34" s="54">
        <v>-4325</v>
      </c>
      <c r="HJ34" s="54">
        <v>-4341</v>
      </c>
      <c r="HK34" s="54">
        <v>-4449</v>
      </c>
      <c r="HL34" s="54">
        <v>-4431</v>
      </c>
      <c r="HM34" s="54">
        <v>-4352</v>
      </c>
      <c r="HN34" s="54">
        <v>-4342</v>
      </c>
      <c r="HO34" s="54">
        <v>-4400</v>
      </c>
      <c r="HP34" s="54">
        <v>-4262</v>
      </c>
      <c r="HQ34" s="54">
        <v>-4322</v>
      </c>
      <c r="HR34" s="54">
        <v>-4393</v>
      </c>
      <c r="HS34" s="54"/>
      <c r="HT34" s="54">
        <v>-4520</v>
      </c>
      <c r="HU34" s="54">
        <v>-4238</v>
      </c>
      <c r="HV34" s="54">
        <v>-4256</v>
      </c>
      <c r="HW34" s="54">
        <v>-4175</v>
      </c>
      <c r="HX34" s="54">
        <v>-4193</v>
      </c>
      <c r="HY34" s="54">
        <v>-4420</v>
      </c>
      <c r="HZ34" s="54">
        <v>-4276</v>
      </c>
      <c r="IA34" s="54">
        <v>-4447</v>
      </c>
      <c r="IB34" s="54">
        <v>-4459</v>
      </c>
      <c r="IC34" s="54">
        <v>-4308</v>
      </c>
      <c r="ID34" s="54">
        <v>-4302</v>
      </c>
      <c r="IE34" s="54">
        <v>-4092</v>
      </c>
      <c r="IF34" s="54">
        <v>-4355</v>
      </c>
      <c r="IG34" s="54">
        <v>-4356</v>
      </c>
      <c r="IH34" s="54"/>
      <c r="II34" s="54"/>
      <c r="IJ34" s="54"/>
      <c r="IK34" s="54"/>
      <c r="IL34" s="54"/>
      <c r="IM34" s="54"/>
      <c r="IN34" s="54"/>
      <c r="IO34" s="54"/>
      <c r="IP34" s="54"/>
      <c r="IQ34" s="54"/>
      <c r="IR34" s="54"/>
      <c r="IS34" s="54"/>
      <c r="IT34" s="54"/>
      <c r="IU34" s="54"/>
      <c r="IV34" s="54"/>
      <c r="IW34" s="54"/>
      <c r="IX34" s="54"/>
      <c r="IY34" s="54"/>
      <c r="IZ34" s="54"/>
      <c r="JA34" s="54"/>
      <c r="JB34" s="54"/>
      <c r="JC34" s="54"/>
      <c r="JD34" s="54"/>
      <c r="JE34" s="54"/>
      <c r="JF34" s="54"/>
      <c r="JG34" s="54"/>
      <c r="JH34" s="54"/>
      <c r="JI34" s="54"/>
      <c r="JJ34" s="54"/>
      <c r="JK34" s="54"/>
      <c r="JL34" s="54"/>
      <c r="JM34" s="54"/>
      <c r="JN34" s="54"/>
      <c r="JO34" s="54"/>
      <c r="JP34" s="54"/>
      <c r="JQ34" s="54"/>
      <c r="JR34" s="54"/>
      <c r="JS34" s="54"/>
      <c r="JT34" s="54"/>
      <c r="JU34" s="54"/>
      <c r="JV34" s="54"/>
      <c r="JW34" s="54"/>
      <c r="JX34" s="54"/>
      <c r="JY34" s="54"/>
      <c r="JZ34" s="54"/>
      <c r="KA34" s="54"/>
      <c r="KB34" s="54"/>
      <c r="KC34" s="54"/>
      <c r="KD34" s="54"/>
      <c r="KE34" s="54"/>
      <c r="KF34" s="54"/>
      <c r="KG34" s="54"/>
      <c r="KH34" s="54"/>
      <c r="KI34" s="54"/>
      <c r="KJ34" s="54"/>
      <c r="KK34" s="54"/>
      <c r="KL34" s="54"/>
      <c r="KM34" s="54"/>
      <c r="KN34" s="54"/>
      <c r="KO34" s="54"/>
      <c r="KP34" s="54"/>
      <c r="KQ34" s="54"/>
      <c r="KR34" s="54"/>
      <c r="KS34" s="54"/>
      <c r="KT34" s="54"/>
      <c r="KU34" s="54"/>
      <c r="KV34" s="54"/>
      <c r="KW34" s="54"/>
      <c r="KX34" s="54"/>
      <c r="KY34" s="54"/>
      <c r="KZ34" s="54"/>
      <c r="LA34" s="54"/>
      <c r="LB34" s="54"/>
      <c r="LC34" s="54"/>
      <c r="LD34" s="54"/>
      <c r="LE34" s="54"/>
      <c r="LF34" s="54"/>
      <c r="LG34" s="54"/>
      <c r="LH34" s="54"/>
      <c r="LI34" s="54"/>
      <c r="LJ34" s="54"/>
      <c r="LK34" s="54"/>
      <c r="LL34" s="54"/>
      <c r="LM34" s="54"/>
      <c r="LN34" s="54"/>
      <c r="LO34" s="54"/>
      <c r="LP34" s="54"/>
      <c r="LQ34" s="54"/>
      <c r="LR34" s="54"/>
      <c r="LS34" s="54"/>
      <c r="LT34" s="54"/>
      <c r="LU34" s="54"/>
      <c r="LV34" s="54"/>
      <c r="LW34" s="54"/>
      <c r="LX34" s="54"/>
      <c r="LY34" s="54"/>
      <c r="LZ34" s="54"/>
      <c r="MA34" s="54"/>
      <c r="MB34" s="54"/>
      <c r="MC34" s="54"/>
      <c r="MD34" s="54"/>
      <c r="ME34" s="54"/>
      <c r="MF34" s="54"/>
      <c r="MG34" s="54"/>
      <c r="MH34" s="54"/>
      <c r="MI34" s="54"/>
      <c r="MJ34" s="54"/>
      <c r="MK34" s="54"/>
      <c r="ML34" s="54"/>
      <c r="MM34" s="54"/>
      <c r="MN34" s="54"/>
      <c r="MO34" s="54"/>
      <c r="MP34" s="54"/>
      <c r="MQ34" s="54"/>
      <c r="MR34" s="54"/>
      <c r="MS34" s="54"/>
      <c r="MT34" s="54"/>
      <c r="MU34" s="54"/>
      <c r="MV34" s="54"/>
      <c r="MW34" s="54"/>
      <c r="MX34" s="54"/>
      <c r="MY34" s="54"/>
      <c r="MZ34" s="54"/>
      <c r="NA34" s="54"/>
      <c r="NB34" s="54"/>
      <c r="NC34" s="54"/>
      <c r="ND34" s="54"/>
      <c r="NE34" s="54"/>
      <c r="NF34" s="54"/>
      <c r="NG34" s="54"/>
      <c r="NH34" s="54"/>
      <c r="NI34" s="54"/>
      <c r="NJ34" s="54"/>
      <c r="NK34" s="54"/>
      <c r="NL34" s="54"/>
      <c r="NM34" s="54"/>
      <c r="NN34" s="54"/>
      <c r="NO34" s="54"/>
      <c r="NP34" s="54"/>
      <c r="NQ34" s="54"/>
      <c r="NR34" s="54"/>
      <c r="NS34" s="54"/>
      <c r="NT34" s="54"/>
      <c r="NU34" s="54"/>
      <c r="NV34" s="54"/>
      <c r="NW34" s="54"/>
      <c r="NX34" s="54"/>
      <c r="NY34" s="54"/>
      <c r="NZ34" s="54"/>
      <c r="OA34" s="54"/>
      <c r="OB34" s="54"/>
      <c r="OC34" s="54"/>
      <c r="OD34" s="54"/>
      <c r="OE34" s="54"/>
      <c r="OF34" s="54"/>
      <c r="OG34" s="54"/>
      <c r="OH34" s="54"/>
      <c r="OI34" s="54"/>
      <c r="OJ34" s="54"/>
      <c r="OK34" s="54"/>
      <c r="OL34" s="54"/>
      <c r="OM34" s="54"/>
      <c r="ON34" s="54"/>
      <c r="OO34" s="54"/>
      <c r="OP34" s="54"/>
      <c r="OQ34" s="54"/>
      <c r="OR34" s="54"/>
      <c r="OS34" s="54"/>
      <c r="OT34" s="54"/>
      <c r="OU34" s="54"/>
      <c r="OV34" s="54"/>
      <c r="OW34" s="54"/>
      <c r="OX34" s="54"/>
      <c r="OY34" s="54"/>
      <c r="OZ34" s="54"/>
      <c r="PA34" s="54"/>
      <c r="PB34" s="54"/>
      <c r="PC34" s="54"/>
      <c r="PD34" s="54"/>
      <c r="PE34" s="54"/>
      <c r="PF34" s="54"/>
      <c r="PG34" s="54"/>
      <c r="PH34" s="54"/>
      <c r="PI34" s="54"/>
      <c r="PJ34" s="54"/>
      <c r="PK34" s="54"/>
      <c r="PL34" s="54"/>
      <c r="PM34" s="54"/>
      <c r="PN34" s="54"/>
      <c r="PO34" s="54"/>
      <c r="PP34" s="54"/>
      <c r="PQ34" s="54"/>
      <c r="PR34" s="54"/>
      <c r="PS34" s="54"/>
      <c r="PT34" s="54"/>
      <c r="PU34" s="54"/>
      <c r="PV34" s="54"/>
      <c r="PW34" s="54"/>
      <c r="PX34" s="54"/>
      <c r="PY34" s="54"/>
      <c r="PZ34" s="54"/>
      <c r="QA34" s="54"/>
      <c r="QB34" s="54"/>
      <c r="QC34" s="54"/>
      <c r="QD34" s="54"/>
      <c r="QE34" s="54"/>
      <c r="QF34" s="54"/>
      <c r="QG34" s="54"/>
      <c r="QH34" s="54"/>
      <c r="QI34" s="54"/>
      <c r="QJ34" s="54"/>
      <c r="QK34" s="54"/>
      <c r="QL34" s="54"/>
      <c r="QM34" s="54"/>
      <c r="QN34" s="54"/>
      <c r="QO34" s="54"/>
      <c r="QP34" s="54"/>
      <c r="QQ34" s="54"/>
      <c r="QR34" s="54"/>
      <c r="QS34" s="54"/>
      <c r="QT34" s="54"/>
      <c r="QU34" s="54"/>
      <c r="QV34" s="54"/>
      <c r="QW34" s="54"/>
      <c r="QX34" s="54"/>
      <c r="QY34" s="54"/>
      <c r="QZ34" s="54"/>
      <c r="RA34" s="54"/>
      <c r="RB34" s="54"/>
      <c r="RC34" s="54"/>
      <c r="RD34" s="54"/>
      <c r="RE34" s="54"/>
      <c r="RF34" s="54"/>
      <c r="RG34" s="54"/>
      <c r="RH34" s="54"/>
      <c r="RI34" s="54"/>
      <c r="RJ34" s="54"/>
      <c r="RK34" s="54"/>
      <c r="RL34" s="54"/>
      <c r="RM34" s="54"/>
      <c r="RN34" s="54"/>
      <c r="RO34" s="54"/>
      <c r="RP34" s="54"/>
      <c r="RQ34" s="54"/>
      <c r="RR34" s="54"/>
      <c r="RS34" s="54"/>
      <c r="RT34" s="54"/>
      <c r="RU34" s="54"/>
      <c r="RV34" s="54"/>
      <c r="RW34" s="54"/>
      <c r="RX34" s="54"/>
      <c r="RY34" s="54"/>
      <c r="RZ34" s="54"/>
      <c r="SA34" s="54"/>
      <c r="SB34" s="54"/>
      <c r="SC34" s="54"/>
      <c r="SD34" s="54"/>
      <c r="SE34" s="54"/>
      <c r="SF34" s="54"/>
      <c r="SG34" s="54"/>
      <c r="SH34" s="54"/>
      <c r="SI34" s="54"/>
      <c r="SJ34" s="54"/>
      <c r="SK34" s="54"/>
      <c r="SL34" s="54"/>
      <c r="SM34" s="54"/>
      <c r="SN34" s="54"/>
      <c r="SO34" s="54"/>
      <c r="SP34" s="54"/>
      <c r="SQ34" s="54"/>
      <c r="SR34" s="54"/>
      <c r="SS34" s="54"/>
      <c r="ST34" s="54"/>
      <c r="SU34" s="54"/>
      <c r="SV34" s="54"/>
      <c r="SW34" s="54"/>
      <c r="SX34" s="54"/>
      <c r="SY34" s="54"/>
      <c r="SZ34" s="54"/>
      <c r="TA34" s="54"/>
      <c r="TB34" s="54"/>
      <c r="TC34" s="54"/>
      <c r="TD34" s="54"/>
      <c r="TE34" s="54"/>
      <c r="TF34" s="54"/>
      <c r="TG34" s="54"/>
      <c r="TH34" s="54"/>
      <c r="TI34" s="54"/>
      <c r="TJ34" s="54"/>
      <c r="TK34" s="54"/>
      <c r="TL34" s="54"/>
      <c r="TM34" s="54"/>
      <c r="TN34" s="54"/>
      <c r="TO34" s="54"/>
      <c r="TP34" s="54"/>
      <c r="TQ34" s="54"/>
      <c r="TR34" s="54"/>
      <c r="TS34" s="54"/>
      <c r="TT34" s="54"/>
      <c r="TU34" s="54"/>
      <c r="TV34" s="54"/>
      <c r="TW34" s="54"/>
      <c r="TX34" s="54"/>
      <c r="TY34" s="54"/>
      <c r="TZ34" s="54"/>
      <c r="UA34" s="54"/>
      <c r="UB34" s="54"/>
      <c r="UC34" s="54"/>
      <c r="UD34" s="54"/>
      <c r="UE34" s="54"/>
      <c r="UF34" s="54"/>
      <c r="UG34" s="54"/>
      <c r="UH34" s="54"/>
      <c r="UI34" s="54"/>
      <c r="UJ34" s="54"/>
      <c r="UK34" s="54"/>
      <c r="UL34" s="54"/>
      <c r="UM34" s="54"/>
      <c r="UN34" s="54"/>
      <c r="UO34" s="54"/>
      <c r="UP34" s="54"/>
      <c r="UQ34" s="54"/>
      <c r="UR34" s="54"/>
      <c r="US34" s="54"/>
      <c r="UT34" s="54"/>
      <c r="UU34" s="54"/>
      <c r="UV34" s="54"/>
      <c r="UW34" s="54"/>
      <c r="UX34" s="54"/>
      <c r="UY34" s="54"/>
      <c r="UZ34" s="54"/>
      <c r="VA34" s="54"/>
      <c r="VB34" s="54"/>
      <c r="VC34" s="54"/>
      <c r="VD34" s="54"/>
      <c r="VE34" s="54"/>
      <c r="VF34" s="54"/>
      <c r="VG34" s="54"/>
      <c r="VH34" s="54"/>
      <c r="VI34" s="54"/>
      <c r="VJ34" s="54"/>
      <c r="VK34" s="54"/>
      <c r="VL34" s="54"/>
      <c r="VM34" s="54"/>
      <c r="VN34" s="54"/>
      <c r="VO34" s="54"/>
      <c r="VP34" s="54"/>
      <c r="VQ34" s="54"/>
      <c r="VR34" s="54"/>
      <c r="VS34" s="54"/>
      <c r="VT34" s="54"/>
      <c r="VU34" s="54"/>
      <c r="VV34" s="54"/>
      <c r="VW34" s="54"/>
      <c r="VX34" s="54"/>
      <c r="VY34" s="54"/>
      <c r="VZ34" s="54"/>
      <c r="WA34" s="54"/>
      <c r="WB34" s="54"/>
      <c r="WC34" s="54"/>
      <c r="WD34" s="54"/>
      <c r="WE34" s="54"/>
      <c r="WF34" s="54"/>
      <c r="WG34" s="54"/>
      <c r="WH34" s="54"/>
      <c r="WI34" s="54"/>
      <c r="WJ34" s="54"/>
      <c r="WK34" s="54"/>
      <c r="WL34" s="54"/>
      <c r="WM34" s="54"/>
      <c r="WN34" s="54"/>
      <c r="WO34" s="54"/>
      <c r="WP34" s="54"/>
      <c r="WQ34" s="54"/>
      <c r="WR34" s="54"/>
      <c r="WS34" s="54"/>
      <c r="WT34" s="54"/>
      <c r="WU34" s="54"/>
      <c r="WV34" s="54"/>
      <c r="WW34" s="54"/>
      <c r="WX34" s="54"/>
      <c r="WY34" s="54"/>
      <c r="WZ34" s="54"/>
      <c r="XA34" s="54"/>
      <c r="XB34" s="54"/>
      <c r="XC34" s="54"/>
      <c r="XD34" s="54"/>
      <c r="XE34" s="54"/>
      <c r="XF34" s="54"/>
      <c r="XG34" s="54"/>
      <c r="XH34" s="54"/>
      <c r="XI34" s="54"/>
      <c r="XJ34" s="54"/>
      <c r="XK34" s="54"/>
      <c r="XL34" s="54"/>
      <c r="XM34" s="54"/>
      <c r="XN34" s="54"/>
      <c r="XO34" s="54"/>
      <c r="XP34" s="54"/>
      <c r="XQ34" s="54"/>
      <c r="XR34" s="54"/>
      <c r="XS34" s="54"/>
      <c r="XT34" s="54"/>
      <c r="XU34" s="54"/>
      <c r="XV34" s="54"/>
      <c r="XW34" s="54"/>
      <c r="XX34" s="54"/>
      <c r="XY34" s="54"/>
      <c r="XZ34" s="54"/>
      <c r="YA34" s="54"/>
      <c r="YB34" s="54"/>
      <c r="YC34" s="54"/>
      <c r="YD34" s="54"/>
      <c r="YE34" s="54"/>
      <c r="YF34" s="54"/>
      <c r="YG34" s="54"/>
      <c r="YH34" s="54"/>
      <c r="YI34" s="54"/>
      <c r="YJ34" s="54"/>
      <c r="YK34" s="54"/>
      <c r="YL34" s="54"/>
      <c r="YM34" s="54"/>
      <c r="YN34" s="54"/>
      <c r="YO34" s="54"/>
      <c r="YP34" s="54"/>
      <c r="YQ34" s="54"/>
      <c r="YR34" s="54"/>
      <c r="YS34" s="54"/>
      <c r="YT34" s="54"/>
      <c r="YU34" s="54"/>
      <c r="YV34" s="54"/>
      <c r="YW34" s="54"/>
      <c r="YX34" s="54"/>
      <c r="YY34" s="54"/>
      <c r="YZ34" s="54"/>
      <c r="ZA34" s="54"/>
      <c r="ZB34" s="54"/>
      <c r="ZC34" s="54"/>
      <c r="ZD34" s="54"/>
      <c r="ZE34" s="54"/>
      <c r="ZF34" s="54"/>
      <c r="ZG34" s="54"/>
      <c r="ZH34" s="54"/>
      <c r="ZI34" s="54"/>
      <c r="ZJ34" s="54"/>
      <c r="ZK34" s="54"/>
      <c r="ZL34" s="54"/>
      <c r="ZM34" s="54"/>
      <c r="ZN34" s="54"/>
      <c r="ZO34" s="54"/>
      <c r="ZP34" s="54"/>
      <c r="ZQ34" s="54"/>
      <c r="ZR34" s="54"/>
      <c r="ZS34" s="54"/>
      <c r="ZT34" s="54"/>
      <c r="ZU34" s="54"/>
      <c r="ZV34" s="54"/>
      <c r="ZW34" s="54"/>
      <c r="ZX34" s="54"/>
      <c r="ZY34" s="54"/>
      <c r="ZZ34" s="54"/>
      <c r="AAA34" s="54"/>
      <c r="AAB34" s="54"/>
      <c r="AAC34" s="54"/>
      <c r="AAD34" s="54"/>
      <c r="AAE34" s="54"/>
      <c r="AAF34" s="54"/>
      <c r="AAG34" s="54"/>
      <c r="AAH34" s="54"/>
      <c r="AAI34" s="54"/>
      <c r="AAJ34" s="54"/>
      <c r="AAK34" s="54"/>
      <c r="AAL34" s="54"/>
      <c r="AAM34" s="54"/>
      <c r="AAN34" s="54"/>
      <c r="AAO34" s="54"/>
      <c r="AAP34" s="54"/>
      <c r="AAQ34" s="54"/>
      <c r="AAR34" s="54"/>
      <c r="AAS34" s="54"/>
      <c r="AAT34" s="54"/>
      <c r="AAU34" s="54"/>
      <c r="AAV34" s="54"/>
      <c r="AAW34" s="54"/>
      <c r="AAX34" s="54"/>
      <c r="AAY34" s="54"/>
      <c r="AAZ34" s="54"/>
      <c r="ABA34" s="54"/>
      <c r="ABB34" s="54"/>
      <c r="ABC34" s="54"/>
      <c r="ABD34" s="54"/>
      <c r="ABE34" s="54"/>
      <c r="ABF34" s="54"/>
      <c r="ABG34" s="54"/>
      <c r="ABH34" s="54"/>
      <c r="ABI34" s="54"/>
      <c r="ABJ34" s="54"/>
      <c r="ABK34" s="54"/>
      <c r="ABL34" s="54"/>
      <c r="ABM34" s="54"/>
      <c r="ABN34" s="54"/>
      <c r="ABO34" s="54"/>
      <c r="ABP34" s="54"/>
      <c r="ABQ34" s="54"/>
      <c r="ABR34" s="54"/>
      <c r="ABS34" s="54"/>
      <c r="ABT34" s="54"/>
      <c r="ABU34" s="54"/>
      <c r="ABV34" s="54"/>
      <c r="ABW34" s="54"/>
      <c r="ABX34" s="54"/>
      <c r="ABY34" s="54"/>
      <c r="ABZ34" s="54"/>
      <c r="ACA34" s="54"/>
      <c r="ACB34" s="54"/>
      <c r="ACC34" s="54"/>
      <c r="ACD34" s="54"/>
      <c r="ACE34" s="54"/>
      <c r="ACF34" s="54"/>
      <c r="ACG34" s="54"/>
      <c r="ACH34" s="54"/>
      <c r="ACI34" s="54"/>
      <c r="ACJ34" s="54"/>
      <c r="ACK34" s="54"/>
      <c r="ACL34" s="54"/>
      <c r="ACM34" s="54"/>
      <c r="ACN34" s="54"/>
      <c r="ACO34" s="54"/>
      <c r="ACP34" s="54"/>
      <c r="ACQ34" s="54"/>
      <c r="ACR34" s="54"/>
      <c r="ACS34" s="54"/>
      <c r="ACT34" s="54"/>
      <c r="ACU34" s="54"/>
      <c r="ACV34" s="54"/>
      <c r="ACW34" s="54"/>
      <c r="ACX34" s="54"/>
      <c r="ACY34" s="54"/>
      <c r="ACZ34" s="54"/>
      <c r="ADA34" s="54"/>
      <c r="ADB34" s="54"/>
      <c r="ADC34" s="54"/>
      <c r="ADD34" s="54"/>
      <c r="ADE34" s="54"/>
      <c r="ADF34" s="54"/>
      <c r="ADG34" s="54"/>
      <c r="ADH34" s="54"/>
      <c r="ADI34" s="54"/>
      <c r="ADJ34" s="54"/>
      <c r="ADK34" s="54"/>
      <c r="ADL34" s="54"/>
      <c r="ADM34" s="54"/>
      <c r="ADN34" s="54"/>
      <c r="ADO34" s="54"/>
      <c r="ADP34" s="54"/>
      <c r="ADQ34" s="54"/>
      <c r="ADR34" s="54"/>
      <c r="ADS34" s="54"/>
      <c r="ADT34" s="54"/>
      <c r="ADU34" s="54"/>
      <c r="ADV34" s="54"/>
      <c r="ADW34" s="54"/>
      <c r="ADX34" s="54"/>
      <c r="ADY34" s="54"/>
      <c r="ADZ34" s="54"/>
      <c r="AEA34" s="54"/>
      <c r="AEB34" s="54"/>
      <c r="AEC34" s="54"/>
      <c r="AED34" s="54"/>
      <c r="AEE34" s="54"/>
      <c r="AEF34" s="54"/>
      <c r="AEG34" s="54"/>
      <c r="AEH34" s="54"/>
      <c r="AEI34" s="54"/>
      <c r="AEJ34" s="54"/>
      <c r="AEK34" s="54"/>
      <c r="AEL34" s="54"/>
      <c r="AEM34" s="54"/>
      <c r="AEN34" s="54"/>
      <c r="AEO34" s="54"/>
      <c r="AEP34" s="54"/>
      <c r="AEQ34" s="54"/>
      <c r="AER34" s="54"/>
      <c r="AES34" s="54"/>
      <c r="AET34" s="54"/>
      <c r="AEU34" s="54"/>
      <c r="AEV34" s="54"/>
      <c r="AEW34" s="54"/>
      <c r="AEX34" s="54"/>
      <c r="AEY34" s="54"/>
      <c r="AEZ34" s="54"/>
      <c r="AFA34" s="54"/>
      <c r="AFB34" s="54"/>
      <c r="AFC34" s="54"/>
      <c r="AFD34" s="54"/>
      <c r="AFE34" s="54"/>
      <c r="AFF34" s="54"/>
      <c r="AFG34" s="54"/>
      <c r="AFH34" s="54"/>
      <c r="AFI34" s="54"/>
      <c r="AFJ34" s="54"/>
      <c r="AFK34" s="54"/>
      <c r="AFL34" s="54"/>
      <c r="AFM34" s="54"/>
      <c r="AFN34" s="54"/>
      <c r="AFO34" s="54"/>
      <c r="AFP34" s="54"/>
      <c r="AFQ34" s="54"/>
      <c r="AFR34" s="54"/>
      <c r="AFS34" s="54"/>
      <c r="AFT34" s="54"/>
      <c r="AFU34" s="54"/>
      <c r="AFV34" s="54"/>
      <c r="AFW34" s="54"/>
      <c r="AFX34" s="54"/>
      <c r="AFY34" s="54"/>
      <c r="AFZ34" s="54"/>
      <c r="AGA34" s="54"/>
      <c r="AGB34" s="54"/>
      <c r="AGC34" s="54"/>
      <c r="AGD34" s="54"/>
      <c r="AGE34" s="54"/>
      <c r="AGF34" s="54"/>
      <c r="AGG34" s="54"/>
      <c r="AGH34" s="54"/>
      <c r="AGI34" s="54"/>
      <c r="AGJ34" s="54"/>
      <c r="AGK34" s="54"/>
      <c r="AGL34" s="54"/>
      <c r="AGM34" s="54"/>
      <c r="AGN34" s="54"/>
      <c r="AGO34" s="54"/>
      <c r="AGP34" s="54"/>
      <c r="AGQ34" s="54"/>
      <c r="AGR34" s="54"/>
      <c r="AGS34" s="54"/>
      <c r="AGT34" s="54"/>
      <c r="AGU34" s="54"/>
      <c r="AGV34" s="54"/>
      <c r="AGW34" s="54"/>
      <c r="AGX34" s="54"/>
      <c r="AGY34" s="54"/>
      <c r="AGZ34" s="54"/>
      <c r="AHA34" s="54"/>
      <c r="AHB34" s="54"/>
      <c r="AHC34" s="54"/>
      <c r="AHD34" s="54"/>
      <c r="AHE34" s="54"/>
      <c r="AHF34" s="54"/>
      <c r="AHG34" s="54"/>
      <c r="AHH34" s="54"/>
      <c r="AHI34" s="54"/>
      <c r="AHJ34" s="54"/>
      <c r="AHK34" s="54"/>
      <c r="AHL34" s="54"/>
      <c r="AHM34" s="54"/>
      <c r="AHN34" s="54"/>
      <c r="AHO34" s="54"/>
      <c r="AHP34" s="54"/>
      <c r="AHQ34" s="54"/>
      <c r="AHR34" s="54"/>
      <c r="AHS34" s="54"/>
      <c r="AHT34" s="54"/>
      <c r="AHU34" s="54"/>
      <c r="AHV34" s="54"/>
      <c r="AHW34" s="54"/>
      <c r="AHX34" s="54"/>
      <c r="AHY34" s="54"/>
      <c r="AHZ34" s="54"/>
      <c r="AIA34" s="54"/>
      <c r="AIB34" s="54"/>
      <c r="AIC34" s="54"/>
      <c r="AID34" s="54"/>
      <c r="AIE34" s="54"/>
      <c r="AIF34" s="54"/>
      <c r="AIG34" s="54"/>
      <c r="AIH34" s="54"/>
      <c r="AII34" s="54"/>
      <c r="AIJ34" s="54"/>
      <c r="AIK34" s="54"/>
      <c r="AIL34" s="54"/>
      <c r="AIM34" s="54"/>
      <c r="AIN34" s="54"/>
      <c r="AIO34" s="54"/>
      <c r="AIP34" s="54"/>
      <c r="AIQ34" s="54"/>
      <c r="AIR34" s="54"/>
      <c r="AIS34" s="54"/>
      <c r="AIT34" s="54"/>
      <c r="AIU34" s="54"/>
      <c r="AIV34" s="54"/>
      <c r="AIW34" s="54"/>
      <c r="AIX34" s="54"/>
      <c r="AIY34" s="54"/>
      <c r="AIZ34" s="54"/>
      <c r="AJA34" s="54"/>
      <c r="AJB34" s="54"/>
      <c r="AJC34" s="54"/>
      <c r="AJD34" s="54"/>
      <c r="AJE34" s="54"/>
      <c r="AJF34" s="54"/>
      <c r="AJG34" s="54"/>
      <c r="AJH34" s="54"/>
      <c r="AJI34" s="54"/>
      <c r="AJJ34" s="54"/>
      <c r="AJK34" s="54"/>
      <c r="AJL34" s="54"/>
      <c r="AJM34" s="54"/>
      <c r="AJN34" s="54"/>
      <c r="AJO34" s="54"/>
      <c r="AJP34" s="54"/>
      <c r="AJQ34" s="54"/>
      <c r="AJR34" s="54"/>
      <c r="AJS34" s="54"/>
      <c r="AJT34" s="54"/>
      <c r="AJU34" s="54"/>
      <c r="AJV34" s="54"/>
      <c r="AJW34" s="54"/>
      <c r="AJX34" s="54"/>
      <c r="AJY34" s="54"/>
      <c r="AJZ34" s="54"/>
      <c r="AKA34" s="54"/>
      <c r="AKB34" s="54"/>
      <c r="AKC34" s="54"/>
      <c r="AKD34" s="54"/>
      <c r="AKE34" s="54"/>
      <c r="AKF34" s="54"/>
      <c r="AKG34" s="54"/>
      <c r="AKH34" s="54"/>
      <c r="AKI34" s="54"/>
      <c r="AKJ34" s="54"/>
      <c r="AKK34" s="54"/>
      <c r="AKL34" s="54"/>
      <c r="AKM34" s="54"/>
      <c r="AKN34" s="54"/>
      <c r="AKO34" s="54"/>
      <c r="AKP34" s="54"/>
      <c r="AKQ34" s="54"/>
      <c r="AKR34" s="54"/>
      <c r="AKS34" s="54"/>
      <c r="AKT34" s="54"/>
      <c r="AKU34" s="54"/>
      <c r="AKV34" s="54"/>
      <c r="AKW34" s="54"/>
      <c r="AKX34" s="54"/>
      <c r="AKY34" s="54"/>
      <c r="AKZ34" s="54"/>
      <c r="ALA34" s="54"/>
      <c r="ALB34" s="54"/>
      <c r="ALC34" s="54"/>
      <c r="ALD34" s="54"/>
    </row>
    <row r="35" spans="1:993" ht="14" customHeight="1" x14ac:dyDescent="0.25">
      <c r="B35" s="13" t="s">
        <v>47</v>
      </c>
      <c r="C35" s="9">
        <f t="shared" si="0"/>
        <v>2.586833823620548E-2</v>
      </c>
      <c r="D35" s="10">
        <f>STDEV(H35:YS35)</f>
        <v>116.793125540928</v>
      </c>
      <c r="E35" s="15">
        <f t="shared" si="2"/>
        <v>-4748.4926387470541</v>
      </c>
      <c r="F35" s="93">
        <f>AVERAGE(H35:YS35)</f>
        <v>-4514.9063876651981</v>
      </c>
      <c r="G35" s="10">
        <f t="shared" si="4"/>
        <v>-4281.320136583342</v>
      </c>
      <c r="H35" s="12">
        <v>-4340</v>
      </c>
      <c r="I35" s="12">
        <v>-4350</v>
      </c>
      <c r="J35" s="12">
        <v>-4380</v>
      </c>
      <c r="K35" s="12">
        <v>-4400</v>
      </c>
      <c r="L35" s="12">
        <v>-4440</v>
      </c>
      <c r="M35" s="1">
        <v>-4300</v>
      </c>
      <c r="N35" s="1">
        <v>-4380</v>
      </c>
      <c r="O35" s="12">
        <v>-4230</v>
      </c>
      <c r="S35" s="12">
        <v>-4730</v>
      </c>
      <c r="T35" s="12">
        <v>-4270</v>
      </c>
      <c r="U35" s="12">
        <v>-4350</v>
      </c>
      <c r="V35" s="12">
        <v>-4440</v>
      </c>
      <c r="W35" s="12">
        <v>-4380</v>
      </c>
      <c r="X35" s="12">
        <v>-4400</v>
      </c>
      <c r="Y35" s="12">
        <v>-4260</v>
      </c>
      <c r="Z35" s="12">
        <v>-4540</v>
      </c>
      <c r="AA35" s="12">
        <v>-4620</v>
      </c>
      <c r="AB35" s="12">
        <v>-4470</v>
      </c>
      <c r="AC35" s="12">
        <v>-4600</v>
      </c>
      <c r="AD35" s="13">
        <v>-4480</v>
      </c>
      <c r="AE35" s="12">
        <v>-4560</v>
      </c>
      <c r="AF35" s="12">
        <v>-4360</v>
      </c>
      <c r="AG35" s="12">
        <v>-4510</v>
      </c>
      <c r="AH35" s="12">
        <v>-4580</v>
      </c>
      <c r="AI35" s="12">
        <v>-4460</v>
      </c>
      <c r="AJ35" s="12">
        <v>-4430</v>
      </c>
      <c r="AK35" s="1">
        <v>-4320</v>
      </c>
      <c r="AL35" s="12">
        <v>-4170</v>
      </c>
      <c r="AM35" s="12">
        <v>-4420</v>
      </c>
      <c r="AN35" s="12">
        <v>-4400</v>
      </c>
      <c r="AO35" s="12">
        <v>-4560</v>
      </c>
      <c r="AP35" s="12">
        <v>-4590</v>
      </c>
      <c r="AQ35" s="12">
        <v>-4520</v>
      </c>
      <c r="AR35" s="12">
        <v>-4350</v>
      </c>
      <c r="AS35" s="12">
        <v>-4450</v>
      </c>
      <c r="AT35" s="12">
        <v>-4560</v>
      </c>
      <c r="AU35" s="12">
        <v>-4480</v>
      </c>
      <c r="AV35" s="12">
        <v>-4750</v>
      </c>
      <c r="AW35" s="12">
        <v>-4520</v>
      </c>
      <c r="AX35" s="12">
        <v>-4230</v>
      </c>
      <c r="AY35" s="12">
        <v>-4490</v>
      </c>
      <c r="AZ35" s="12">
        <v>-4520</v>
      </c>
      <c r="BA35" s="12">
        <v>-4550</v>
      </c>
      <c r="BB35" s="12">
        <v>-4560</v>
      </c>
      <c r="BC35" s="12">
        <v>-4530</v>
      </c>
      <c r="BD35" s="12">
        <v>-4610</v>
      </c>
      <c r="BE35" s="12">
        <v>-4530</v>
      </c>
      <c r="BF35" s="12">
        <v>-4478</v>
      </c>
      <c r="BG35" s="12">
        <v>-4635</v>
      </c>
      <c r="BH35" s="1">
        <v>-4484</v>
      </c>
      <c r="BI35" s="12">
        <v>-4557</v>
      </c>
      <c r="BJ35" s="12">
        <v>-4430</v>
      </c>
      <c r="BK35" s="12">
        <v>-4572</v>
      </c>
      <c r="BL35" s="1">
        <v>-4568</v>
      </c>
      <c r="BM35" s="12">
        <v>-4591</v>
      </c>
      <c r="BN35" s="12">
        <v>-4593</v>
      </c>
      <c r="BO35" s="12">
        <v>-4563</v>
      </c>
      <c r="BP35" s="12">
        <v>-4411</v>
      </c>
      <c r="BQ35" s="12">
        <v>-4499</v>
      </c>
      <c r="BR35" s="12">
        <v>-4468</v>
      </c>
      <c r="BS35" s="12">
        <v>-4325</v>
      </c>
      <c r="BT35" s="12">
        <v>-4492</v>
      </c>
      <c r="BU35" s="12">
        <v>-4321</v>
      </c>
      <c r="BV35" s="12">
        <v>-4472</v>
      </c>
      <c r="BW35" s="17">
        <v>-4633</v>
      </c>
      <c r="BX35" s="12">
        <v>-4610</v>
      </c>
      <c r="BY35" s="12">
        <v>-4446</v>
      </c>
      <c r="BZ35" s="12">
        <v>-4373</v>
      </c>
      <c r="CA35" s="12">
        <v>-4441</v>
      </c>
      <c r="CB35" s="1">
        <v>-4537</v>
      </c>
      <c r="CC35" s="1">
        <v>-4476</v>
      </c>
      <c r="CD35" s="1">
        <v>-4419</v>
      </c>
      <c r="CE35" s="1">
        <v>-4349.5</v>
      </c>
      <c r="CF35" s="1">
        <v>-4481</v>
      </c>
      <c r="CG35" s="1">
        <v>-4472</v>
      </c>
      <c r="CH35" s="1">
        <v>-4623</v>
      </c>
      <c r="CI35" s="1">
        <v>-4744</v>
      </c>
      <c r="CJ35" s="1">
        <v>-4563</v>
      </c>
      <c r="CK35" s="1">
        <v>-4424</v>
      </c>
      <c r="CL35" s="1">
        <v>-4547</v>
      </c>
      <c r="CM35" s="1">
        <v>-4376</v>
      </c>
      <c r="CN35" s="1">
        <v>-4454</v>
      </c>
      <c r="CO35" s="1">
        <v>-4509</v>
      </c>
      <c r="CP35" s="1">
        <v>-4534</v>
      </c>
      <c r="CQ35" s="1">
        <v>-4309</v>
      </c>
      <c r="CR35" s="4">
        <v>-4693</v>
      </c>
      <c r="CS35" s="1">
        <v>-4334</v>
      </c>
      <c r="CT35" s="1">
        <v>-4372</v>
      </c>
      <c r="CU35" s="1">
        <v>-4503</v>
      </c>
      <c r="CV35" s="1">
        <v>-4636</v>
      </c>
      <c r="CW35" s="1">
        <v>-4404</v>
      </c>
      <c r="CX35" s="1">
        <v>-4577</v>
      </c>
      <c r="CY35" s="1">
        <v>-4528</v>
      </c>
      <c r="CZ35" s="1">
        <v>-4504</v>
      </c>
      <c r="DA35" s="1">
        <v>-4503</v>
      </c>
      <c r="DB35" s="1">
        <v>-4265</v>
      </c>
      <c r="DC35" s="1">
        <v>-4320</v>
      </c>
      <c r="DD35" s="1">
        <v>-4377</v>
      </c>
      <c r="DE35" s="1">
        <v>-4434</v>
      </c>
      <c r="DF35" s="1">
        <v>-4404</v>
      </c>
      <c r="DG35" s="1">
        <v>-4437</v>
      </c>
      <c r="DH35" s="1">
        <v>-4599</v>
      </c>
      <c r="DI35" s="1">
        <v>-4599</v>
      </c>
      <c r="DJ35" s="1">
        <v>-4590</v>
      </c>
      <c r="DK35" s="1">
        <v>-4295</v>
      </c>
      <c r="DL35" s="1">
        <v>-4488</v>
      </c>
      <c r="DM35" s="1">
        <v>-4494</v>
      </c>
      <c r="DN35" s="1">
        <v>-4519</v>
      </c>
      <c r="DO35" s="1">
        <v>-4488</v>
      </c>
      <c r="DP35" s="1">
        <v>-4520</v>
      </c>
      <c r="DQ35" s="1">
        <v>-4299</v>
      </c>
      <c r="DR35" s="1">
        <v>-4551</v>
      </c>
      <c r="DS35" s="1">
        <v>-4456</v>
      </c>
      <c r="DT35" s="1">
        <v>-4450</v>
      </c>
      <c r="DU35" s="114">
        <v>-4520</v>
      </c>
      <c r="DV35" s="1">
        <v>-4615</v>
      </c>
      <c r="DW35" s="7">
        <v>-4386</v>
      </c>
      <c r="DX35" s="24">
        <v>-4444</v>
      </c>
      <c r="DY35" s="24">
        <v>-4752</v>
      </c>
      <c r="DZ35" s="24">
        <v>-4638</v>
      </c>
      <c r="EA35" s="115">
        <v>-4485</v>
      </c>
      <c r="EB35" s="1">
        <v>-4674</v>
      </c>
      <c r="EC35" s="24">
        <v>-4332</v>
      </c>
      <c r="ED35" s="24">
        <v>-4587</v>
      </c>
      <c r="EE35" s="115" t="s">
        <v>40</v>
      </c>
      <c r="EF35" s="24">
        <v>-4470</v>
      </c>
      <c r="EG35" s="115">
        <v>-4538</v>
      </c>
      <c r="EH35">
        <v>-4609</v>
      </c>
      <c r="EI35" s="1">
        <v>-4579</v>
      </c>
      <c r="EJ35" s="1">
        <v>-4696</v>
      </c>
      <c r="EK35" s="1">
        <v>-4564</v>
      </c>
      <c r="EL35" s="1">
        <v>-4554</v>
      </c>
      <c r="EM35" s="1">
        <v>-4587</v>
      </c>
      <c r="EN35" s="1">
        <v>-4498</v>
      </c>
      <c r="EO35" s="1">
        <v>-4620</v>
      </c>
      <c r="EP35" s="1">
        <v>-4561.25</v>
      </c>
      <c r="EQ35">
        <v>-4547</v>
      </c>
      <c r="ER35" s="1">
        <v>-4570</v>
      </c>
      <c r="ES35" s="1">
        <v>-4532</v>
      </c>
      <c r="ET35" s="1">
        <v>-4501</v>
      </c>
      <c r="EU35">
        <v>-4591</v>
      </c>
      <c r="EV35">
        <v>-4581</v>
      </c>
      <c r="EW35" s="1">
        <v>-4579</v>
      </c>
      <c r="EX35" s="1">
        <v>-4467</v>
      </c>
      <c r="EY35" s="1">
        <v>-4523</v>
      </c>
      <c r="EZ35" s="1">
        <v>-4682</v>
      </c>
      <c r="FA35" s="1">
        <v>-4648</v>
      </c>
      <c r="FB35">
        <v>-4584</v>
      </c>
      <c r="FC35" s="1">
        <v>-4554</v>
      </c>
      <c r="FD35" s="1">
        <v>-4584</v>
      </c>
      <c r="FE35" s="1">
        <v>-4577</v>
      </c>
      <c r="FF35" s="1">
        <v>-4471</v>
      </c>
      <c r="FG35" s="1">
        <v>-4582</v>
      </c>
      <c r="FH35" s="1">
        <v>-4566</v>
      </c>
      <c r="FI35" s="1">
        <v>-4596</v>
      </c>
      <c r="FJ35" s="1">
        <v>-4609</v>
      </c>
      <c r="FK35" s="1">
        <v>-4508</v>
      </c>
      <c r="FL35" s="1">
        <v>-4415</v>
      </c>
      <c r="FM35" s="1">
        <v>-4559</v>
      </c>
      <c r="FN35" s="1">
        <v>-4451</v>
      </c>
      <c r="FO35" s="1">
        <v>-4402</v>
      </c>
      <c r="FQ35">
        <v>-4517</v>
      </c>
      <c r="FR35" s="1">
        <v>-4157</v>
      </c>
      <c r="FT35" s="1">
        <v>-4693</v>
      </c>
      <c r="FU35" s="1">
        <v>-4500</v>
      </c>
      <c r="FV35" s="1">
        <v>-4404</v>
      </c>
      <c r="FW35" s="1">
        <v>-4797</v>
      </c>
      <c r="FX35" s="1">
        <v>-4442</v>
      </c>
      <c r="FY35" s="1">
        <v>-4677</v>
      </c>
      <c r="FZ35" s="1">
        <v>-4724</v>
      </c>
      <c r="GA35" s="1">
        <v>-4440</v>
      </c>
      <c r="GB35" s="1">
        <v>-4594</v>
      </c>
      <c r="GC35" s="1">
        <v>-4402</v>
      </c>
      <c r="GD35" s="1">
        <v>-4503</v>
      </c>
      <c r="GE35" s="1">
        <v>-4654</v>
      </c>
      <c r="GF35" s="1">
        <v>-4715</v>
      </c>
      <c r="GG35" s="1">
        <v>-4731</v>
      </c>
      <c r="GH35" s="1">
        <v>-4584</v>
      </c>
      <c r="GI35" s="1">
        <v>-4381</v>
      </c>
      <c r="GJ35" s="1">
        <v>-4506</v>
      </c>
      <c r="GK35" s="1">
        <v>-4381</v>
      </c>
      <c r="GL35" s="1">
        <v>-4547</v>
      </c>
      <c r="GM35" s="1">
        <v>-4578</v>
      </c>
      <c r="GN35" s="1">
        <v>-4597</v>
      </c>
      <c r="GO35" s="1">
        <v>-4689</v>
      </c>
      <c r="GP35" s="1">
        <v>-4636</v>
      </c>
      <c r="GQ35" s="1">
        <v>-4506</v>
      </c>
      <c r="GR35" s="1">
        <v>-4476</v>
      </c>
      <c r="GS35" s="1">
        <v>-4570</v>
      </c>
      <c r="GT35" s="154">
        <v>-4583</v>
      </c>
      <c r="GU35" s="1">
        <v>-4398</v>
      </c>
      <c r="GV35" s="1">
        <v>-4585</v>
      </c>
      <c r="GW35" s="1">
        <v>-4632</v>
      </c>
      <c r="GX35" s="1">
        <v>-4560</v>
      </c>
      <c r="GY35" s="1">
        <v>-4471</v>
      </c>
      <c r="GZ35">
        <v>-4771</v>
      </c>
      <c r="HA35" s="1">
        <v>-4669</v>
      </c>
      <c r="HB35" s="1">
        <v>-4654</v>
      </c>
      <c r="HC35" s="1">
        <v>-4664</v>
      </c>
      <c r="HD35" s="1">
        <v>-4585</v>
      </c>
      <c r="HE35" s="1">
        <v>-4796</v>
      </c>
      <c r="HF35" s="1">
        <v>-4597</v>
      </c>
      <c r="HG35" s="1">
        <v>-4462</v>
      </c>
      <c r="HH35" s="1">
        <v>-4527</v>
      </c>
      <c r="HI35" s="1">
        <v>-4662</v>
      </c>
      <c r="HJ35" s="1">
        <v>-4593</v>
      </c>
      <c r="HK35" s="1">
        <v>-4510</v>
      </c>
      <c r="HL35" s="1">
        <v>-4621</v>
      </c>
      <c r="HM35" s="1">
        <v>-4506</v>
      </c>
      <c r="HN35" s="1">
        <v>-4489</v>
      </c>
      <c r="HO35" s="1">
        <v>-4709</v>
      </c>
      <c r="HP35" s="1">
        <v>-4513</v>
      </c>
      <c r="HQ35" s="1">
        <v>-4526</v>
      </c>
      <c r="HR35" s="1">
        <v>-4719</v>
      </c>
      <c r="HT35" s="1">
        <v>-4616</v>
      </c>
      <c r="HU35" s="1">
        <v>-4456</v>
      </c>
      <c r="HV35" s="1">
        <v>-4456</v>
      </c>
      <c r="HW35" s="1">
        <v>-4519</v>
      </c>
      <c r="HX35" s="1">
        <v>-4453</v>
      </c>
      <c r="HY35" s="1">
        <v>-4630</v>
      </c>
      <c r="HZ35" s="1">
        <v>-4669</v>
      </c>
      <c r="IA35" s="1">
        <v>-4448</v>
      </c>
      <c r="IB35" s="1">
        <v>-4656</v>
      </c>
      <c r="IC35" s="1">
        <v>-4503</v>
      </c>
      <c r="ID35" s="1">
        <v>-4560</v>
      </c>
      <c r="IE35" s="1">
        <v>-4425</v>
      </c>
      <c r="IF35" s="1">
        <v>-4566</v>
      </c>
      <c r="IG35" s="1">
        <v>-4547</v>
      </c>
    </row>
    <row r="36" spans="1:993" s="146" customFormat="1" ht="14" customHeight="1" x14ac:dyDescent="0.25">
      <c r="A36" s="132"/>
      <c r="B36" s="133" t="s">
        <v>48</v>
      </c>
      <c r="C36" s="134">
        <f t="shared" si="0"/>
        <v>2.5700438406967095E-2</v>
      </c>
      <c r="D36" s="135">
        <f>STDEV(H36:YS36)</f>
        <v>121.22756871957274</v>
      </c>
      <c r="E36" s="136">
        <f t="shared" si="2"/>
        <v>-4959.4006929947018</v>
      </c>
      <c r="F36" s="137">
        <f>AVERAGE(H36:YS36)</f>
        <v>-4716.945555555556</v>
      </c>
      <c r="G36" s="135">
        <f t="shared" si="4"/>
        <v>-4474.4904181164102</v>
      </c>
      <c r="H36" s="138">
        <v>-4530</v>
      </c>
      <c r="I36" s="138">
        <v>-4600</v>
      </c>
      <c r="J36" s="138">
        <v>-4610</v>
      </c>
      <c r="K36" s="139"/>
      <c r="L36" s="138">
        <v>-4750</v>
      </c>
      <c r="M36" s="139"/>
      <c r="N36" s="139"/>
      <c r="O36" s="138">
        <v>-4420</v>
      </c>
      <c r="P36" s="139">
        <v>-4870</v>
      </c>
      <c r="Q36" s="139">
        <v>-4670</v>
      </c>
      <c r="R36" s="139"/>
      <c r="S36" s="138">
        <v>-4870</v>
      </c>
      <c r="T36" s="138">
        <v>-4470</v>
      </c>
      <c r="U36" s="138">
        <v>-4460</v>
      </c>
      <c r="V36" s="138">
        <v>-4630</v>
      </c>
      <c r="W36" s="138">
        <v>-4660</v>
      </c>
      <c r="X36" s="139"/>
      <c r="Y36" s="138">
        <v>-4400</v>
      </c>
      <c r="Z36" s="138">
        <v>-4570</v>
      </c>
      <c r="AA36" s="138">
        <v>-4660</v>
      </c>
      <c r="AB36" s="138">
        <v>-4580</v>
      </c>
      <c r="AC36" s="138">
        <v>-4730</v>
      </c>
      <c r="AD36" s="133">
        <v>-4650</v>
      </c>
      <c r="AE36" s="138">
        <v>-4890</v>
      </c>
      <c r="AF36" s="138">
        <v>-4510</v>
      </c>
      <c r="AG36" s="138">
        <v>-4710</v>
      </c>
      <c r="AH36" s="138">
        <v>-4730</v>
      </c>
      <c r="AI36" s="138">
        <v>-4670</v>
      </c>
      <c r="AJ36" s="138">
        <v>-4580</v>
      </c>
      <c r="AK36" s="139">
        <v>-4450</v>
      </c>
      <c r="AL36" s="138">
        <v>-4390</v>
      </c>
      <c r="AM36" s="138">
        <v>-4500</v>
      </c>
      <c r="AN36" s="138">
        <v>-4580</v>
      </c>
      <c r="AO36" s="138">
        <v>-4730</v>
      </c>
      <c r="AP36" s="138">
        <v>-4790</v>
      </c>
      <c r="AQ36" s="138">
        <v>-4700</v>
      </c>
      <c r="AR36" s="138">
        <v>-4700</v>
      </c>
      <c r="AS36" s="138">
        <v>-4760</v>
      </c>
      <c r="AT36" s="138">
        <v>-4810</v>
      </c>
      <c r="AU36" s="138">
        <v>-4690</v>
      </c>
      <c r="AV36" s="138">
        <v>-4870</v>
      </c>
      <c r="AW36" s="138">
        <v>-4690</v>
      </c>
      <c r="AX36" s="138">
        <v>-4560</v>
      </c>
      <c r="AY36" s="138">
        <v>-4700</v>
      </c>
      <c r="AZ36" s="138">
        <v>-4730</v>
      </c>
      <c r="BA36" s="138">
        <v>-4710</v>
      </c>
      <c r="BB36" s="138">
        <v>-4870</v>
      </c>
      <c r="BC36" s="138">
        <v>-4690</v>
      </c>
      <c r="BD36" s="138">
        <v>-4730</v>
      </c>
      <c r="BE36" s="138">
        <v>-4740</v>
      </c>
      <c r="BF36" s="138">
        <v>-4679</v>
      </c>
      <c r="BG36" s="138">
        <v>-4953</v>
      </c>
      <c r="BH36" s="139">
        <v>-4820</v>
      </c>
      <c r="BI36" s="138">
        <v>-4795</v>
      </c>
      <c r="BJ36" s="138">
        <v>-4721</v>
      </c>
      <c r="BK36" s="138">
        <v>-4913</v>
      </c>
      <c r="BL36" s="139">
        <v>-4769</v>
      </c>
      <c r="BM36" s="138">
        <v>-4849</v>
      </c>
      <c r="BN36" s="138">
        <v>-4756</v>
      </c>
      <c r="BO36" s="138">
        <v>-4731</v>
      </c>
      <c r="BP36" s="138">
        <v>-4807</v>
      </c>
      <c r="BQ36" s="138">
        <v>-4663</v>
      </c>
      <c r="BR36" s="138">
        <v>-4654</v>
      </c>
      <c r="BS36" s="138">
        <v>-4476</v>
      </c>
      <c r="BT36" s="138">
        <v>-4631</v>
      </c>
      <c r="BU36" s="138">
        <v>-4500</v>
      </c>
      <c r="BV36" s="138">
        <v>-4618</v>
      </c>
      <c r="BW36" s="140">
        <v>-4789</v>
      </c>
      <c r="BX36" s="138">
        <v>-4788</v>
      </c>
      <c r="BY36" s="138">
        <v>-4603</v>
      </c>
      <c r="BZ36" s="138">
        <v>-4565</v>
      </c>
      <c r="CA36" s="138">
        <v>-4706</v>
      </c>
      <c r="CB36" s="139">
        <v>-4774</v>
      </c>
      <c r="CC36" s="139">
        <v>-4579</v>
      </c>
      <c r="CD36" s="139">
        <v>-4508</v>
      </c>
      <c r="CE36" s="139">
        <v>-4532.5</v>
      </c>
      <c r="CF36" s="139">
        <v>-4686</v>
      </c>
      <c r="CG36" s="139">
        <v>-4760</v>
      </c>
      <c r="CH36" s="139">
        <v>-4796</v>
      </c>
      <c r="CI36" s="139">
        <v>-4915</v>
      </c>
      <c r="CJ36" s="139">
        <v>-4703</v>
      </c>
      <c r="CK36" s="139">
        <v>-4625</v>
      </c>
      <c r="CL36" s="139">
        <v>-4852</v>
      </c>
      <c r="CM36" s="139">
        <v>-4562</v>
      </c>
      <c r="CN36" s="139">
        <v>-4718</v>
      </c>
      <c r="CO36" s="139">
        <v>-4616</v>
      </c>
      <c r="CP36" s="139">
        <v>-4838</v>
      </c>
      <c r="CQ36" s="139">
        <v>-4533</v>
      </c>
      <c r="CR36" s="141">
        <v>-4833</v>
      </c>
      <c r="CS36" s="139">
        <v>-4640</v>
      </c>
      <c r="CT36" s="139">
        <v>-4556</v>
      </c>
      <c r="CU36" s="139">
        <v>-4722</v>
      </c>
      <c r="CV36" s="139">
        <v>-4836</v>
      </c>
      <c r="CW36" s="139">
        <v>-4704</v>
      </c>
      <c r="CX36" s="139">
        <v>-4773</v>
      </c>
      <c r="CY36" s="139">
        <v>-4698</v>
      </c>
      <c r="CZ36" s="139">
        <v>-4706</v>
      </c>
      <c r="DA36" s="139">
        <v>-4825</v>
      </c>
      <c r="DB36" s="139">
        <v>-4460</v>
      </c>
      <c r="DC36" s="139">
        <v>-4459</v>
      </c>
      <c r="DD36" s="139">
        <v>-4615</v>
      </c>
      <c r="DE36" s="139">
        <v>-4673</v>
      </c>
      <c r="DF36" s="139">
        <v>-4629</v>
      </c>
      <c r="DG36" s="139">
        <v>-4588</v>
      </c>
      <c r="DH36" s="139">
        <v>-4805</v>
      </c>
      <c r="DI36" s="139">
        <v>-4814</v>
      </c>
      <c r="DJ36" s="139">
        <v>-4799</v>
      </c>
      <c r="DK36" s="139">
        <v>-4553</v>
      </c>
      <c r="DL36" s="139">
        <v>-4707</v>
      </c>
      <c r="DM36" s="139">
        <v>-4808</v>
      </c>
      <c r="DN36" s="139">
        <v>-4770</v>
      </c>
      <c r="DO36" s="139">
        <v>-4651</v>
      </c>
      <c r="DP36" s="139">
        <v>-4689</v>
      </c>
      <c r="DQ36" s="139">
        <v>-4534</v>
      </c>
      <c r="DR36" s="139">
        <v>-4709</v>
      </c>
      <c r="DS36" s="139">
        <v>-4620</v>
      </c>
      <c r="DT36" s="139">
        <v>-4589</v>
      </c>
      <c r="DU36" s="142">
        <v>-4637</v>
      </c>
      <c r="DV36" s="139">
        <v>-4844</v>
      </c>
      <c r="DW36" s="143">
        <v>-4757</v>
      </c>
      <c r="DX36" s="144">
        <v>-4794</v>
      </c>
      <c r="DY36" s="144">
        <v>-4841</v>
      </c>
      <c r="DZ36" s="144">
        <v>-4839</v>
      </c>
      <c r="EA36" s="145">
        <v>-4636</v>
      </c>
      <c r="EB36" s="139">
        <v>-4772</v>
      </c>
      <c r="EC36" s="144">
        <v>-4572</v>
      </c>
      <c r="ED36" s="144">
        <v>-4715</v>
      </c>
      <c r="EE36" s="145" t="s">
        <v>40</v>
      </c>
      <c r="EF36" s="144">
        <v>-4677</v>
      </c>
      <c r="EG36" s="145">
        <v>-4758</v>
      </c>
      <c r="EH36" s="146">
        <v>-4807</v>
      </c>
      <c r="EI36" s="139">
        <v>-4751</v>
      </c>
      <c r="EJ36" s="139">
        <v>-4802</v>
      </c>
      <c r="EK36" s="139">
        <v>-4796</v>
      </c>
      <c r="EL36" s="139">
        <v>-4578</v>
      </c>
      <c r="EM36" s="139">
        <v>-4792</v>
      </c>
      <c r="EN36" s="139">
        <v>-4736</v>
      </c>
      <c r="EO36" s="139">
        <v>-4866</v>
      </c>
      <c r="EP36" s="139">
        <v>-4685.25</v>
      </c>
      <c r="EQ36" s="146">
        <v>-4756</v>
      </c>
      <c r="ER36" s="139">
        <v>-4699</v>
      </c>
      <c r="ES36" s="139">
        <v>-4786</v>
      </c>
      <c r="ET36" s="139">
        <v>-4719</v>
      </c>
      <c r="EU36" s="146">
        <v>-4766</v>
      </c>
      <c r="EV36" s="146">
        <v>-4755</v>
      </c>
      <c r="EW36" s="139">
        <v>-4708</v>
      </c>
      <c r="EX36" s="139">
        <v>-4669</v>
      </c>
      <c r="EY36" s="139">
        <v>-4659</v>
      </c>
      <c r="EZ36" s="139">
        <v>-4839</v>
      </c>
      <c r="FA36" s="139">
        <v>-4857</v>
      </c>
      <c r="FB36" s="146">
        <v>-4959</v>
      </c>
      <c r="FC36" s="139">
        <v>-4760</v>
      </c>
      <c r="FD36" s="139">
        <v>-4722</v>
      </c>
      <c r="FE36" s="139">
        <v>-4858</v>
      </c>
      <c r="FF36" s="139">
        <v>-4762</v>
      </c>
      <c r="FG36" s="139">
        <v>-4642</v>
      </c>
      <c r="FH36" s="139">
        <v>-4695</v>
      </c>
      <c r="FI36" s="139">
        <v>-4750</v>
      </c>
      <c r="FJ36" s="139">
        <v>-4827</v>
      </c>
      <c r="FK36" s="139">
        <v>-4753</v>
      </c>
      <c r="FL36" s="139">
        <v>-4740</v>
      </c>
      <c r="FM36" s="139">
        <v>-4710</v>
      </c>
      <c r="FN36" s="139">
        <v>-4635</v>
      </c>
      <c r="FO36" s="139">
        <v>-4546</v>
      </c>
      <c r="FP36" s="139"/>
      <c r="FQ36" s="146">
        <v>-4678</v>
      </c>
      <c r="FR36" s="139">
        <v>-4297</v>
      </c>
      <c r="FS36" s="139"/>
      <c r="FT36" s="139">
        <v>-4944</v>
      </c>
      <c r="FU36" s="139">
        <v>-4732</v>
      </c>
      <c r="FV36" s="139">
        <v>-4726</v>
      </c>
      <c r="FW36" s="139">
        <v>-4920</v>
      </c>
      <c r="FX36" s="139">
        <v>-4632</v>
      </c>
      <c r="FY36" s="139">
        <v>-4920</v>
      </c>
      <c r="FZ36" s="139">
        <v>-4840</v>
      </c>
      <c r="GA36" s="139">
        <v>-4838</v>
      </c>
      <c r="GB36" s="139">
        <v>-4704</v>
      </c>
      <c r="GC36" s="139">
        <v>-4638</v>
      </c>
      <c r="GD36" s="139">
        <v>-4581</v>
      </c>
      <c r="GE36" s="139">
        <v>-4848</v>
      </c>
      <c r="GF36" s="139">
        <v>-4942</v>
      </c>
      <c r="GG36" s="139">
        <v>-4963</v>
      </c>
      <c r="GH36" s="139">
        <v>-4734</v>
      </c>
      <c r="GI36" s="139">
        <v>-4569</v>
      </c>
      <c r="GJ36" s="139">
        <v>-4790</v>
      </c>
      <c r="GK36" s="139">
        <v>-4536</v>
      </c>
      <c r="GL36" s="139">
        <v>-4637</v>
      </c>
      <c r="GM36" s="139">
        <v>-4757</v>
      </c>
      <c r="GN36" s="139">
        <v>-4959</v>
      </c>
      <c r="GO36" s="139">
        <v>-4788</v>
      </c>
      <c r="GP36" s="139">
        <v>-4825</v>
      </c>
      <c r="GQ36" s="139">
        <v>-4699</v>
      </c>
      <c r="GR36" s="139">
        <v>-4668</v>
      </c>
      <c r="GS36" s="139">
        <v>-4821</v>
      </c>
      <c r="GT36" s="154">
        <v>-4852</v>
      </c>
      <c r="GU36" s="139">
        <v>-4690</v>
      </c>
      <c r="GV36" s="139">
        <v>-4621</v>
      </c>
      <c r="GW36" s="139">
        <v>-4820</v>
      </c>
      <c r="GX36" s="139">
        <v>-4818</v>
      </c>
      <c r="GY36" s="139">
        <v>-4716</v>
      </c>
      <c r="GZ36">
        <v>-4881</v>
      </c>
      <c r="HA36" s="139">
        <v>-4872</v>
      </c>
      <c r="HB36" s="139">
        <v>-4914</v>
      </c>
      <c r="HC36" s="139">
        <v>-4885</v>
      </c>
      <c r="HD36" s="139">
        <v>-4641</v>
      </c>
      <c r="HE36" s="139">
        <v>-4820</v>
      </c>
      <c r="HF36" s="139">
        <v>-4796</v>
      </c>
      <c r="HG36" s="139">
        <v>-4681</v>
      </c>
      <c r="HH36" s="139">
        <v>-4777</v>
      </c>
      <c r="HI36" s="139">
        <v>-5004</v>
      </c>
      <c r="HJ36" s="139">
        <v>-4774</v>
      </c>
      <c r="HK36" s="139">
        <v>-4739</v>
      </c>
      <c r="HL36" s="139">
        <v>-4773</v>
      </c>
      <c r="HM36" s="139">
        <v>-4619</v>
      </c>
      <c r="HN36" s="139">
        <v>-4809</v>
      </c>
      <c r="HO36" s="139">
        <v>-4763</v>
      </c>
      <c r="HP36" s="139">
        <v>-4893</v>
      </c>
      <c r="HQ36" s="139">
        <v>-4816</v>
      </c>
      <c r="HR36" s="139">
        <v>-4897</v>
      </c>
      <c r="HS36" s="139"/>
      <c r="HT36" s="139">
        <v>-4837</v>
      </c>
      <c r="HU36" s="139">
        <v>-4697</v>
      </c>
      <c r="HV36" s="139">
        <v>-4657</v>
      </c>
      <c r="HW36" s="139">
        <v>-4722</v>
      </c>
      <c r="HX36" s="139">
        <v>-4673</v>
      </c>
      <c r="HY36" s="139">
        <v>-4763</v>
      </c>
      <c r="HZ36" s="139">
        <v>-4739</v>
      </c>
      <c r="IA36" s="139">
        <v>-4719</v>
      </c>
      <c r="IB36" s="139">
        <v>-4815</v>
      </c>
      <c r="IC36" s="139">
        <v>-4668</v>
      </c>
      <c r="ID36" s="139">
        <v>-4703</v>
      </c>
      <c r="IE36" s="139">
        <v>-4660</v>
      </c>
      <c r="IF36" s="139">
        <v>-4717</v>
      </c>
      <c r="IG36" s="139">
        <v>-4700</v>
      </c>
      <c r="IH36" s="139"/>
      <c r="II36" s="139"/>
      <c r="IJ36" s="139"/>
      <c r="IK36" s="139"/>
      <c r="IL36" s="139"/>
      <c r="IM36" s="139"/>
      <c r="IN36" s="139"/>
      <c r="IO36" s="139"/>
      <c r="IP36" s="139"/>
      <c r="IQ36" s="139"/>
      <c r="IR36" s="139"/>
      <c r="IS36" s="139"/>
      <c r="IT36" s="139"/>
      <c r="IU36" s="139"/>
      <c r="IV36" s="139"/>
      <c r="IW36" s="139"/>
      <c r="IX36" s="139"/>
      <c r="IY36" s="139"/>
      <c r="IZ36" s="139"/>
      <c r="JA36" s="139"/>
      <c r="JB36" s="139"/>
      <c r="JC36" s="139"/>
      <c r="JD36" s="139"/>
      <c r="JE36" s="139"/>
      <c r="JF36" s="139"/>
      <c r="JG36" s="139"/>
      <c r="JH36" s="139"/>
      <c r="JI36" s="139"/>
      <c r="JJ36" s="139"/>
      <c r="JK36" s="139"/>
      <c r="JL36" s="139"/>
      <c r="JM36" s="139"/>
      <c r="JN36" s="139"/>
      <c r="JO36" s="139"/>
      <c r="JP36" s="139"/>
      <c r="JQ36" s="139"/>
      <c r="JR36" s="139"/>
      <c r="JS36" s="139"/>
      <c r="JT36" s="139"/>
      <c r="JU36" s="139"/>
      <c r="JV36" s="139"/>
      <c r="JW36" s="139"/>
      <c r="JX36" s="139"/>
      <c r="JY36" s="139"/>
      <c r="JZ36" s="139"/>
      <c r="KA36" s="139"/>
      <c r="KB36" s="139"/>
      <c r="KC36" s="139"/>
      <c r="KD36" s="139"/>
      <c r="KE36" s="139"/>
      <c r="KF36" s="139"/>
      <c r="KG36" s="139"/>
      <c r="KH36" s="139"/>
      <c r="KI36" s="139"/>
      <c r="KJ36" s="139"/>
      <c r="KK36" s="139"/>
      <c r="KL36" s="139"/>
      <c r="KM36" s="139"/>
      <c r="KN36" s="139"/>
      <c r="KO36" s="139"/>
      <c r="KP36" s="139"/>
      <c r="KQ36" s="139"/>
      <c r="KR36" s="139"/>
      <c r="KS36" s="139"/>
      <c r="KT36" s="139"/>
      <c r="KU36" s="139"/>
      <c r="KV36" s="139"/>
      <c r="KW36" s="139"/>
      <c r="KX36" s="139"/>
      <c r="KY36" s="139"/>
      <c r="KZ36" s="139"/>
      <c r="LA36" s="139"/>
      <c r="LB36" s="139"/>
      <c r="LC36" s="139"/>
      <c r="LD36" s="139"/>
      <c r="LE36" s="139"/>
      <c r="LF36" s="139"/>
      <c r="LG36" s="139"/>
      <c r="LH36" s="139"/>
      <c r="LI36" s="139"/>
      <c r="LJ36" s="139"/>
      <c r="LK36" s="139"/>
      <c r="LL36" s="139"/>
      <c r="LM36" s="139"/>
      <c r="LN36" s="139"/>
      <c r="LO36" s="139"/>
      <c r="LP36" s="139"/>
      <c r="LQ36" s="139"/>
      <c r="LR36" s="139"/>
      <c r="LS36" s="139"/>
      <c r="LT36" s="139"/>
      <c r="LU36" s="139"/>
      <c r="LV36" s="139"/>
      <c r="LW36" s="139"/>
      <c r="LX36" s="139"/>
      <c r="LY36" s="139"/>
      <c r="LZ36" s="139"/>
      <c r="MA36" s="139"/>
      <c r="MB36" s="139"/>
      <c r="MC36" s="139"/>
      <c r="MD36" s="139"/>
      <c r="ME36" s="139"/>
      <c r="MF36" s="139"/>
      <c r="MG36" s="139"/>
      <c r="MH36" s="139"/>
      <c r="MI36" s="139"/>
      <c r="MJ36" s="139"/>
      <c r="MK36" s="139"/>
      <c r="ML36" s="139"/>
      <c r="MM36" s="139"/>
      <c r="MN36" s="139"/>
      <c r="MO36" s="139"/>
      <c r="MP36" s="139"/>
      <c r="MQ36" s="139"/>
      <c r="MR36" s="139"/>
      <c r="MS36" s="139"/>
      <c r="MT36" s="139"/>
      <c r="MU36" s="139"/>
      <c r="MV36" s="139"/>
      <c r="MW36" s="139"/>
      <c r="MX36" s="139"/>
      <c r="MY36" s="139"/>
      <c r="MZ36" s="139"/>
      <c r="NA36" s="139"/>
      <c r="NB36" s="139"/>
      <c r="NC36" s="139"/>
      <c r="ND36" s="139"/>
      <c r="NE36" s="139"/>
      <c r="NF36" s="139"/>
      <c r="NG36" s="139"/>
      <c r="NH36" s="139"/>
      <c r="NI36" s="139"/>
      <c r="NJ36" s="139"/>
      <c r="NK36" s="139"/>
      <c r="NL36" s="139"/>
      <c r="NM36" s="139"/>
      <c r="NN36" s="139"/>
      <c r="NO36" s="139"/>
      <c r="NP36" s="139"/>
      <c r="NQ36" s="139"/>
      <c r="NR36" s="139"/>
      <c r="NS36" s="139"/>
      <c r="NT36" s="139"/>
      <c r="NU36" s="139"/>
      <c r="NV36" s="139"/>
      <c r="NW36" s="139"/>
      <c r="NX36" s="139"/>
      <c r="NY36" s="139"/>
      <c r="NZ36" s="139"/>
      <c r="OA36" s="139"/>
      <c r="OB36" s="139"/>
      <c r="OC36" s="139"/>
      <c r="OD36" s="139"/>
      <c r="OE36" s="139"/>
      <c r="OF36" s="139"/>
      <c r="OG36" s="139"/>
      <c r="OH36" s="139"/>
      <c r="OI36" s="139"/>
      <c r="OJ36" s="139"/>
      <c r="OK36" s="139"/>
      <c r="OL36" s="139"/>
      <c r="OM36" s="139"/>
      <c r="ON36" s="139"/>
      <c r="OO36" s="139"/>
      <c r="OP36" s="139"/>
      <c r="OQ36" s="139"/>
      <c r="OR36" s="139"/>
      <c r="OS36" s="139"/>
      <c r="OT36" s="139"/>
      <c r="OU36" s="139"/>
      <c r="OV36" s="139"/>
      <c r="OW36" s="139"/>
      <c r="OX36" s="139"/>
      <c r="OY36" s="139"/>
      <c r="OZ36" s="139"/>
      <c r="PA36" s="139"/>
      <c r="PB36" s="139"/>
      <c r="PC36" s="139"/>
      <c r="PD36" s="139"/>
      <c r="PE36" s="139"/>
      <c r="PF36" s="139"/>
      <c r="PG36" s="139"/>
      <c r="PH36" s="139"/>
      <c r="PI36" s="139"/>
      <c r="PJ36" s="139"/>
      <c r="PK36" s="139"/>
      <c r="PL36" s="139"/>
      <c r="PM36" s="139"/>
      <c r="PN36" s="139"/>
      <c r="PO36" s="139"/>
      <c r="PP36" s="139"/>
      <c r="PQ36" s="139"/>
      <c r="PR36" s="139"/>
      <c r="PS36" s="139"/>
      <c r="PT36" s="139"/>
      <c r="PU36" s="139"/>
      <c r="PV36" s="139"/>
      <c r="PW36" s="139"/>
      <c r="PX36" s="139"/>
      <c r="PY36" s="139"/>
      <c r="PZ36" s="139"/>
      <c r="QA36" s="139"/>
      <c r="QB36" s="139"/>
      <c r="QC36" s="139"/>
      <c r="QD36" s="139"/>
      <c r="QE36" s="139"/>
      <c r="QF36" s="139"/>
      <c r="QG36" s="139"/>
      <c r="QH36" s="139"/>
      <c r="QI36" s="139"/>
      <c r="QJ36" s="139"/>
      <c r="QK36" s="139"/>
      <c r="QL36" s="139"/>
      <c r="QM36" s="139"/>
      <c r="QN36" s="139"/>
      <c r="QO36" s="139"/>
      <c r="QP36" s="139"/>
      <c r="QQ36" s="139"/>
      <c r="QR36" s="139"/>
      <c r="QS36" s="139"/>
      <c r="QT36" s="139"/>
      <c r="QU36" s="139"/>
      <c r="QV36" s="139"/>
      <c r="QW36" s="139"/>
      <c r="QX36" s="139"/>
      <c r="QY36" s="139"/>
      <c r="QZ36" s="139"/>
      <c r="RA36" s="139"/>
      <c r="RB36" s="139"/>
      <c r="RC36" s="139"/>
      <c r="RD36" s="139"/>
      <c r="RE36" s="139"/>
      <c r="RF36" s="139"/>
      <c r="RG36" s="139"/>
      <c r="RH36" s="139"/>
      <c r="RI36" s="139"/>
      <c r="RJ36" s="139"/>
      <c r="RK36" s="139"/>
      <c r="RL36" s="139"/>
      <c r="RM36" s="139"/>
      <c r="RN36" s="139"/>
      <c r="RO36" s="139"/>
      <c r="RP36" s="139"/>
      <c r="RQ36" s="139"/>
      <c r="RR36" s="139"/>
      <c r="RS36" s="139"/>
      <c r="RT36" s="139"/>
      <c r="RU36" s="139"/>
      <c r="RV36" s="139"/>
      <c r="RW36" s="139"/>
      <c r="RX36" s="139"/>
      <c r="RY36" s="139"/>
      <c r="RZ36" s="139"/>
      <c r="SA36" s="139"/>
      <c r="SB36" s="139"/>
      <c r="SC36" s="139"/>
      <c r="SD36" s="139"/>
      <c r="SE36" s="139"/>
      <c r="SF36" s="139"/>
      <c r="SG36" s="139"/>
      <c r="SH36" s="139"/>
      <c r="SI36" s="139"/>
      <c r="SJ36" s="139"/>
      <c r="SK36" s="139"/>
      <c r="SL36" s="139"/>
      <c r="SM36" s="139"/>
      <c r="SN36" s="139"/>
      <c r="SO36" s="139"/>
      <c r="SP36" s="139"/>
      <c r="SQ36" s="139"/>
      <c r="SR36" s="139"/>
      <c r="SS36" s="139"/>
      <c r="ST36" s="139"/>
      <c r="SU36" s="139"/>
      <c r="SV36" s="139"/>
      <c r="SW36" s="139"/>
      <c r="SX36" s="139"/>
      <c r="SY36" s="139"/>
      <c r="SZ36" s="139"/>
      <c r="TA36" s="139"/>
      <c r="TB36" s="139"/>
      <c r="TC36" s="139"/>
      <c r="TD36" s="139"/>
      <c r="TE36" s="139"/>
      <c r="TF36" s="139"/>
      <c r="TG36" s="139"/>
      <c r="TH36" s="139"/>
      <c r="TI36" s="139"/>
      <c r="TJ36" s="139"/>
      <c r="TK36" s="139"/>
      <c r="TL36" s="139"/>
      <c r="TM36" s="139"/>
      <c r="TN36" s="139"/>
      <c r="TO36" s="139"/>
      <c r="TP36" s="139"/>
      <c r="TQ36" s="139"/>
      <c r="TR36" s="139"/>
      <c r="TS36" s="139"/>
      <c r="TT36" s="139"/>
      <c r="TU36" s="139"/>
      <c r="TV36" s="139"/>
      <c r="TW36" s="139"/>
      <c r="TX36" s="139"/>
      <c r="TY36" s="139"/>
      <c r="TZ36" s="139"/>
      <c r="UA36" s="139"/>
      <c r="UB36" s="139"/>
      <c r="UC36" s="139"/>
      <c r="UD36" s="139"/>
      <c r="UE36" s="139"/>
      <c r="UF36" s="139"/>
      <c r="UG36" s="139"/>
      <c r="UH36" s="139"/>
      <c r="UI36" s="139"/>
      <c r="UJ36" s="139"/>
      <c r="UK36" s="139"/>
      <c r="UL36" s="139"/>
      <c r="UM36" s="139"/>
      <c r="UN36" s="139"/>
      <c r="UO36" s="139"/>
      <c r="UP36" s="139"/>
      <c r="UQ36" s="139"/>
      <c r="UR36" s="139"/>
      <c r="US36" s="139"/>
      <c r="UT36" s="139"/>
      <c r="UU36" s="139"/>
      <c r="UV36" s="139"/>
      <c r="UW36" s="139"/>
      <c r="UX36" s="139"/>
      <c r="UY36" s="139"/>
      <c r="UZ36" s="139"/>
      <c r="VA36" s="139"/>
      <c r="VB36" s="139"/>
      <c r="VC36" s="139"/>
      <c r="VD36" s="139"/>
      <c r="VE36" s="139"/>
      <c r="VF36" s="139"/>
      <c r="VG36" s="139"/>
      <c r="VH36" s="139"/>
      <c r="VI36" s="139"/>
      <c r="VJ36" s="139"/>
      <c r="VK36" s="139"/>
      <c r="VL36" s="139"/>
      <c r="VM36" s="139"/>
      <c r="VN36" s="139"/>
      <c r="VO36" s="139"/>
      <c r="VP36" s="139"/>
      <c r="VQ36" s="139"/>
      <c r="VR36" s="139"/>
      <c r="VS36" s="139"/>
      <c r="VT36" s="139"/>
      <c r="VU36" s="139"/>
      <c r="VV36" s="139"/>
      <c r="VW36" s="139"/>
      <c r="VX36" s="139"/>
      <c r="VY36" s="139"/>
      <c r="VZ36" s="139"/>
      <c r="WA36" s="139"/>
      <c r="WB36" s="139"/>
      <c r="WC36" s="139"/>
      <c r="WD36" s="139"/>
      <c r="WE36" s="139"/>
      <c r="WF36" s="139"/>
      <c r="WG36" s="139"/>
      <c r="WH36" s="139"/>
      <c r="WI36" s="139"/>
      <c r="WJ36" s="139"/>
      <c r="WK36" s="139"/>
      <c r="WL36" s="139"/>
      <c r="WM36" s="139"/>
      <c r="WN36" s="139"/>
      <c r="WO36" s="139"/>
      <c r="WP36" s="139"/>
      <c r="WQ36" s="139"/>
      <c r="WR36" s="139"/>
      <c r="WS36" s="139"/>
      <c r="WT36" s="139"/>
      <c r="WU36" s="139"/>
      <c r="WV36" s="139"/>
      <c r="WW36" s="139"/>
      <c r="WX36" s="139"/>
      <c r="WY36" s="139"/>
      <c r="WZ36" s="139"/>
      <c r="XA36" s="139"/>
      <c r="XB36" s="139"/>
      <c r="XC36" s="139"/>
      <c r="XD36" s="139"/>
      <c r="XE36" s="139"/>
      <c r="XF36" s="139"/>
      <c r="XG36" s="139"/>
      <c r="XH36" s="139"/>
      <c r="XI36" s="139"/>
      <c r="XJ36" s="139"/>
      <c r="XK36" s="139"/>
      <c r="XL36" s="139"/>
      <c r="XM36" s="139"/>
      <c r="XN36" s="139"/>
      <c r="XO36" s="139"/>
      <c r="XP36" s="139"/>
      <c r="XQ36" s="139"/>
      <c r="XR36" s="139"/>
      <c r="XS36" s="139"/>
      <c r="XT36" s="139"/>
      <c r="XU36" s="139"/>
      <c r="XV36" s="139"/>
      <c r="XW36" s="139"/>
      <c r="XX36" s="139"/>
      <c r="XY36" s="139"/>
      <c r="XZ36" s="139"/>
      <c r="YA36" s="139"/>
      <c r="YB36" s="139"/>
      <c r="YC36" s="139"/>
      <c r="YD36" s="139"/>
      <c r="YE36" s="139"/>
      <c r="YF36" s="139"/>
      <c r="YG36" s="139"/>
      <c r="YH36" s="139"/>
      <c r="YI36" s="139"/>
      <c r="YJ36" s="139"/>
      <c r="YK36" s="139"/>
      <c r="YL36" s="139"/>
      <c r="YM36" s="139"/>
      <c r="YN36" s="139"/>
      <c r="YO36" s="139"/>
      <c r="YP36" s="139"/>
      <c r="YQ36" s="139"/>
      <c r="YR36" s="139"/>
      <c r="YS36" s="139"/>
      <c r="YT36" s="139"/>
      <c r="YU36" s="139"/>
      <c r="YV36" s="139"/>
      <c r="YW36" s="139"/>
      <c r="YX36" s="139"/>
      <c r="YY36" s="139"/>
      <c r="YZ36" s="139"/>
      <c r="ZA36" s="139"/>
      <c r="ZB36" s="139"/>
      <c r="ZC36" s="139"/>
      <c r="ZD36" s="139"/>
      <c r="ZE36" s="139"/>
      <c r="ZF36" s="139"/>
      <c r="ZG36" s="139"/>
      <c r="ZH36" s="139"/>
      <c r="ZI36" s="139"/>
      <c r="ZJ36" s="139"/>
      <c r="ZK36" s="139"/>
      <c r="ZL36" s="139"/>
      <c r="ZM36" s="139"/>
      <c r="ZN36" s="139"/>
      <c r="ZO36" s="139"/>
      <c r="ZP36" s="139"/>
      <c r="ZQ36" s="139"/>
      <c r="ZR36" s="139"/>
      <c r="ZS36" s="139"/>
      <c r="ZT36" s="139"/>
      <c r="ZU36" s="139"/>
      <c r="ZV36" s="139"/>
      <c r="ZW36" s="139"/>
      <c r="ZX36" s="139"/>
      <c r="ZY36" s="139"/>
      <c r="ZZ36" s="139"/>
      <c r="AAA36" s="139"/>
      <c r="AAB36" s="139"/>
      <c r="AAC36" s="139"/>
      <c r="AAD36" s="139"/>
      <c r="AAE36" s="139"/>
      <c r="AAF36" s="139"/>
      <c r="AAG36" s="139"/>
      <c r="AAH36" s="139"/>
      <c r="AAI36" s="139"/>
      <c r="AAJ36" s="139"/>
      <c r="AAK36" s="139"/>
      <c r="AAL36" s="139"/>
      <c r="AAM36" s="139"/>
      <c r="AAN36" s="139"/>
      <c r="AAO36" s="139"/>
      <c r="AAP36" s="139"/>
      <c r="AAQ36" s="139"/>
      <c r="AAR36" s="139"/>
      <c r="AAS36" s="139"/>
      <c r="AAT36" s="139"/>
      <c r="AAU36" s="139"/>
      <c r="AAV36" s="139"/>
      <c r="AAW36" s="139"/>
      <c r="AAX36" s="139"/>
      <c r="AAY36" s="139"/>
      <c r="AAZ36" s="139"/>
      <c r="ABA36" s="139"/>
      <c r="ABB36" s="139"/>
      <c r="ABC36" s="139"/>
      <c r="ABD36" s="139"/>
      <c r="ABE36" s="139"/>
      <c r="ABF36" s="139"/>
      <c r="ABG36" s="139"/>
      <c r="ABH36" s="139"/>
      <c r="ABI36" s="139"/>
      <c r="ABJ36" s="139"/>
      <c r="ABK36" s="139"/>
      <c r="ABL36" s="139"/>
      <c r="ABM36" s="139"/>
      <c r="ABN36" s="139"/>
      <c r="ABO36" s="139"/>
      <c r="ABP36" s="139"/>
      <c r="ABQ36" s="139"/>
      <c r="ABR36" s="139"/>
      <c r="ABS36" s="139"/>
      <c r="ABT36" s="139"/>
      <c r="ABU36" s="139"/>
      <c r="ABV36" s="139"/>
      <c r="ABW36" s="139"/>
      <c r="ABX36" s="139"/>
      <c r="ABY36" s="139"/>
      <c r="ABZ36" s="139"/>
      <c r="ACA36" s="139"/>
      <c r="ACB36" s="139"/>
      <c r="ACC36" s="139"/>
      <c r="ACD36" s="139"/>
      <c r="ACE36" s="139"/>
      <c r="ACF36" s="139"/>
      <c r="ACG36" s="139"/>
      <c r="ACH36" s="139"/>
      <c r="ACI36" s="139"/>
      <c r="ACJ36" s="139"/>
      <c r="ACK36" s="139"/>
      <c r="ACL36" s="139"/>
      <c r="ACM36" s="139"/>
      <c r="ACN36" s="139"/>
      <c r="ACO36" s="139"/>
      <c r="ACP36" s="139"/>
      <c r="ACQ36" s="139"/>
      <c r="ACR36" s="139"/>
      <c r="ACS36" s="139"/>
      <c r="ACT36" s="139"/>
      <c r="ACU36" s="139"/>
      <c r="ACV36" s="139"/>
      <c r="ACW36" s="139"/>
      <c r="ACX36" s="139"/>
      <c r="ACY36" s="139"/>
      <c r="ACZ36" s="139"/>
      <c r="ADA36" s="139"/>
      <c r="ADB36" s="139"/>
      <c r="ADC36" s="139"/>
      <c r="ADD36" s="139"/>
      <c r="ADE36" s="139"/>
      <c r="ADF36" s="139"/>
      <c r="ADG36" s="139"/>
      <c r="ADH36" s="139"/>
      <c r="ADI36" s="139"/>
      <c r="ADJ36" s="139"/>
      <c r="ADK36" s="139"/>
      <c r="ADL36" s="139"/>
      <c r="ADM36" s="139"/>
      <c r="ADN36" s="139"/>
      <c r="ADO36" s="139"/>
      <c r="ADP36" s="139"/>
      <c r="ADQ36" s="139"/>
      <c r="ADR36" s="139"/>
      <c r="ADS36" s="139"/>
      <c r="ADT36" s="139"/>
      <c r="ADU36" s="139"/>
      <c r="ADV36" s="139"/>
      <c r="ADW36" s="139"/>
      <c r="ADX36" s="139"/>
      <c r="ADY36" s="139"/>
      <c r="ADZ36" s="139"/>
      <c r="AEA36" s="139"/>
      <c r="AEB36" s="139"/>
      <c r="AEC36" s="139"/>
      <c r="AED36" s="139"/>
      <c r="AEE36" s="139"/>
      <c r="AEF36" s="139"/>
      <c r="AEG36" s="139"/>
      <c r="AEH36" s="139"/>
      <c r="AEI36" s="139"/>
      <c r="AEJ36" s="139"/>
      <c r="AEK36" s="139"/>
      <c r="AEL36" s="139"/>
      <c r="AEM36" s="139"/>
      <c r="AEN36" s="139"/>
      <c r="AEO36" s="139"/>
      <c r="AEP36" s="139"/>
      <c r="AEQ36" s="139"/>
      <c r="AER36" s="139"/>
      <c r="AES36" s="139"/>
      <c r="AET36" s="139"/>
      <c r="AEU36" s="139"/>
      <c r="AEV36" s="139"/>
      <c r="AEW36" s="139"/>
      <c r="AEX36" s="139"/>
      <c r="AEY36" s="139"/>
      <c r="AEZ36" s="139"/>
      <c r="AFA36" s="139"/>
      <c r="AFB36" s="139"/>
      <c r="AFC36" s="139"/>
      <c r="AFD36" s="139"/>
      <c r="AFE36" s="139"/>
      <c r="AFF36" s="139"/>
      <c r="AFG36" s="139"/>
      <c r="AFH36" s="139"/>
      <c r="AFI36" s="139"/>
      <c r="AFJ36" s="139"/>
      <c r="AFK36" s="139"/>
      <c r="AFL36" s="139"/>
      <c r="AFM36" s="139"/>
      <c r="AFN36" s="139"/>
      <c r="AFO36" s="139"/>
      <c r="AFP36" s="139"/>
      <c r="AFQ36" s="139"/>
      <c r="AFR36" s="139"/>
      <c r="AFS36" s="139"/>
      <c r="AFT36" s="139"/>
      <c r="AFU36" s="139"/>
      <c r="AFV36" s="139"/>
      <c r="AFW36" s="139"/>
      <c r="AFX36" s="139"/>
      <c r="AFY36" s="139"/>
      <c r="AFZ36" s="139"/>
      <c r="AGA36" s="139"/>
      <c r="AGB36" s="139"/>
      <c r="AGC36" s="139"/>
      <c r="AGD36" s="139"/>
      <c r="AGE36" s="139"/>
      <c r="AGF36" s="139"/>
      <c r="AGG36" s="139"/>
      <c r="AGH36" s="139"/>
      <c r="AGI36" s="139"/>
      <c r="AGJ36" s="139"/>
      <c r="AGK36" s="139"/>
      <c r="AGL36" s="139"/>
      <c r="AGM36" s="139"/>
      <c r="AGN36" s="139"/>
      <c r="AGO36" s="139"/>
      <c r="AGP36" s="139"/>
      <c r="AGQ36" s="139"/>
      <c r="AGR36" s="139"/>
      <c r="AGS36" s="139"/>
      <c r="AGT36" s="139"/>
      <c r="AGU36" s="139"/>
      <c r="AGV36" s="139"/>
      <c r="AGW36" s="139"/>
      <c r="AGX36" s="139"/>
      <c r="AGY36" s="139"/>
      <c r="AGZ36" s="139"/>
      <c r="AHA36" s="139"/>
      <c r="AHB36" s="139"/>
      <c r="AHC36" s="139"/>
      <c r="AHD36" s="139"/>
      <c r="AHE36" s="139"/>
      <c r="AHF36" s="139"/>
      <c r="AHG36" s="139"/>
      <c r="AHH36" s="139"/>
      <c r="AHI36" s="139"/>
      <c r="AHJ36" s="139"/>
      <c r="AHK36" s="139"/>
      <c r="AHL36" s="139"/>
      <c r="AHM36" s="139"/>
      <c r="AHN36" s="139"/>
      <c r="AHO36" s="139"/>
      <c r="AHP36" s="139"/>
      <c r="AHQ36" s="139"/>
      <c r="AHR36" s="139"/>
      <c r="AHS36" s="139"/>
      <c r="AHT36" s="139"/>
      <c r="AHU36" s="139"/>
      <c r="AHV36" s="139"/>
      <c r="AHW36" s="139"/>
      <c r="AHX36" s="139"/>
      <c r="AHY36" s="139"/>
      <c r="AHZ36" s="139"/>
      <c r="AIA36" s="139"/>
      <c r="AIB36" s="139"/>
      <c r="AIC36" s="139"/>
      <c r="AID36" s="139"/>
      <c r="AIE36" s="139"/>
      <c r="AIF36" s="139"/>
      <c r="AIG36" s="139"/>
      <c r="AIH36" s="139"/>
      <c r="AII36" s="139"/>
      <c r="AIJ36" s="139"/>
      <c r="AIK36" s="139"/>
      <c r="AIL36" s="139"/>
      <c r="AIM36" s="139"/>
      <c r="AIN36" s="139"/>
      <c r="AIO36" s="139"/>
      <c r="AIP36" s="139"/>
      <c r="AIQ36" s="139"/>
      <c r="AIR36" s="139"/>
      <c r="AIS36" s="139"/>
      <c r="AIT36" s="139"/>
      <c r="AIU36" s="139"/>
      <c r="AIV36" s="139"/>
      <c r="AIW36" s="139"/>
      <c r="AIX36" s="139"/>
      <c r="AIY36" s="139"/>
      <c r="AIZ36" s="139"/>
      <c r="AJA36" s="139"/>
      <c r="AJB36" s="139"/>
      <c r="AJC36" s="139"/>
      <c r="AJD36" s="139"/>
      <c r="AJE36" s="139"/>
      <c r="AJF36" s="139"/>
      <c r="AJG36" s="139"/>
      <c r="AJH36" s="139"/>
      <c r="AJI36" s="139"/>
      <c r="AJJ36" s="139"/>
      <c r="AJK36" s="139"/>
      <c r="AJL36" s="139"/>
      <c r="AJM36" s="139"/>
      <c r="AJN36" s="139"/>
      <c r="AJO36" s="139"/>
      <c r="AJP36" s="139"/>
      <c r="AJQ36" s="139"/>
      <c r="AJR36" s="139"/>
      <c r="AJS36" s="139"/>
      <c r="AJT36" s="139"/>
      <c r="AJU36" s="139"/>
      <c r="AJV36" s="139"/>
      <c r="AJW36" s="139"/>
      <c r="AJX36" s="139"/>
      <c r="AJY36" s="139"/>
      <c r="AJZ36" s="139"/>
      <c r="AKA36" s="139"/>
      <c r="AKB36" s="139"/>
      <c r="AKC36" s="139"/>
      <c r="AKD36" s="139"/>
      <c r="AKE36" s="139"/>
      <c r="AKF36" s="139"/>
      <c r="AKG36" s="139"/>
      <c r="AKH36" s="139"/>
      <c r="AKI36" s="139"/>
      <c r="AKJ36" s="139"/>
      <c r="AKK36" s="139"/>
      <c r="AKL36" s="139"/>
      <c r="AKM36" s="139"/>
      <c r="AKN36" s="139"/>
      <c r="AKO36" s="139"/>
      <c r="AKP36" s="139"/>
      <c r="AKQ36" s="139"/>
      <c r="AKR36" s="139"/>
      <c r="AKS36" s="139"/>
      <c r="AKT36" s="139"/>
      <c r="AKU36" s="139"/>
      <c r="AKV36" s="139"/>
      <c r="AKW36" s="139"/>
      <c r="AKX36" s="139"/>
      <c r="AKY36" s="139"/>
      <c r="AKZ36" s="139"/>
      <c r="ALA36" s="139"/>
      <c r="ALB36" s="139"/>
      <c r="ALC36" s="139"/>
      <c r="ALD36" s="139"/>
      <c r="ALE36" s="139"/>
    </row>
    <row r="37" spans="1:993" s="109" customFormat="1" ht="14" customHeight="1" x14ac:dyDescent="0.25">
      <c r="A37" s="95"/>
      <c r="B37" s="96" t="s">
        <v>25</v>
      </c>
      <c r="C37" s="97">
        <f t="shared" si="0"/>
        <v>0.12773833088810244</v>
      </c>
      <c r="D37" s="98">
        <f t="shared" ref="D37:D60" si="7">STDEV(H37:YT37)</f>
        <v>79.019779040286537</v>
      </c>
      <c r="E37" s="98">
        <f t="shared" si="2"/>
        <v>460.56707699051697</v>
      </c>
      <c r="F37" s="99">
        <f t="shared" ref="F37:F60" si="8">AVERAGE(H37:YT37)</f>
        <v>618.60663507109007</v>
      </c>
      <c r="G37" s="98">
        <f t="shared" si="4"/>
        <v>776.64619315166317</v>
      </c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1"/>
      <c r="AB37" s="102">
        <v>560</v>
      </c>
      <c r="AC37" s="100">
        <v>670</v>
      </c>
      <c r="AD37" s="96">
        <v>690</v>
      </c>
      <c r="AE37" s="100">
        <v>550</v>
      </c>
      <c r="AF37" s="100">
        <v>560</v>
      </c>
      <c r="AG37" s="100">
        <v>540</v>
      </c>
      <c r="AH37" s="100">
        <v>510</v>
      </c>
      <c r="AI37" s="100">
        <v>590</v>
      </c>
      <c r="AJ37" s="100">
        <v>540</v>
      </c>
      <c r="AK37" s="102">
        <v>610</v>
      </c>
      <c r="AL37" s="100">
        <v>530</v>
      </c>
      <c r="AM37" s="100">
        <v>580</v>
      </c>
      <c r="AN37" s="100">
        <v>580</v>
      </c>
      <c r="AO37" s="100">
        <v>700</v>
      </c>
      <c r="AP37" s="100">
        <v>640</v>
      </c>
      <c r="AQ37" s="100">
        <v>680</v>
      </c>
      <c r="AR37" s="100">
        <v>620</v>
      </c>
      <c r="AS37" s="100">
        <v>660</v>
      </c>
      <c r="AT37" s="100">
        <v>590</v>
      </c>
      <c r="AU37" s="100">
        <v>450</v>
      </c>
      <c r="AV37" s="100">
        <v>470</v>
      </c>
      <c r="AW37" s="100">
        <v>550</v>
      </c>
      <c r="AX37" s="100">
        <v>420</v>
      </c>
      <c r="AY37" s="100">
        <v>470</v>
      </c>
      <c r="AZ37" s="100">
        <v>480</v>
      </c>
      <c r="BA37" s="100">
        <v>500</v>
      </c>
      <c r="BB37" s="100">
        <v>610</v>
      </c>
      <c r="BC37" s="100">
        <v>560</v>
      </c>
      <c r="BD37" s="100">
        <v>520</v>
      </c>
      <c r="BE37" s="100">
        <v>480</v>
      </c>
      <c r="BF37" s="100">
        <v>490</v>
      </c>
      <c r="BG37" s="100">
        <v>681</v>
      </c>
      <c r="BH37" s="102">
        <v>649</v>
      </c>
      <c r="BI37" s="100">
        <v>719</v>
      </c>
      <c r="BJ37" s="100">
        <v>712</v>
      </c>
      <c r="BK37" s="100">
        <v>587</v>
      </c>
      <c r="BL37" s="102">
        <v>467</v>
      </c>
      <c r="BM37" s="100">
        <v>657</v>
      </c>
      <c r="BN37" s="100">
        <v>657</v>
      </c>
      <c r="BO37" s="100">
        <v>715</v>
      </c>
      <c r="BP37" s="100">
        <v>509</v>
      </c>
      <c r="BQ37" s="100">
        <v>545</v>
      </c>
      <c r="BR37" s="100">
        <v>579</v>
      </c>
      <c r="BS37" s="100">
        <v>498</v>
      </c>
      <c r="BT37" s="100">
        <v>612</v>
      </c>
      <c r="BU37" s="100">
        <v>544</v>
      </c>
      <c r="BV37" s="100">
        <v>625</v>
      </c>
      <c r="BW37" s="147">
        <v>524</v>
      </c>
      <c r="BX37" s="100">
        <v>577</v>
      </c>
      <c r="BY37" s="100">
        <v>597</v>
      </c>
      <c r="BZ37" s="100">
        <v>561</v>
      </c>
      <c r="CA37" s="100">
        <v>596</v>
      </c>
      <c r="CB37" s="102">
        <v>541</v>
      </c>
      <c r="CC37" s="102">
        <v>626</v>
      </c>
      <c r="CD37" s="102">
        <v>672</v>
      </c>
      <c r="CE37" s="102">
        <v>512</v>
      </c>
      <c r="CF37" s="102">
        <v>578</v>
      </c>
      <c r="CG37" s="102">
        <v>546</v>
      </c>
      <c r="CH37" s="102">
        <v>587</v>
      </c>
      <c r="CI37" s="102">
        <v>583</v>
      </c>
      <c r="CJ37" s="102">
        <v>603</v>
      </c>
      <c r="CK37" s="102">
        <v>592</v>
      </c>
      <c r="CL37" s="102">
        <v>460</v>
      </c>
      <c r="CM37" s="102">
        <v>621</v>
      </c>
      <c r="CN37" s="102">
        <v>498</v>
      </c>
      <c r="CO37" s="102">
        <v>725</v>
      </c>
      <c r="CP37" s="102">
        <v>626</v>
      </c>
      <c r="CQ37" s="102">
        <v>545</v>
      </c>
      <c r="CR37" s="104">
        <v>472</v>
      </c>
      <c r="CS37" s="102">
        <v>470</v>
      </c>
      <c r="CT37" s="102">
        <v>481</v>
      </c>
      <c r="CU37" s="102">
        <v>565</v>
      </c>
      <c r="CV37" s="102">
        <v>684</v>
      </c>
      <c r="CW37" s="102">
        <v>548</v>
      </c>
      <c r="CX37" s="102">
        <v>627</v>
      </c>
      <c r="CY37" s="102">
        <v>620</v>
      </c>
      <c r="CZ37" s="102">
        <v>619</v>
      </c>
      <c r="DA37" s="102">
        <v>594</v>
      </c>
      <c r="DB37" s="102">
        <v>667</v>
      </c>
      <c r="DC37" s="102">
        <v>653</v>
      </c>
      <c r="DD37" s="102">
        <v>561</v>
      </c>
      <c r="DE37" s="102">
        <v>606</v>
      </c>
      <c r="DF37" s="102">
        <v>612</v>
      </c>
      <c r="DG37" s="102">
        <v>626</v>
      </c>
      <c r="DH37" s="102">
        <v>645</v>
      </c>
      <c r="DI37" s="102">
        <v>566</v>
      </c>
      <c r="DJ37" s="102">
        <v>616</v>
      </c>
      <c r="DK37" s="102">
        <v>552</v>
      </c>
      <c r="DL37" s="102">
        <v>671</v>
      </c>
      <c r="DM37" s="102">
        <v>632</v>
      </c>
      <c r="DN37" s="102">
        <v>602</v>
      </c>
      <c r="DO37" s="102">
        <v>748</v>
      </c>
      <c r="DP37" s="102">
        <v>652</v>
      </c>
      <c r="DQ37" s="102">
        <v>589</v>
      </c>
      <c r="DR37" s="102">
        <v>664</v>
      </c>
      <c r="DS37" s="102">
        <v>509</v>
      </c>
      <c r="DT37" s="102">
        <v>569</v>
      </c>
      <c r="DU37" s="105">
        <v>621</v>
      </c>
      <c r="DV37" s="102">
        <v>871</v>
      </c>
      <c r="DW37" s="106">
        <v>557</v>
      </c>
      <c r="DX37" s="107">
        <v>723</v>
      </c>
      <c r="DY37" s="107">
        <v>616</v>
      </c>
      <c r="DZ37" s="107">
        <v>676</v>
      </c>
      <c r="EA37" s="107">
        <v>557</v>
      </c>
      <c r="EB37" s="102">
        <v>653</v>
      </c>
      <c r="EC37" s="107">
        <v>554</v>
      </c>
      <c r="ED37" s="107">
        <v>603</v>
      </c>
      <c r="EE37" s="108" t="s">
        <v>40</v>
      </c>
      <c r="EF37" s="107">
        <v>543</v>
      </c>
      <c r="EG37" s="108">
        <v>633</v>
      </c>
      <c r="EH37" s="109">
        <v>692</v>
      </c>
      <c r="EI37" s="102">
        <v>665</v>
      </c>
      <c r="EJ37" s="102">
        <v>692</v>
      </c>
      <c r="EK37" s="102">
        <v>628</v>
      </c>
      <c r="EL37" s="102">
        <v>620</v>
      </c>
      <c r="EM37" s="102">
        <v>718</v>
      </c>
      <c r="EN37" s="102">
        <v>684</v>
      </c>
      <c r="EO37" s="102">
        <v>580</v>
      </c>
      <c r="EP37" s="102">
        <v>677</v>
      </c>
      <c r="EQ37" s="109">
        <v>663</v>
      </c>
      <c r="ER37" s="102">
        <v>590</v>
      </c>
      <c r="ES37" s="102">
        <v>533</v>
      </c>
      <c r="ET37" s="102">
        <v>632</v>
      </c>
      <c r="EU37" s="109">
        <v>621</v>
      </c>
      <c r="EV37" s="109">
        <v>608</v>
      </c>
      <c r="EW37" s="102">
        <v>601</v>
      </c>
      <c r="EX37" s="102">
        <v>540</v>
      </c>
      <c r="EY37" s="102">
        <v>568</v>
      </c>
      <c r="EZ37" s="102">
        <v>715</v>
      </c>
      <c r="FA37" s="102">
        <v>655</v>
      </c>
      <c r="FB37" s="109">
        <v>641</v>
      </c>
      <c r="FC37" s="102">
        <v>589</v>
      </c>
      <c r="FD37" s="102">
        <v>605</v>
      </c>
      <c r="FE37" s="102">
        <v>622</v>
      </c>
      <c r="FF37" s="102">
        <v>698</v>
      </c>
      <c r="FG37" s="102">
        <v>627</v>
      </c>
      <c r="FH37" s="102">
        <v>650</v>
      </c>
      <c r="FI37" s="102">
        <v>664</v>
      </c>
      <c r="FJ37" s="102">
        <v>664</v>
      </c>
      <c r="FK37" s="102">
        <v>670</v>
      </c>
      <c r="FL37" s="102">
        <v>663</v>
      </c>
      <c r="FM37" s="102">
        <v>645</v>
      </c>
      <c r="FN37" s="102">
        <v>594</v>
      </c>
      <c r="FO37" s="102">
        <v>553</v>
      </c>
      <c r="FP37" s="102"/>
      <c r="FQ37" s="109">
        <v>425</v>
      </c>
      <c r="FR37" s="102">
        <v>572</v>
      </c>
      <c r="FS37" s="102">
        <v>691</v>
      </c>
      <c r="FT37" s="102">
        <v>591</v>
      </c>
      <c r="FU37" s="102">
        <v>658</v>
      </c>
      <c r="FV37" s="102">
        <v>575</v>
      </c>
      <c r="FW37" s="102">
        <v>657</v>
      </c>
      <c r="FX37" s="102">
        <v>634</v>
      </c>
      <c r="FY37" s="102">
        <v>827</v>
      </c>
      <c r="FZ37" s="102">
        <v>605</v>
      </c>
      <c r="GA37" s="102">
        <v>766</v>
      </c>
      <c r="GB37" s="102">
        <v>742</v>
      </c>
      <c r="GC37" s="102">
        <v>565</v>
      </c>
      <c r="GD37" s="102">
        <v>667</v>
      </c>
      <c r="GE37" s="102">
        <v>708</v>
      </c>
      <c r="GF37" s="102">
        <v>834</v>
      </c>
      <c r="GG37" s="102">
        <v>793</v>
      </c>
      <c r="GH37" s="102">
        <v>654</v>
      </c>
      <c r="GI37" s="102">
        <v>604</v>
      </c>
      <c r="GJ37" s="102">
        <v>617</v>
      </c>
      <c r="GK37" s="102">
        <v>687</v>
      </c>
      <c r="GL37" s="102">
        <v>624</v>
      </c>
      <c r="GM37" s="102">
        <v>765</v>
      </c>
      <c r="GN37" s="102">
        <v>715</v>
      </c>
      <c r="GO37" s="102">
        <v>693</v>
      </c>
      <c r="GP37" s="102">
        <v>736</v>
      </c>
      <c r="GQ37" s="102">
        <v>591</v>
      </c>
      <c r="GR37" s="102">
        <v>541</v>
      </c>
      <c r="GS37" s="102">
        <v>543</v>
      </c>
      <c r="GT37" s="102">
        <v>710</v>
      </c>
      <c r="GU37" s="102">
        <v>520</v>
      </c>
      <c r="GV37" s="102">
        <v>691</v>
      </c>
      <c r="GW37" s="102">
        <v>667</v>
      </c>
      <c r="GX37" s="102">
        <v>657</v>
      </c>
      <c r="GY37" s="102">
        <v>692</v>
      </c>
      <c r="GZ37" s="102">
        <v>647</v>
      </c>
      <c r="HA37" s="102">
        <v>639</v>
      </c>
      <c r="HB37" s="102">
        <v>726</v>
      </c>
      <c r="HC37" s="102">
        <v>621</v>
      </c>
      <c r="HD37" s="102">
        <v>870</v>
      </c>
      <c r="HE37" s="102">
        <v>716</v>
      </c>
      <c r="HF37" s="102">
        <v>690</v>
      </c>
      <c r="HG37" s="102">
        <v>692</v>
      </c>
      <c r="HH37" s="102">
        <v>669</v>
      </c>
      <c r="HI37" s="102">
        <v>702</v>
      </c>
      <c r="HJ37" s="102">
        <v>628</v>
      </c>
      <c r="HK37" s="102">
        <v>713</v>
      </c>
      <c r="HL37" s="102">
        <v>689</v>
      </c>
      <c r="HM37" s="102">
        <v>576</v>
      </c>
      <c r="HN37" s="102">
        <v>678</v>
      </c>
      <c r="HO37" s="102">
        <v>742</v>
      </c>
      <c r="HP37" s="102">
        <v>677</v>
      </c>
      <c r="HQ37" s="102">
        <v>581</v>
      </c>
      <c r="HR37" s="102">
        <v>608</v>
      </c>
      <c r="HS37" s="102"/>
      <c r="HT37" s="102">
        <v>656</v>
      </c>
      <c r="HU37" s="102">
        <v>621</v>
      </c>
      <c r="HV37" s="102">
        <v>614</v>
      </c>
      <c r="HW37" s="102">
        <v>464</v>
      </c>
      <c r="HX37" s="102">
        <v>564</v>
      </c>
      <c r="HY37" s="102">
        <v>674</v>
      </c>
      <c r="HZ37" s="102">
        <v>693</v>
      </c>
      <c r="IA37" s="102">
        <v>678</v>
      </c>
      <c r="IB37" s="102">
        <v>656</v>
      </c>
      <c r="IC37" s="102">
        <v>630</v>
      </c>
      <c r="ID37" s="102">
        <v>689</v>
      </c>
      <c r="IE37" s="102">
        <v>523</v>
      </c>
      <c r="IF37" s="102">
        <v>570</v>
      </c>
      <c r="IG37" s="102">
        <v>693</v>
      </c>
      <c r="IH37" s="102"/>
      <c r="II37" s="102"/>
      <c r="IJ37" s="102"/>
      <c r="IK37" s="102"/>
      <c r="IL37" s="102"/>
      <c r="IM37" s="102"/>
      <c r="IN37" s="102"/>
      <c r="IO37" s="102"/>
      <c r="IP37" s="102"/>
      <c r="IQ37" s="102"/>
      <c r="IR37" s="102"/>
      <c r="IS37" s="102"/>
      <c r="IT37" s="102"/>
      <c r="IU37" s="102"/>
      <c r="IV37" s="102"/>
      <c r="IW37" s="102"/>
      <c r="IX37" s="102"/>
      <c r="IY37" s="102"/>
      <c r="IZ37" s="102"/>
      <c r="JA37" s="102"/>
      <c r="JB37" s="102"/>
      <c r="JC37" s="102"/>
      <c r="JD37" s="102"/>
      <c r="JE37" s="102"/>
      <c r="JF37" s="102"/>
      <c r="JG37" s="102"/>
      <c r="JH37" s="102"/>
      <c r="JI37" s="102"/>
      <c r="JJ37" s="102"/>
      <c r="JK37" s="102"/>
      <c r="JL37" s="102"/>
      <c r="JM37" s="102"/>
      <c r="JN37" s="102"/>
      <c r="JO37" s="102"/>
      <c r="JP37" s="102"/>
      <c r="JQ37" s="102"/>
      <c r="JR37" s="102"/>
      <c r="JS37" s="102"/>
      <c r="JT37" s="102"/>
      <c r="JU37" s="102"/>
      <c r="JV37" s="102"/>
      <c r="JW37" s="102"/>
      <c r="JX37" s="102"/>
      <c r="JY37" s="102"/>
      <c r="JZ37" s="102"/>
      <c r="KA37" s="102"/>
      <c r="KB37" s="102"/>
      <c r="KC37" s="102"/>
      <c r="KD37" s="102"/>
      <c r="KE37" s="102"/>
      <c r="KF37" s="102"/>
      <c r="KG37" s="102"/>
      <c r="KH37" s="102"/>
      <c r="KI37" s="102"/>
      <c r="KJ37" s="102"/>
      <c r="KK37" s="102"/>
      <c r="KL37" s="102"/>
      <c r="KM37" s="102"/>
      <c r="KN37" s="102"/>
      <c r="KO37" s="102"/>
      <c r="KP37" s="102"/>
      <c r="KQ37" s="102"/>
      <c r="KR37" s="102"/>
      <c r="KS37" s="102"/>
      <c r="KT37" s="102"/>
      <c r="KU37" s="102"/>
      <c r="KV37" s="102"/>
      <c r="KW37" s="102"/>
      <c r="KX37" s="102"/>
      <c r="KY37" s="102"/>
      <c r="KZ37" s="102"/>
      <c r="LA37" s="102"/>
      <c r="LB37" s="102"/>
      <c r="LC37" s="102"/>
      <c r="LD37" s="102"/>
      <c r="LE37" s="102"/>
      <c r="LF37" s="102"/>
      <c r="LG37" s="102"/>
      <c r="LH37" s="102"/>
      <c r="LI37" s="102"/>
      <c r="LJ37" s="102"/>
      <c r="LK37" s="102"/>
      <c r="LL37" s="102"/>
      <c r="LM37" s="102"/>
      <c r="LN37" s="102"/>
      <c r="LO37" s="102"/>
      <c r="LP37" s="102"/>
      <c r="LQ37" s="102"/>
      <c r="LR37" s="102"/>
      <c r="LS37" s="102"/>
      <c r="LT37" s="102"/>
      <c r="LU37" s="102"/>
      <c r="LV37" s="102"/>
      <c r="LW37" s="102"/>
      <c r="LX37" s="102"/>
      <c r="LY37" s="102"/>
      <c r="LZ37" s="102"/>
      <c r="MA37" s="102"/>
      <c r="MB37" s="102"/>
      <c r="MC37" s="102"/>
      <c r="MD37" s="102"/>
      <c r="ME37" s="102"/>
      <c r="MF37" s="102"/>
      <c r="MG37" s="102"/>
      <c r="MH37" s="102"/>
      <c r="MI37" s="102"/>
      <c r="MJ37" s="102"/>
      <c r="MK37" s="102"/>
      <c r="ML37" s="102"/>
      <c r="MM37" s="102"/>
      <c r="MN37" s="102"/>
      <c r="MO37" s="102"/>
      <c r="MP37" s="102"/>
      <c r="MQ37" s="102"/>
      <c r="MR37" s="102"/>
      <c r="MS37" s="102"/>
      <c r="MT37" s="102"/>
      <c r="MU37" s="102"/>
      <c r="MV37" s="102"/>
      <c r="MW37" s="102"/>
      <c r="MX37" s="102"/>
      <c r="MY37" s="102"/>
      <c r="MZ37" s="102"/>
      <c r="NA37" s="102"/>
      <c r="NB37" s="102"/>
      <c r="NC37" s="102"/>
      <c r="ND37" s="102"/>
      <c r="NE37" s="102"/>
      <c r="NF37" s="102"/>
      <c r="NG37" s="102"/>
      <c r="NH37" s="102"/>
      <c r="NI37" s="102"/>
      <c r="NJ37" s="102"/>
      <c r="NK37" s="102"/>
      <c r="NL37" s="102"/>
      <c r="NM37" s="102"/>
      <c r="NN37" s="102"/>
      <c r="NO37" s="102"/>
      <c r="NP37" s="102"/>
      <c r="NQ37" s="102"/>
      <c r="NR37" s="102"/>
      <c r="NS37" s="102"/>
      <c r="NT37" s="102"/>
      <c r="NU37" s="102"/>
      <c r="NV37" s="102"/>
      <c r="NW37" s="102"/>
      <c r="NX37" s="102"/>
      <c r="NY37" s="102"/>
      <c r="NZ37" s="102"/>
      <c r="OA37" s="102"/>
      <c r="OB37" s="102"/>
      <c r="OC37" s="102"/>
      <c r="OD37" s="102"/>
      <c r="OE37" s="102"/>
      <c r="OF37" s="102"/>
      <c r="OG37" s="102"/>
      <c r="OH37" s="102"/>
      <c r="OI37" s="102"/>
      <c r="OJ37" s="102"/>
      <c r="OK37" s="102"/>
      <c r="OL37" s="102"/>
      <c r="OM37" s="102"/>
      <c r="ON37" s="102"/>
      <c r="OO37" s="102"/>
      <c r="OP37" s="102"/>
      <c r="OQ37" s="102"/>
      <c r="OR37" s="102"/>
      <c r="OS37" s="102"/>
      <c r="OT37" s="102"/>
      <c r="OU37" s="102"/>
      <c r="OV37" s="102"/>
      <c r="OW37" s="102"/>
      <c r="OX37" s="102"/>
      <c r="OY37" s="102"/>
      <c r="OZ37" s="102"/>
      <c r="PA37" s="102"/>
      <c r="PB37" s="102"/>
      <c r="PC37" s="102"/>
      <c r="PD37" s="102"/>
      <c r="PE37" s="102"/>
      <c r="PF37" s="102"/>
      <c r="PG37" s="102"/>
      <c r="PH37" s="102"/>
      <c r="PI37" s="102"/>
      <c r="PJ37" s="102"/>
      <c r="PK37" s="102"/>
      <c r="PL37" s="102"/>
      <c r="PM37" s="102"/>
      <c r="PN37" s="102"/>
      <c r="PO37" s="102"/>
      <c r="PP37" s="102"/>
      <c r="PQ37" s="102"/>
      <c r="PR37" s="102"/>
      <c r="PS37" s="102"/>
      <c r="PT37" s="102"/>
      <c r="PU37" s="102"/>
      <c r="PV37" s="102"/>
      <c r="PW37" s="102"/>
      <c r="PX37" s="102"/>
      <c r="PY37" s="102"/>
      <c r="PZ37" s="102"/>
      <c r="QA37" s="102"/>
      <c r="QB37" s="102"/>
      <c r="QC37" s="102"/>
      <c r="QD37" s="102"/>
      <c r="QE37" s="102"/>
      <c r="QF37" s="102"/>
      <c r="QG37" s="102"/>
      <c r="QH37" s="102"/>
      <c r="QI37" s="102"/>
      <c r="QJ37" s="102"/>
      <c r="QK37" s="102"/>
      <c r="QL37" s="102"/>
      <c r="QM37" s="102"/>
      <c r="QN37" s="102"/>
      <c r="QO37" s="102"/>
      <c r="QP37" s="102"/>
      <c r="QQ37" s="102"/>
      <c r="QR37" s="102"/>
      <c r="QS37" s="102"/>
      <c r="QT37" s="102"/>
      <c r="QU37" s="102"/>
      <c r="QV37" s="102"/>
      <c r="QW37" s="102"/>
      <c r="QX37" s="102"/>
      <c r="QY37" s="102"/>
      <c r="QZ37" s="102"/>
      <c r="RA37" s="102"/>
      <c r="RB37" s="102"/>
      <c r="RC37" s="102"/>
      <c r="RD37" s="102"/>
      <c r="RE37" s="102"/>
      <c r="RF37" s="102"/>
      <c r="RG37" s="102"/>
      <c r="RH37" s="102"/>
      <c r="RI37" s="102"/>
      <c r="RJ37" s="102"/>
      <c r="RK37" s="102"/>
      <c r="RL37" s="102"/>
      <c r="RM37" s="102"/>
      <c r="RN37" s="102"/>
      <c r="RO37" s="102"/>
      <c r="RP37" s="102"/>
      <c r="RQ37" s="102"/>
      <c r="RR37" s="102"/>
      <c r="RS37" s="102"/>
      <c r="RT37" s="102"/>
      <c r="RU37" s="102"/>
      <c r="RV37" s="102"/>
      <c r="RW37" s="102"/>
      <c r="RX37" s="102"/>
      <c r="RY37" s="102"/>
      <c r="RZ37" s="102"/>
      <c r="SA37" s="102"/>
      <c r="SB37" s="102"/>
      <c r="SC37" s="102"/>
      <c r="SD37" s="102"/>
      <c r="SE37" s="102"/>
      <c r="SF37" s="102"/>
      <c r="SG37" s="102"/>
      <c r="SH37" s="102"/>
      <c r="SI37" s="102"/>
      <c r="SJ37" s="102"/>
      <c r="SK37" s="102"/>
      <c r="SL37" s="102"/>
      <c r="SM37" s="102"/>
      <c r="SN37" s="102"/>
      <c r="SO37" s="102"/>
      <c r="SP37" s="102"/>
      <c r="SQ37" s="102"/>
      <c r="SR37" s="102"/>
      <c r="SS37" s="102"/>
      <c r="ST37" s="102"/>
      <c r="SU37" s="102"/>
      <c r="SV37" s="102"/>
      <c r="SW37" s="102"/>
      <c r="SX37" s="102"/>
      <c r="SY37" s="102"/>
      <c r="SZ37" s="102"/>
      <c r="TA37" s="102"/>
      <c r="TB37" s="102"/>
      <c r="TC37" s="102"/>
      <c r="TD37" s="102"/>
      <c r="TE37" s="102"/>
      <c r="TF37" s="102"/>
      <c r="TG37" s="102"/>
      <c r="TH37" s="102"/>
      <c r="TI37" s="102"/>
      <c r="TJ37" s="102"/>
      <c r="TK37" s="102"/>
      <c r="TL37" s="102"/>
      <c r="TM37" s="102"/>
      <c r="TN37" s="102"/>
      <c r="TO37" s="102"/>
      <c r="TP37" s="102"/>
      <c r="TQ37" s="102"/>
      <c r="TR37" s="102"/>
      <c r="TS37" s="102"/>
      <c r="TT37" s="102"/>
      <c r="TU37" s="102"/>
      <c r="TV37" s="102"/>
      <c r="TW37" s="102"/>
      <c r="TX37" s="102"/>
      <c r="TY37" s="102"/>
      <c r="TZ37" s="102"/>
      <c r="UA37" s="102"/>
      <c r="UB37" s="102"/>
      <c r="UC37" s="102"/>
      <c r="UD37" s="102"/>
      <c r="UE37" s="102"/>
      <c r="UF37" s="102"/>
      <c r="UG37" s="102"/>
      <c r="UH37" s="102"/>
      <c r="UI37" s="102"/>
      <c r="UJ37" s="102"/>
      <c r="UK37" s="102"/>
      <c r="UL37" s="102"/>
      <c r="UM37" s="102"/>
      <c r="UN37" s="102"/>
      <c r="UO37" s="102"/>
      <c r="UP37" s="102"/>
      <c r="UQ37" s="102"/>
      <c r="UR37" s="102"/>
      <c r="US37" s="102"/>
      <c r="UT37" s="102"/>
      <c r="UU37" s="102"/>
      <c r="UV37" s="102"/>
      <c r="UW37" s="102"/>
      <c r="UX37" s="102"/>
      <c r="UY37" s="102"/>
      <c r="UZ37" s="102"/>
      <c r="VA37" s="102"/>
      <c r="VB37" s="102"/>
      <c r="VC37" s="102"/>
      <c r="VD37" s="102"/>
      <c r="VE37" s="102"/>
      <c r="VF37" s="102"/>
      <c r="VG37" s="102"/>
      <c r="VH37" s="102"/>
      <c r="VI37" s="102"/>
      <c r="VJ37" s="102"/>
      <c r="VK37" s="102"/>
      <c r="VL37" s="102"/>
      <c r="VM37" s="102"/>
      <c r="VN37" s="102"/>
      <c r="VO37" s="102"/>
      <c r="VP37" s="102"/>
      <c r="VQ37" s="102"/>
      <c r="VR37" s="102"/>
      <c r="VS37" s="102"/>
      <c r="VT37" s="102"/>
      <c r="VU37" s="102"/>
      <c r="VV37" s="102"/>
      <c r="VW37" s="102"/>
      <c r="VX37" s="102"/>
      <c r="VY37" s="102"/>
      <c r="VZ37" s="102"/>
      <c r="WA37" s="102"/>
      <c r="WB37" s="102"/>
      <c r="WC37" s="102"/>
      <c r="WD37" s="102"/>
      <c r="WE37" s="102"/>
      <c r="WF37" s="102"/>
      <c r="WG37" s="102"/>
      <c r="WH37" s="102"/>
      <c r="WI37" s="102"/>
      <c r="WJ37" s="102"/>
      <c r="WK37" s="102"/>
      <c r="WL37" s="102"/>
      <c r="WM37" s="102"/>
      <c r="WN37" s="102"/>
      <c r="WO37" s="102"/>
      <c r="WP37" s="102"/>
      <c r="WQ37" s="102"/>
      <c r="WR37" s="102"/>
      <c r="WS37" s="102"/>
      <c r="WT37" s="102"/>
      <c r="WU37" s="102"/>
      <c r="WV37" s="102"/>
      <c r="WW37" s="102"/>
      <c r="WX37" s="102"/>
      <c r="WY37" s="102"/>
      <c r="WZ37" s="102"/>
      <c r="XA37" s="102"/>
      <c r="XB37" s="102"/>
      <c r="XC37" s="102"/>
      <c r="XD37" s="102"/>
      <c r="XE37" s="102"/>
      <c r="XF37" s="102"/>
      <c r="XG37" s="102"/>
      <c r="XH37" s="102"/>
      <c r="XI37" s="102"/>
      <c r="XJ37" s="102"/>
      <c r="XK37" s="102"/>
      <c r="XL37" s="102"/>
      <c r="XM37" s="102"/>
      <c r="XN37" s="102"/>
      <c r="XO37" s="102"/>
      <c r="XP37" s="102"/>
      <c r="XQ37" s="102"/>
      <c r="XR37" s="102"/>
      <c r="XS37" s="102"/>
      <c r="XT37" s="102"/>
      <c r="XU37" s="102"/>
      <c r="XV37" s="102"/>
      <c r="XW37" s="102"/>
      <c r="XX37" s="102"/>
      <c r="XY37" s="102"/>
      <c r="XZ37" s="102"/>
      <c r="YA37" s="102"/>
      <c r="YB37" s="102"/>
      <c r="YC37" s="102"/>
      <c r="YD37" s="102"/>
      <c r="YE37" s="102"/>
      <c r="YF37" s="102"/>
      <c r="YG37" s="102"/>
      <c r="YH37" s="102"/>
      <c r="YI37" s="102"/>
      <c r="YJ37" s="102"/>
      <c r="YK37" s="102"/>
      <c r="YL37" s="102"/>
      <c r="YM37" s="102"/>
      <c r="YN37" s="102"/>
      <c r="YO37" s="102"/>
      <c r="YP37" s="102"/>
      <c r="YQ37" s="102"/>
      <c r="YR37" s="102"/>
      <c r="YS37" s="102"/>
      <c r="YT37" s="102"/>
      <c r="YU37" s="102"/>
      <c r="YV37" s="102"/>
      <c r="YW37" s="102"/>
      <c r="YX37" s="102"/>
      <c r="YY37" s="102"/>
      <c r="YZ37" s="102"/>
      <c r="ZA37" s="102"/>
      <c r="ZB37" s="102"/>
      <c r="ZC37" s="102"/>
      <c r="ZD37" s="102"/>
      <c r="ZE37" s="102"/>
      <c r="ZF37" s="102"/>
      <c r="ZG37" s="102"/>
      <c r="ZH37" s="102"/>
      <c r="ZI37" s="102"/>
      <c r="ZJ37" s="102"/>
      <c r="ZK37" s="102"/>
      <c r="ZL37" s="102"/>
      <c r="ZM37" s="102"/>
      <c r="ZN37" s="102"/>
      <c r="ZO37" s="102"/>
      <c r="ZP37" s="102"/>
      <c r="ZQ37" s="102"/>
      <c r="ZR37" s="102"/>
      <c r="ZS37" s="102"/>
      <c r="ZT37" s="102"/>
      <c r="ZU37" s="102"/>
      <c r="ZV37" s="102"/>
      <c r="ZW37" s="102"/>
      <c r="ZX37" s="102"/>
      <c r="ZY37" s="102"/>
      <c r="ZZ37" s="102"/>
      <c r="AAA37" s="102"/>
      <c r="AAB37" s="102"/>
      <c r="AAC37" s="102"/>
      <c r="AAD37" s="102"/>
      <c r="AAE37" s="102"/>
      <c r="AAF37" s="102"/>
      <c r="AAG37" s="102"/>
      <c r="AAH37" s="102"/>
      <c r="AAI37" s="102"/>
      <c r="AAJ37" s="102"/>
      <c r="AAK37" s="102"/>
      <c r="AAL37" s="102"/>
      <c r="AAM37" s="102"/>
      <c r="AAN37" s="102"/>
      <c r="AAO37" s="102"/>
      <c r="AAP37" s="102"/>
      <c r="AAQ37" s="102"/>
      <c r="AAR37" s="102"/>
      <c r="AAS37" s="102"/>
      <c r="AAT37" s="102"/>
      <c r="AAU37" s="102"/>
      <c r="AAV37" s="102"/>
      <c r="AAW37" s="102"/>
      <c r="AAX37" s="102"/>
      <c r="AAY37" s="102"/>
      <c r="AAZ37" s="102"/>
      <c r="ABA37" s="102"/>
      <c r="ABB37" s="102"/>
      <c r="ABC37" s="102"/>
      <c r="ABD37" s="102"/>
      <c r="ABE37" s="102"/>
      <c r="ABF37" s="102"/>
      <c r="ABG37" s="102"/>
      <c r="ABH37" s="102"/>
      <c r="ABI37" s="102"/>
      <c r="ABJ37" s="102"/>
      <c r="ABK37" s="102"/>
      <c r="ABL37" s="102"/>
      <c r="ABM37" s="102"/>
      <c r="ABN37" s="102"/>
      <c r="ABO37" s="102"/>
      <c r="ABP37" s="102"/>
      <c r="ABQ37" s="102"/>
      <c r="ABR37" s="102"/>
      <c r="ABS37" s="102"/>
      <c r="ABT37" s="102"/>
      <c r="ABU37" s="102"/>
      <c r="ABV37" s="102"/>
      <c r="ABW37" s="102"/>
      <c r="ABX37" s="102"/>
      <c r="ABY37" s="102"/>
      <c r="ABZ37" s="102"/>
      <c r="ACA37" s="102"/>
      <c r="ACB37" s="102"/>
      <c r="ACC37" s="102"/>
      <c r="ACD37" s="102"/>
      <c r="ACE37" s="102"/>
      <c r="ACF37" s="102"/>
      <c r="ACG37" s="102"/>
      <c r="ACH37" s="102"/>
      <c r="ACI37" s="102"/>
      <c r="ACJ37" s="102"/>
      <c r="ACK37" s="102"/>
      <c r="ACL37" s="102"/>
      <c r="ACM37" s="102"/>
      <c r="ACN37" s="102"/>
      <c r="ACO37" s="102"/>
      <c r="ACP37" s="102"/>
      <c r="ACQ37" s="102"/>
      <c r="ACR37" s="102"/>
      <c r="ACS37" s="102"/>
      <c r="ACT37" s="102"/>
      <c r="ACU37" s="102"/>
      <c r="ACV37" s="102"/>
      <c r="ACW37" s="102"/>
      <c r="ACX37" s="102"/>
      <c r="ACY37" s="102"/>
      <c r="ACZ37" s="102"/>
      <c r="ADA37" s="102"/>
      <c r="ADB37" s="102"/>
      <c r="ADC37" s="102"/>
      <c r="ADD37" s="102"/>
      <c r="ADE37" s="102"/>
      <c r="ADF37" s="102"/>
      <c r="ADG37" s="102"/>
      <c r="ADH37" s="102"/>
      <c r="ADI37" s="102"/>
      <c r="ADJ37" s="102"/>
      <c r="ADK37" s="102"/>
      <c r="ADL37" s="102"/>
      <c r="ADM37" s="102"/>
      <c r="ADN37" s="102"/>
      <c r="ADO37" s="102"/>
      <c r="ADP37" s="102"/>
      <c r="ADQ37" s="102"/>
      <c r="ADR37" s="102"/>
      <c r="ADS37" s="102"/>
      <c r="ADT37" s="102"/>
      <c r="ADU37" s="102"/>
      <c r="ADV37" s="102"/>
      <c r="ADW37" s="102"/>
      <c r="ADX37" s="102"/>
      <c r="ADY37" s="102"/>
      <c r="ADZ37" s="102"/>
      <c r="AEA37" s="102"/>
      <c r="AEB37" s="102"/>
      <c r="AEC37" s="102"/>
      <c r="AED37" s="102"/>
      <c r="AEE37" s="102"/>
      <c r="AEF37" s="102"/>
      <c r="AEG37" s="102"/>
      <c r="AEH37" s="102"/>
      <c r="AEI37" s="102"/>
      <c r="AEJ37" s="102"/>
      <c r="AEK37" s="102"/>
      <c r="AEL37" s="102"/>
      <c r="AEM37" s="102"/>
      <c r="AEN37" s="102"/>
      <c r="AEO37" s="102"/>
      <c r="AEP37" s="102"/>
      <c r="AEQ37" s="102"/>
      <c r="AER37" s="102"/>
      <c r="AES37" s="102"/>
      <c r="AET37" s="102"/>
      <c r="AEU37" s="102"/>
      <c r="AEV37" s="102"/>
      <c r="AEW37" s="102"/>
      <c r="AEX37" s="102"/>
      <c r="AEY37" s="102"/>
      <c r="AEZ37" s="102"/>
      <c r="AFA37" s="102"/>
      <c r="AFB37" s="102"/>
      <c r="AFC37" s="102"/>
      <c r="AFD37" s="102"/>
      <c r="AFE37" s="102"/>
      <c r="AFF37" s="102"/>
      <c r="AFG37" s="102"/>
      <c r="AFH37" s="102"/>
      <c r="AFI37" s="102"/>
      <c r="AFJ37" s="102"/>
      <c r="AFK37" s="102"/>
      <c r="AFL37" s="102"/>
      <c r="AFM37" s="102"/>
      <c r="AFN37" s="102"/>
      <c r="AFO37" s="102"/>
      <c r="AFP37" s="102"/>
      <c r="AFQ37" s="102"/>
      <c r="AFR37" s="102"/>
      <c r="AFS37" s="102"/>
      <c r="AFT37" s="102"/>
      <c r="AFU37" s="102"/>
      <c r="AFV37" s="102"/>
      <c r="AFW37" s="102"/>
      <c r="AFX37" s="102"/>
      <c r="AFY37" s="102"/>
      <c r="AFZ37" s="102"/>
      <c r="AGA37" s="102"/>
      <c r="AGB37" s="102"/>
      <c r="AGC37" s="102"/>
      <c r="AGD37" s="102"/>
      <c r="AGE37" s="102"/>
      <c r="AGF37" s="102"/>
      <c r="AGG37" s="102"/>
      <c r="AGH37" s="102"/>
      <c r="AGI37" s="102"/>
      <c r="AGJ37" s="102"/>
      <c r="AGK37" s="102"/>
      <c r="AGL37" s="102"/>
      <c r="AGM37" s="102"/>
      <c r="AGN37" s="102"/>
      <c r="AGO37" s="102"/>
      <c r="AGP37" s="102"/>
      <c r="AGQ37" s="102"/>
      <c r="AGR37" s="102"/>
      <c r="AGS37" s="102"/>
      <c r="AGT37" s="102"/>
      <c r="AGU37" s="102"/>
      <c r="AGV37" s="102"/>
      <c r="AGW37" s="102"/>
      <c r="AGX37" s="102"/>
      <c r="AGY37" s="102"/>
      <c r="AGZ37" s="102"/>
      <c r="AHA37" s="102"/>
      <c r="AHB37" s="102"/>
      <c r="AHC37" s="102"/>
      <c r="AHD37" s="102"/>
      <c r="AHE37" s="102"/>
      <c r="AHF37" s="102"/>
      <c r="AHG37" s="102"/>
      <c r="AHH37" s="102"/>
      <c r="AHI37" s="102"/>
      <c r="AHJ37" s="102"/>
      <c r="AHK37" s="102"/>
      <c r="AHL37" s="102"/>
      <c r="AHM37" s="102"/>
      <c r="AHN37" s="102"/>
      <c r="AHO37" s="102"/>
      <c r="AHP37" s="102"/>
      <c r="AHQ37" s="102"/>
      <c r="AHR37" s="102"/>
      <c r="AHS37" s="102"/>
      <c r="AHT37" s="102"/>
      <c r="AHU37" s="102"/>
      <c r="AHV37" s="102"/>
      <c r="AHW37" s="102"/>
      <c r="AHX37" s="102"/>
      <c r="AHY37" s="102"/>
      <c r="AHZ37" s="102"/>
      <c r="AIA37" s="102"/>
      <c r="AIB37" s="102"/>
      <c r="AIC37" s="102"/>
      <c r="AID37" s="102"/>
      <c r="AIE37" s="102"/>
      <c r="AIF37" s="102"/>
      <c r="AIG37" s="102"/>
      <c r="AIH37" s="102"/>
      <c r="AII37" s="102"/>
      <c r="AIJ37" s="102"/>
      <c r="AIK37" s="102"/>
      <c r="AIL37" s="102"/>
      <c r="AIM37" s="102"/>
      <c r="AIN37" s="102"/>
      <c r="AIO37" s="102"/>
      <c r="AIP37" s="102"/>
      <c r="AIQ37" s="102"/>
      <c r="AIR37" s="102"/>
      <c r="AIS37" s="102"/>
      <c r="AIT37" s="102"/>
      <c r="AIU37" s="102"/>
      <c r="AIV37" s="102"/>
      <c r="AIW37" s="102"/>
      <c r="AIX37" s="102"/>
      <c r="AIY37" s="102"/>
      <c r="AIZ37" s="102"/>
      <c r="AJA37" s="102"/>
      <c r="AJB37" s="102"/>
      <c r="AJC37" s="102"/>
      <c r="AJD37" s="102"/>
      <c r="AJE37" s="102"/>
      <c r="AJF37" s="102"/>
      <c r="AJG37" s="102"/>
      <c r="AJH37" s="102"/>
      <c r="AJI37" s="102"/>
      <c r="AJJ37" s="102"/>
      <c r="AJK37" s="102"/>
      <c r="AJL37" s="102"/>
      <c r="AJM37" s="102"/>
      <c r="AJN37" s="102"/>
      <c r="AJO37" s="102"/>
      <c r="AJP37" s="102"/>
      <c r="AJQ37" s="102"/>
      <c r="AJR37" s="102"/>
      <c r="AJS37" s="102"/>
      <c r="AJT37" s="102"/>
      <c r="AJU37" s="102"/>
      <c r="AJV37" s="102"/>
      <c r="AJW37" s="102"/>
      <c r="AJX37" s="102"/>
      <c r="AJY37" s="102"/>
      <c r="AJZ37" s="102"/>
      <c r="AKA37" s="102"/>
      <c r="AKB37" s="102"/>
      <c r="AKC37" s="102"/>
      <c r="AKD37" s="102"/>
      <c r="AKE37" s="102"/>
      <c r="AKF37" s="102"/>
      <c r="AKG37" s="102"/>
      <c r="AKH37" s="102"/>
      <c r="AKI37" s="102"/>
      <c r="AKJ37" s="102"/>
      <c r="AKK37" s="102"/>
      <c r="AKL37" s="102"/>
      <c r="AKM37" s="102"/>
      <c r="AKN37" s="102"/>
      <c r="AKO37" s="102"/>
      <c r="AKP37" s="102"/>
      <c r="AKQ37" s="102"/>
      <c r="AKR37" s="102"/>
      <c r="AKS37" s="102"/>
      <c r="AKT37" s="102"/>
      <c r="AKU37" s="102"/>
      <c r="AKV37" s="102"/>
      <c r="AKW37" s="102"/>
      <c r="AKX37" s="102"/>
      <c r="AKY37" s="102"/>
      <c r="AKZ37" s="102"/>
      <c r="ALA37" s="102"/>
      <c r="ALB37" s="102"/>
      <c r="ALC37" s="102"/>
      <c r="ALD37" s="102"/>
      <c r="ALE37" s="102"/>
    </row>
    <row r="38" spans="1:993" s="58" customFormat="1" ht="14" customHeight="1" x14ac:dyDescent="0.25">
      <c r="A38" s="48"/>
      <c r="B38" s="59" t="s">
        <v>26</v>
      </c>
      <c r="C38" s="50">
        <f t="shared" si="0"/>
        <v>0.13489782561631528</v>
      </c>
      <c r="D38" s="51">
        <f t="shared" si="7"/>
        <v>91.782553437546397</v>
      </c>
      <c r="E38" s="51">
        <f t="shared" si="2"/>
        <v>496.82060741062145</v>
      </c>
      <c r="F38" s="93">
        <f t="shared" si="8"/>
        <v>680.38571428571424</v>
      </c>
      <c r="G38" s="51">
        <f t="shared" si="4"/>
        <v>863.95082116080698</v>
      </c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67"/>
      <c r="AB38" s="54">
        <v>610</v>
      </c>
      <c r="AC38" s="53">
        <v>780</v>
      </c>
      <c r="AD38" s="59">
        <v>740</v>
      </c>
      <c r="AE38" s="53">
        <v>600</v>
      </c>
      <c r="AF38" s="53">
        <v>590</v>
      </c>
      <c r="AG38" s="53">
        <v>590</v>
      </c>
      <c r="AH38" s="53">
        <v>580</v>
      </c>
      <c r="AI38" s="53">
        <v>650</v>
      </c>
      <c r="AJ38" s="53">
        <v>570</v>
      </c>
      <c r="AK38" s="54">
        <v>640</v>
      </c>
      <c r="AL38" s="53">
        <v>570</v>
      </c>
      <c r="AM38" s="53">
        <v>630</v>
      </c>
      <c r="AN38" s="53">
        <v>610</v>
      </c>
      <c r="AO38" s="53">
        <v>810</v>
      </c>
      <c r="AP38" s="53">
        <v>740</v>
      </c>
      <c r="AQ38" s="53">
        <v>750</v>
      </c>
      <c r="AR38" s="53">
        <v>660</v>
      </c>
      <c r="AS38" s="53">
        <v>710</v>
      </c>
      <c r="AT38" s="53">
        <v>660</v>
      </c>
      <c r="AU38" s="53">
        <v>510</v>
      </c>
      <c r="AV38" s="53">
        <v>540</v>
      </c>
      <c r="AW38" s="53">
        <v>590</v>
      </c>
      <c r="AX38" s="53">
        <v>450</v>
      </c>
      <c r="AY38" s="53">
        <v>540</v>
      </c>
      <c r="AZ38" s="53">
        <v>540</v>
      </c>
      <c r="BA38" s="53">
        <v>570</v>
      </c>
      <c r="BB38" s="53">
        <v>700</v>
      </c>
      <c r="BC38" s="53">
        <v>570</v>
      </c>
      <c r="BD38" s="53">
        <v>590</v>
      </c>
      <c r="BE38" s="53">
        <v>540</v>
      </c>
      <c r="BF38" s="53">
        <v>555</v>
      </c>
      <c r="BG38" s="53">
        <v>732</v>
      </c>
      <c r="BH38" s="54">
        <v>707</v>
      </c>
      <c r="BI38" s="53">
        <v>781</v>
      </c>
      <c r="BJ38" s="53">
        <v>755</v>
      </c>
      <c r="BK38" s="53">
        <v>649</v>
      </c>
      <c r="BL38" s="54">
        <v>562</v>
      </c>
      <c r="BM38" s="53">
        <v>754</v>
      </c>
      <c r="BN38" s="53">
        <v>737</v>
      </c>
      <c r="BO38" s="53">
        <v>735</v>
      </c>
      <c r="BP38" s="53">
        <v>554</v>
      </c>
      <c r="BQ38" s="53">
        <v>604</v>
      </c>
      <c r="BR38" s="53">
        <v>619</v>
      </c>
      <c r="BS38" s="53">
        <v>575</v>
      </c>
      <c r="BT38" s="53">
        <v>659</v>
      </c>
      <c r="BU38" s="53">
        <v>604</v>
      </c>
      <c r="BV38" s="53">
        <v>672</v>
      </c>
      <c r="BW38" s="70">
        <v>617</v>
      </c>
      <c r="BX38" s="53">
        <v>640</v>
      </c>
      <c r="BY38" s="53">
        <v>655</v>
      </c>
      <c r="BZ38" s="53">
        <v>562</v>
      </c>
      <c r="CA38" s="53">
        <v>598</v>
      </c>
      <c r="CB38" s="54">
        <v>601</v>
      </c>
      <c r="CC38" s="54">
        <v>674</v>
      </c>
      <c r="CD38" s="54">
        <v>760</v>
      </c>
      <c r="CE38" s="54">
        <v>562</v>
      </c>
      <c r="CF38" s="54">
        <v>702</v>
      </c>
      <c r="CG38" s="54">
        <v>634</v>
      </c>
      <c r="CH38" s="54">
        <v>617</v>
      </c>
      <c r="CI38" s="54">
        <v>632</v>
      </c>
      <c r="CJ38" s="54">
        <v>680</v>
      </c>
      <c r="CK38" s="54">
        <v>699</v>
      </c>
      <c r="CL38" s="54">
        <v>587</v>
      </c>
      <c r="CM38" s="54">
        <v>659</v>
      </c>
      <c r="CN38" s="54">
        <v>552</v>
      </c>
      <c r="CO38" s="54">
        <v>776</v>
      </c>
      <c r="CP38" s="54">
        <v>747</v>
      </c>
      <c r="CQ38" s="54">
        <v>625</v>
      </c>
      <c r="CR38" s="57">
        <v>513</v>
      </c>
      <c r="CS38" s="54">
        <v>525</v>
      </c>
      <c r="CT38" s="54">
        <v>537</v>
      </c>
      <c r="CU38" s="54">
        <v>567</v>
      </c>
      <c r="CV38" s="54">
        <v>793</v>
      </c>
      <c r="CW38" s="54">
        <v>560</v>
      </c>
      <c r="CX38" s="54">
        <v>654</v>
      </c>
      <c r="CY38" s="54">
        <v>719</v>
      </c>
      <c r="CZ38" s="54">
        <v>637</v>
      </c>
      <c r="DA38" s="54">
        <v>650</v>
      </c>
      <c r="DB38" s="54">
        <v>724</v>
      </c>
      <c r="DC38" s="54">
        <v>682</v>
      </c>
      <c r="DD38" s="54">
        <v>638</v>
      </c>
      <c r="DE38" s="54">
        <v>664</v>
      </c>
      <c r="DF38" s="54">
        <v>691</v>
      </c>
      <c r="DG38" s="54">
        <v>657</v>
      </c>
      <c r="DH38" s="54">
        <v>734</v>
      </c>
      <c r="DI38" s="54">
        <v>622</v>
      </c>
      <c r="DJ38" s="54">
        <v>712</v>
      </c>
      <c r="DK38" s="54">
        <v>569</v>
      </c>
      <c r="DL38" s="54">
        <v>708</v>
      </c>
      <c r="DM38" s="54">
        <v>679</v>
      </c>
      <c r="DN38" s="54">
        <v>671</v>
      </c>
      <c r="DO38" s="54">
        <v>846</v>
      </c>
      <c r="DP38" s="54">
        <v>715</v>
      </c>
      <c r="DQ38" s="54">
        <v>702</v>
      </c>
      <c r="DR38" s="54">
        <v>765</v>
      </c>
      <c r="DS38" s="54">
        <v>525</v>
      </c>
      <c r="DT38" s="54">
        <v>606</v>
      </c>
      <c r="DU38" s="110">
        <v>650</v>
      </c>
      <c r="DV38" s="54">
        <v>912</v>
      </c>
      <c r="DW38" s="111">
        <v>553</v>
      </c>
      <c r="DX38" s="112">
        <v>823</v>
      </c>
      <c r="DY38" s="112">
        <v>718</v>
      </c>
      <c r="DZ38" s="112">
        <v>726</v>
      </c>
      <c r="EA38" s="112">
        <v>600</v>
      </c>
      <c r="EB38" s="54">
        <v>750</v>
      </c>
      <c r="EC38" s="112">
        <v>607</v>
      </c>
      <c r="ED38" s="112">
        <v>663</v>
      </c>
      <c r="EE38" s="113" t="s">
        <v>40</v>
      </c>
      <c r="EF38" s="112">
        <v>631</v>
      </c>
      <c r="EG38" s="113">
        <v>709</v>
      </c>
      <c r="EH38" s="58">
        <v>738</v>
      </c>
      <c r="EI38" s="54">
        <v>721</v>
      </c>
      <c r="EJ38" s="54">
        <v>761</v>
      </c>
      <c r="EK38" s="54">
        <v>738</v>
      </c>
      <c r="EL38" s="54">
        <v>673</v>
      </c>
      <c r="EM38" s="54">
        <v>798</v>
      </c>
      <c r="EN38" s="54">
        <v>732</v>
      </c>
      <c r="EO38" s="54">
        <v>596</v>
      </c>
      <c r="EP38" s="54">
        <v>699</v>
      </c>
      <c r="EQ38" s="58">
        <v>720</v>
      </c>
      <c r="ER38" s="54">
        <v>619</v>
      </c>
      <c r="ES38" s="54">
        <v>572</v>
      </c>
      <c r="ET38" s="54">
        <v>746</v>
      </c>
      <c r="EU38" s="58">
        <v>690</v>
      </c>
      <c r="EV38" s="58">
        <v>705</v>
      </c>
      <c r="EW38" s="54">
        <v>664</v>
      </c>
      <c r="EX38" s="54">
        <v>586</v>
      </c>
      <c r="EY38" s="54">
        <v>618</v>
      </c>
      <c r="EZ38" s="54">
        <v>777</v>
      </c>
      <c r="FA38" s="54">
        <v>727</v>
      </c>
      <c r="FB38" s="58">
        <v>720</v>
      </c>
      <c r="FC38" s="54">
        <v>581</v>
      </c>
      <c r="FD38" s="54">
        <v>631</v>
      </c>
      <c r="FE38" s="54">
        <v>669</v>
      </c>
      <c r="FF38" s="54">
        <v>734</v>
      </c>
      <c r="FG38" s="54">
        <v>676</v>
      </c>
      <c r="FH38" s="54">
        <v>680</v>
      </c>
      <c r="FI38" s="54">
        <v>681</v>
      </c>
      <c r="FJ38" s="54">
        <v>711</v>
      </c>
      <c r="FK38" s="54">
        <v>714</v>
      </c>
      <c r="FL38" s="54">
        <v>766</v>
      </c>
      <c r="FM38" s="54">
        <v>676</v>
      </c>
      <c r="FN38" s="54">
        <v>632</v>
      </c>
      <c r="FO38" s="54">
        <v>566</v>
      </c>
      <c r="FP38" s="54"/>
      <c r="FQ38" s="58">
        <v>476</v>
      </c>
      <c r="FR38" s="54">
        <v>593</v>
      </c>
      <c r="FS38" s="54"/>
      <c r="FT38" s="54">
        <v>749</v>
      </c>
      <c r="FU38" s="54">
        <v>773</v>
      </c>
      <c r="FV38" s="54">
        <v>630</v>
      </c>
      <c r="FW38" s="54">
        <v>728</v>
      </c>
      <c r="FX38" s="54">
        <v>684</v>
      </c>
      <c r="FY38" s="54">
        <v>933</v>
      </c>
      <c r="FZ38" s="54">
        <v>643</v>
      </c>
      <c r="GA38" s="54">
        <v>837</v>
      </c>
      <c r="GB38" s="54">
        <v>814</v>
      </c>
      <c r="GC38" s="54">
        <v>594</v>
      </c>
      <c r="GD38" s="54">
        <v>756</v>
      </c>
      <c r="GE38" s="54">
        <v>799</v>
      </c>
      <c r="GF38" s="54">
        <v>913</v>
      </c>
      <c r="GG38" s="54">
        <v>921</v>
      </c>
      <c r="GH38" s="54">
        <v>748</v>
      </c>
      <c r="GI38" s="54">
        <v>693</v>
      </c>
      <c r="GJ38" s="54">
        <v>688</v>
      </c>
      <c r="GK38" s="54">
        <v>759</v>
      </c>
      <c r="GL38" s="54">
        <v>692</v>
      </c>
      <c r="GM38" s="54">
        <v>853</v>
      </c>
      <c r="GN38" s="54">
        <v>816</v>
      </c>
      <c r="GO38" s="54">
        <v>791</v>
      </c>
      <c r="GP38" s="54">
        <v>847</v>
      </c>
      <c r="GQ38" s="54">
        <v>635</v>
      </c>
      <c r="GR38" s="54">
        <v>569</v>
      </c>
      <c r="GS38" s="54">
        <v>634</v>
      </c>
      <c r="GT38" s="155">
        <v>737</v>
      </c>
      <c r="GU38" s="54">
        <v>534</v>
      </c>
      <c r="GV38" s="54">
        <v>788</v>
      </c>
      <c r="GW38" s="54">
        <v>752</v>
      </c>
      <c r="GX38" s="54">
        <v>743</v>
      </c>
      <c r="GY38" s="54">
        <v>791</v>
      </c>
      <c r="GZ38" s="54">
        <v>751</v>
      </c>
      <c r="HA38" s="54">
        <v>707</v>
      </c>
      <c r="HB38" s="54">
        <v>792</v>
      </c>
      <c r="HC38" s="54">
        <v>677</v>
      </c>
      <c r="HD38" s="54">
        <v>915</v>
      </c>
      <c r="HE38" s="54">
        <v>824</v>
      </c>
      <c r="HF38" s="54">
        <v>729</v>
      </c>
      <c r="HG38" s="54">
        <v>790</v>
      </c>
      <c r="HH38" s="54">
        <v>735</v>
      </c>
      <c r="HI38" s="54">
        <v>848</v>
      </c>
      <c r="HJ38" s="54">
        <v>696</v>
      </c>
      <c r="HK38" s="54">
        <v>800</v>
      </c>
      <c r="HL38" s="54">
        <v>748</v>
      </c>
      <c r="HM38" s="54">
        <v>613</v>
      </c>
      <c r="HN38" s="54">
        <v>816</v>
      </c>
      <c r="HO38" s="54">
        <v>809</v>
      </c>
      <c r="HP38" s="54">
        <v>792</v>
      </c>
      <c r="HQ38" s="54">
        <v>634</v>
      </c>
      <c r="HR38" s="54">
        <v>689</v>
      </c>
      <c r="HS38" s="54"/>
      <c r="HT38" s="54">
        <v>734</v>
      </c>
      <c r="HU38" s="54">
        <v>677</v>
      </c>
      <c r="HV38" s="54">
        <v>649</v>
      </c>
      <c r="HW38" s="54">
        <v>516</v>
      </c>
      <c r="HX38" s="54">
        <v>626</v>
      </c>
      <c r="HY38" s="54">
        <v>789</v>
      </c>
      <c r="HZ38" s="54">
        <v>773</v>
      </c>
      <c r="IA38" s="54">
        <v>725</v>
      </c>
      <c r="IB38" s="54">
        <v>673</v>
      </c>
      <c r="IC38" s="54">
        <v>699</v>
      </c>
      <c r="ID38" s="54">
        <v>735</v>
      </c>
      <c r="IE38" s="54">
        <v>552</v>
      </c>
      <c r="IF38" s="54">
        <v>587</v>
      </c>
      <c r="IG38" s="54">
        <v>681</v>
      </c>
      <c r="IH38" s="54"/>
      <c r="II38" s="54"/>
      <c r="IJ38" s="54"/>
      <c r="IK38" s="54"/>
      <c r="IL38" s="54"/>
      <c r="IM38" s="54"/>
      <c r="IN38" s="54"/>
      <c r="IO38" s="54"/>
      <c r="IP38" s="54"/>
      <c r="IQ38" s="54"/>
      <c r="IR38" s="54"/>
      <c r="IS38" s="54"/>
      <c r="IT38" s="54"/>
      <c r="IU38" s="54"/>
      <c r="IV38" s="54"/>
      <c r="IW38" s="54"/>
      <c r="IX38" s="54"/>
      <c r="IY38" s="54"/>
      <c r="IZ38" s="54"/>
      <c r="JA38" s="54"/>
      <c r="JB38" s="54"/>
      <c r="JC38" s="54"/>
      <c r="JD38" s="54"/>
      <c r="JE38" s="54"/>
      <c r="JF38" s="54"/>
      <c r="JG38" s="54"/>
      <c r="JH38" s="54"/>
      <c r="JI38" s="54"/>
      <c r="JJ38" s="54"/>
      <c r="JK38" s="54"/>
      <c r="JL38" s="54"/>
      <c r="JM38" s="54"/>
      <c r="JN38" s="54"/>
      <c r="JO38" s="54"/>
      <c r="JP38" s="54"/>
      <c r="JQ38" s="54"/>
      <c r="JR38" s="54"/>
      <c r="JS38" s="54"/>
      <c r="JT38" s="54"/>
      <c r="JU38" s="54"/>
      <c r="JV38" s="54"/>
      <c r="JW38" s="54"/>
      <c r="JX38" s="54"/>
      <c r="JY38" s="54"/>
      <c r="JZ38" s="54"/>
      <c r="KA38" s="54"/>
      <c r="KB38" s="54"/>
      <c r="KC38" s="54"/>
      <c r="KD38" s="54"/>
      <c r="KE38" s="54"/>
      <c r="KF38" s="54"/>
      <c r="KG38" s="54"/>
      <c r="KH38" s="54"/>
      <c r="KI38" s="54"/>
      <c r="KJ38" s="54"/>
      <c r="KK38" s="54"/>
      <c r="KL38" s="54"/>
      <c r="KM38" s="54"/>
      <c r="KN38" s="54"/>
      <c r="KO38" s="54"/>
      <c r="KP38" s="54"/>
      <c r="KQ38" s="54"/>
      <c r="KR38" s="54"/>
      <c r="KS38" s="54"/>
      <c r="KT38" s="54"/>
      <c r="KU38" s="54"/>
      <c r="KV38" s="54"/>
      <c r="KW38" s="54"/>
      <c r="KX38" s="54"/>
      <c r="KY38" s="54"/>
      <c r="KZ38" s="54"/>
      <c r="LA38" s="54"/>
      <c r="LB38" s="54"/>
      <c r="LC38" s="54"/>
      <c r="LD38" s="54"/>
      <c r="LE38" s="54"/>
      <c r="LF38" s="54"/>
      <c r="LG38" s="54"/>
      <c r="LH38" s="54"/>
      <c r="LI38" s="54"/>
      <c r="LJ38" s="54"/>
      <c r="LK38" s="54"/>
      <c r="LL38" s="54"/>
      <c r="LM38" s="54"/>
      <c r="LN38" s="54"/>
      <c r="LO38" s="54"/>
      <c r="LP38" s="54"/>
      <c r="LQ38" s="54"/>
      <c r="LR38" s="54"/>
      <c r="LS38" s="54"/>
      <c r="LT38" s="54"/>
      <c r="LU38" s="54"/>
      <c r="LV38" s="54"/>
      <c r="LW38" s="54"/>
      <c r="LX38" s="54"/>
      <c r="LY38" s="54"/>
      <c r="LZ38" s="54"/>
      <c r="MA38" s="54"/>
      <c r="MB38" s="54"/>
      <c r="MC38" s="54"/>
      <c r="MD38" s="54"/>
      <c r="ME38" s="54"/>
      <c r="MF38" s="54"/>
      <c r="MG38" s="54"/>
      <c r="MH38" s="54"/>
      <c r="MI38" s="54"/>
      <c r="MJ38" s="54"/>
      <c r="MK38" s="54"/>
      <c r="ML38" s="54"/>
      <c r="MM38" s="54"/>
      <c r="MN38" s="54"/>
      <c r="MO38" s="54"/>
      <c r="MP38" s="54"/>
      <c r="MQ38" s="54"/>
      <c r="MR38" s="54"/>
      <c r="MS38" s="54"/>
      <c r="MT38" s="54"/>
      <c r="MU38" s="54"/>
      <c r="MV38" s="54"/>
      <c r="MW38" s="54"/>
      <c r="MX38" s="54"/>
      <c r="MY38" s="54"/>
      <c r="MZ38" s="54"/>
      <c r="NA38" s="54"/>
      <c r="NB38" s="54"/>
      <c r="NC38" s="54"/>
      <c r="ND38" s="54"/>
      <c r="NE38" s="54"/>
      <c r="NF38" s="54"/>
      <c r="NG38" s="54"/>
      <c r="NH38" s="54"/>
      <c r="NI38" s="54"/>
      <c r="NJ38" s="54"/>
      <c r="NK38" s="54"/>
      <c r="NL38" s="54"/>
      <c r="NM38" s="54"/>
      <c r="NN38" s="54"/>
      <c r="NO38" s="54"/>
      <c r="NP38" s="54"/>
      <c r="NQ38" s="54"/>
      <c r="NR38" s="54"/>
      <c r="NS38" s="54"/>
      <c r="NT38" s="54"/>
      <c r="NU38" s="54"/>
      <c r="NV38" s="54"/>
      <c r="NW38" s="54"/>
      <c r="NX38" s="54"/>
      <c r="NY38" s="54"/>
      <c r="NZ38" s="54"/>
      <c r="OA38" s="54"/>
      <c r="OB38" s="54"/>
      <c r="OC38" s="54"/>
      <c r="OD38" s="54"/>
      <c r="OE38" s="54"/>
      <c r="OF38" s="54"/>
      <c r="OG38" s="54"/>
      <c r="OH38" s="54"/>
      <c r="OI38" s="54"/>
      <c r="OJ38" s="54"/>
      <c r="OK38" s="54"/>
      <c r="OL38" s="54"/>
      <c r="OM38" s="54"/>
      <c r="ON38" s="54"/>
      <c r="OO38" s="54"/>
      <c r="OP38" s="54"/>
      <c r="OQ38" s="54"/>
      <c r="OR38" s="54"/>
      <c r="OS38" s="54"/>
      <c r="OT38" s="54"/>
      <c r="OU38" s="54"/>
      <c r="OV38" s="54"/>
      <c r="OW38" s="54"/>
      <c r="OX38" s="54"/>
      <c r="OY38" s="54"/>
      <c r="OZ38" s="54"/>
      <c r="PA38" s="54"/>
      <c r="PB38" s="54"/>
      <c r="PC38" s="54"/>
      <c r="PD38" s="54"/>
      <c r="PE38" s="54"/>
      <c r="PF38" s="54"/>
      <c r="PG38" s="54"/>
      <c r="PH38" s="54"/>
      <c r="PI38" s="54"/>
      <c r="PJ38" s="54"/>
      <c r="PK38" s="54"/>
      <c r="PL38" s="54"/>
      <c r="PM38" s="54"/>
      <c r="PN38" s="54"/>
      <c r="PO38" s="54"/>
      <c r="PP38" s="54"/>
      <c r="PQ38" s="54"/>
      <c r="PR38" s="54"/>
      <c r="PS38" s="54"/>
      <c r="PT38" s="54"/>
      <c r="PU38" s="54"/>
      <c r="PV38" s="54"/>
      <c r="PW38" s="54"/>
      <c r="PX38" s="54"/>
      <c r="PY38" s="54"/>
      <c r="PZ38" s="54"/>
      <c r="QA38" s="54"/>
      <c r="QB38" s="54"/>
      <c r="QC38" s="54"/>
      <c r="QD38" s="54"/>
      <c r="QE38" s="54"/>
      <c r="QF38" s="54"/>
      <c r="QG38" s="54"/>
      <c r="QH38" s="54"/>
      <c r="QI38" s="54"/>
      <c r="QJ38" s="54"/>
      <c r="QK38" s="54"/>
      <c r="QL38" s="54"/>
      <c r="QM38" s="54"/>
      <c r="QN38" s="54"/>
      <c r="QO38" s="54"/>
      <c r="QP38" s="54"/>
      <c r="QQ38" s="54"/>
      <c r="QR38" s="54"/>
      <c r="QS38" s="54"/>
      <c r="QT38" s="54"/>
      <c r="QU38" s="54"/>
      <c r="QV38" s="54"/>
      <c r="QW38" s="54"/>
      <c r="QX38" s="54"/>
      <c r="QY38" s="54"/>
      <c r="QZ38" s="54"/>
      <c r="RA38" s="54"/>
      <c r="RB38" s="54"/>
      <c r="RC38" s="54"/>
      <c r="RD38" s="54"/>
      <c r="RE38" s="54"/>
      <c r="RF38" s="54"/>
      <c r="RG38" s="54"/>
      <c r="RH38" s="54"/>
      <c r="RI38" s="54"/>
      <c r="RJ38" s="54"/>
      <c r="RK38" s="54"/>
      <c r="RL38" s="54"/>
      <c r="RM38" s="54"/>
      <c r="RN38" s="54"/>
      <c r="RO38" s="54"/>
      <c r="RP38" s="54"/>
      <c r="RQ38" s="54"/>
      <c r="RR38" s="54"/>
      <c r="RS38" s="54"/>
      <c r="RT38" s="54"/>
      <c r="RU38" s="54"/>
      <c r="RV38" s="54"/>
      <c r="RW38" s="54"/>
      <c r="RX38" s="54"/>
      <c r="RY38" s="54"/>
      <c r="RZ38" s="54"/>
      <c r="SA38" s="54"/>
      <c r="SB38" s="54"/>
      <c r="SC38" s="54"/>
      <c r="SD38" s="54"/>
      <c r="SE38" s="54"/>
      <c r="SF38" s="54"/>
      <c r="SG38" s="54"/>
      <c r="SH38" s="54"/>
      <c r="SI38" s="54"/>
      <c r="SJ38" s="54"/>
      <c r="SK38" s="54"/>
      <c r="SL38" s="54"/>
      <c r="SM38" s="54"/>
      <c r="SN38" s="54"/>
      <c r="SO38" s="54"/>
      <c r="SP38" s="54"/>
      <c r="SQ38" s="54"/>
      <c r="SR38" s="54"/>
      <c r="SS38" s="54"/>
      <c r="ST38" s="54"/>
      <c r="SU38" s="54"/>
      <c r="SV38" s="54"/>
      <c r="SW38" s="54"/>
      <c r="SX38" s="54"/>
      <c r="SY38" s="54"/>
      <c r="SZ38" s="54"/>
      <c r="TA38" s="54"/>
      <c r="TB38" s="54"/>
      <c r="TC38" s="54"/>
      <c r="TD38" s="54"/>
      <c r="TE38" s="54"/>
      <c r="TF38" s="54"/>
      <c r="TG38" s="54"/>
      <c r="TH38" s="54"/>
      <c r="TI38" s="54"/>
      <c r="TJ38" s="54"/>
      <c r="TK38" s="54"/>
      <c r="TL38" s="54"/>
      <c r="TM38" s="54"/>
      <c r="TN38" s="54"/>
      <c r="TO38" s="54"/>
      <c r="TP38" s="54"/>
      <c r="TQ38" s="54"/>
      <c r="TR38" s="54"/>
      <c r="TS38" s="54"/>
      <c r="TT38" s="54"/>
      <c r="TU38" s="54"/>
      <c r="TV38" s="54"/>
      <c r="TW38" s="54"/>
      <c r="TX38" s="54"/>
      <c r="TY38" s="54"/>
      <c r="TZ38" s="54"/>
      <c r="UA38" s="54"/>
      <c r="UB38" s="54"/>
      <c r="UC38" s="54"/>
      <c r="UD38" s="54"/>
      <c r="UE38" s="54"/>
      <c r="UF38" s="54"/>
      <c r="UG38" s="54"/>
      <c r="UH38" s="54"/>
      <c r="UI38" s="54"/>
      <c r="UJ38" s="54"/>
      <c r="UK38" s="54"/>
      <c r="UL38" s="54"/>
      <c r="UM38" s="54"/>
      <c r="UN38" s="54"/>
      <c r="UO38" s="54"/>
      <c r="UP38" s="54"/>
      <c r="UQ38" s="54"/>
      <c r="UR38" s="54"/>
      <c r="US38" s="54"/>
      <c r="UT38" s="54"/>
      <c r="UU38" s="54"/>
      <c r="UV38" s="54"/>
      <c r="UW38" s="54"/>
      <c r="UX38" s="54"/>
      <c r="UY38" s="54"/>
      <c r="UZ38" s="54"/>
      <c r="VA38" s="54"/>
      <c r="VB38" s="54"/>
      <c r="VC38" s="54"/>
      <c r="VD38" s="54"/>
      <c r="VE38" s="54"/>
      <c r="VF38" s="54"/>
      <c r="VG38" s="54"/>
      <c r="VH38" s="54"/>
      <c r="VI38" s="54"/>
      <c r="VJ38" s="54"/>
      <c r="VK38" s="54"/>
      <c r="VL38" s="54"/>
      <c r="VM38" s="54"/>
      <c r="VN38" s="54"/>
      <c r="VO38" s="54"/>
      <c r="VP38" s="54"/>
      <c r="VQ38" s="54"/>
      <c r="VR38" s="54"/>
      <c r="VS38" s="54"/>
      <c r="VT38" s="54"/>
      <c r="VU38" s="54"/>
      <c r="VV38" s="54"/>
      <c r="VW38" s="54"/>
      <c r="VX38" s="54"/>
      <c r="VY38" s="54"/>
      <c r="VZ38" s="54"/>
      <c r="WA38" s="54"/>
      <c r="WB38" s="54"/>
      <c r="WC38" s="54"/>
      <c r="WD38" s="54"/>
      <c r="WE38" s="54"/>
      <c r="WF38" s="54"/>
      <c r="WG38" s="54"/>
      <c r="WH38" s="54"/>
      <c r="WI38" s="54"/>
      <c r="WJ38" s="54"/>
      <c r="WK38" s="54"/>
      <c r="WL38" s="54"/>
      <c r="WM38" s="54"/>
      <c r="WN38" s="54"/>
      <c r="WO38" s="54"/>
      <c r="WP38" s="54"/>
      <c r="WQ38" s="54"/>
      <c r="WR38" s="54"/>
      <c r="WS38" s="54"/>
      <c r="WT38" s="54"/>
      <c r="WU38" s="54"/>
      <c r="WV38" s="54"/>
      <c r="WW38" s="54"/>
      <c r="WX38" s="54"/>
      <c r="WY38" s="54"/>
      <c r="WZ38" s="54"/>
      <c r="XA38" s="54"/>
      <c r="XB38" s="54"/>
      <c r="XC38" s="54"/>
      <c r="XD38" s="54"/>
      <c r="XE38" s="54"/>
      <c r="XF38" s="54"/>
      <c r="XG38" s="54"/>
      <c r="XH38" s="54"/>
      <c r="XI38" s="54"/>
      <c r="XJ38" s="54"/>
      <c r="XK38" s="54"/>
      <c r="XL38" s="54"/>
      <c r="XM38" s="54"/>
      <c r="XN38" s="54"/>
      <c r="XO38" s="54"/>
      <c r="XP38" s="54"/>
      <c r="XQ38" s="54"/>
      <c r="XR38" s="54"/>
      <c r="XS38" s="54"/>
      <c r="XT38" s="54"/>
      <c r="XU38" s="54"/>
      <c r="XV38" s="54"/>
      <c r="XW38" s="54"/>
      <c r="XX38" s="54"/>
      <c r="XY38" s="54"/>
      <c r="XZ38" s="54"/>
      <c r="YA38" s="54"/>
      <c r="YB38" s="54"/>
      <c r="YC38" s="54"/>
      <c r="YD38" s="54"/>
      <c r="YE38" s="54"/>
      <c r="YF38" s="54"/>
      <c r="YG38" s="54"/>
      <c r="YH38" s="54"/>
      <c r="YI38" s="54"/>
      <c r="YJ38" s="54"/>
      <c r="YK38" s="54"/>
      <c r="YL38" s="54"/>
      <c r="YM38" s="54"/>
      <c r="YN38" s="54"/>
      <c r="YO38" s="54"/>
      <c r="YP38" s="54"/>
      <c r="YQ38" s="54"/>
      <c r="YR38" s="54"/>
      <c r="YS38" s="54"/>
      <c r="YT38" s="54"/>
      <c r="YU38" s="54"/>
      <c r="YV38" s="54"/>
      <c r="YW38" s="54"/>
      <c r="YX38" s="54"/>
      <c r="YY38" s="54"/>
      <c r="YZ38" s="54"/>
      <c r="ZA38" s="54"/>
      <c r="ZB38" s="54"/>
      <c r="ZC38" s="54"/>
      <c r="ZD38" s="54"/>
      <c r="ZE38" s="54"/>
      <c r="ZF38" s="54"/>
      <c r="ZG38" s="54"/>
      <c r="ZH38" s="54"/>
      <c r="ZI38" s="54"/>
      <c r="ZJ38" s="54"/>
      <c r="ZK38" s="54"/>
      <c r="ZL38" s="54"/>
      <c r="ZM38" s="54"/>
      <c r="ZN38" s="54"/>
      <c r="ZO38" s="54"/>
      <c r="ZP38" s="54"/>
      <c r="ZQ38" s="54"/>
      <c r="ZR38" s="54"/>
      <c r="ZS38" s="54"/>
      <c r="ZT38" s="54"/>
      <c r="ZU38" s="54"/>
      <c r="ZV38" s="54"/>
      <c r="ZW38" s="54"/>
      <c r="ZX38" s="54"/>
      <c r="ZY38" s="54"/>
      <c r="ZZ38" s="54"/>
      <c r="AAA38" s="54"/>
      <c r="AAB38" s="54"/>
      <c r="AAC38" s="54"/>
      <c r="AAD38" s="54"/>
      <c r="AAE38" s="54"/>
      <c r="AAF38" s="54"/>
      <c r="AAG38" s="54"/>
      <c r="AAH38" s="54"/>
      <c r="AAI38" s="54"/>
      <c r="AAJ38" s="54"/>
      <c r="AAK38" s="54"/>
      <c r="AAL38" s="54"/>
      <c r="AAM38" s="54"/>
      <c r="AAN38" s="54"/>
      <c r="AAO38" s="54"/>
      <c r="AAP38" s="54"/>
      <c r="AAQ38" s="54"/>
      <c r="AAR38" s="54"/>
      <c r="AAS38" s="54"/>
      <c r="AAT38" s="54"/>
      <c r="AAU38" s="54"/>
      <c r="AAV38" s="54"/>
      <c r="AAW38" s="54"/>
      <c r="AAX38" s="54"/>
      <c r="AAY38" s="54"/>
      <c r="AAZ38" s="54"/>
      <c r="ABA38" s="54"/>
      <c r="ABB38" s="54"/>
      <c r="ABC38" s="54"/>
      <c r="ABD38" s="54"/>
      <c r="ABE38" s="54"/>
      <c r="ABF38" s="54"/>
      <c r="ABG38" s="54"/>
      <c r="ABH38" s="54"/>
      <c r="ABI38" s="54"/>
      <c r="ABJ38" s="54"/>
      <c r="ABK38" s="54"/>
      <c r="ABL38" s="54"/>
      <c r="ABM38" s="54"/>
      <c r="ABN38" s="54"/>
      <c r="ABO38" s="54"/>
      <c r="ABP38" s="54"/>
      <c r="ABQ38" s="54"/>
      <c r="ABR38" s="54"/>
      <c r="ABS38" s="54"/>
      <c r="ABT38" s="54"/>
      <c r="ABU38" s="54"/>
      <c r="ABV38" s="54"/>
      <c r="ABW38" s="54"/>
      <c r="ABX38" s="54"/>
      <c r="ABY38" s="54"/>
      <c r="ABZ38" s="54"/>
      <c r="ACA38" s="54"/>
      <c r="ACB38" s="54"/>
      <c r="ACC38" s="54"/>
      <c r="ACD38" s="54"/>
      <c r="ACE38" s="54"/>
      <c r="ACF38" s="54"/>
      <c r="ACG38" s="54"/>
      <c r="ACH38" s="54"/>
      <c r="ACI38" s="54"/>
      <c r="ACJ38" s="54"/>
      <c r="ACK38" s="54"/>
      <c r="ACL38" s="54"/>
      <c r="ACM38" s="54"/>
      <c r="ACN38" s="54"/>
      <c r="ACO38" s="54"/>
      <c r="ACP38" s="54"/>
      <c r="ACQ38" s="54"/>
      <c r="ACR38" s="54"/>
      <c r="ACS38" s="54"/>
      <c r="ACT38" s="54"/>
      <c r="ACU38" s="54"/>
      <c r="ACV38" s="54"/>
      <c r="ACW38" s="54"/>
      <c r="ACX38" s="54"/>
      <c r="ACY38" s="54"/>
      <c r="ACZ38" s="54"/>
      <c r="ADA38" s="54"/>
      <c r="ADB38" s="54"/>
      <c r="ADC38" s="54"/>
      <c r="ADD38" s="54"/>
      <c r="ADE38" s="54"/>
      <c r="ADF38" s="54"/>
      <c r="ADG38" s="54"/>
      <c r="ADH38" s="54"/>
      <c r="ADI38" s="54"/>
      <c r="ADJ38" s="54"/>
      <c r="ADK38" s="54"/>
      <c r="ADL38" s="54"/>
      <c r="ADM38" s="54"/>
      <c r="ADN38" s="54"/>
      <c r="ADO38" s="54"/>
      <c r="ADP38" s="54"/>
      <c r="ADQ38" s="54"/>
      <c r="ADR38" s="54"/>
      <c r="ADS38" s="54"/>
      <c r="ADT38" s="54"/>
      <c r="ADU38" s="54"/>
      <c r="ADV38" s="54"/>
      <c r="ADW38" s="54"/>
      <c r="ADX38" s="54"/>
      <c r="ADY38" s="54"/>
      <c r="ADZ38" s="54"/>
      <c r="AEA38" s="54"/>
      <c r="AEB38" s="54"/>
      <c r="AEC38" s="54"/>
      <c r="AED38" s="54"/>
      <c r="AEE38" s="54"/>
      <c r="AEF38" s="54"/>
      <c r="AEG38" s="54"/>
      <c r="AEH38" s="54"/>
      <c r="AEI38" s="54"/>
      <c r="AEJ38" s="54"/>
      <c r="AEK38" s="54"/>
      <c r="AEL38" s="54"/>
      <c r="AEM38" s="54"/>
      <c r="AEN38" s="54"/>
      <c r="AEO38" s="54"/>
      <c r="AEP38" s="54"/>
      <c r="AEQ38" s="54"/>
      <c r="AER38" s="54"/>
      <c r="AES38" s="54"/>
      <c r="AET38" s="54"/>
      <c r="AEU38" s="54"/>
      <c r="AEV38" s="54"/>
      <c r="AEW38" s="54"/>
      <c r="AEX38" s="54"/>
      <c r="AEY38" s="54"/>
      <c r="AEZ38" s="54"/>
      <c r="AFA38" s="54"/>
      <c r="AFB38" s="54"/>
      <c r="AFC38" s="54"/>
      <c r="AFD38" s="54"/>
      <c r="AFE38" s="54"/>
      <c r="AFF38" s="54"/>
      <c r="AFG38" s="54"/>
      <c r="AFH38" s="54"/>
      <c r="AFI38" s="54"/>
      <c r="AFJ38" s="54"/>
      <c r="AFK38" s="54"/>
      <c r="AFL38" s="54"/>
      <c r="AFM38" s="54"/>
      <c r="AFN38" s="54"/>
      <c r="AFO38" s="54"/>
      <c r="AFP38" s="54"/>
      <c r="AFQ38" s="54"/>
      <c r="AFR38" s="54"/>
      <c r="AFS38" s="54"/>
      <c r="AFT38" s="54"/>
      <c r="AFU38" s="54"/>
      <c r="AFV38" s="54"/>
      <c r="AFW38" s="54"/>
      <c r="AFX38" s="54"/>
      <c r="AFY38" s="54"/>
      <c r="AFZ38" s="54"/>
      <c r="AGA38" s="54"/>
      <c r="AGB38" s="54"/>
      <c r="AGC38" s="54"/>
      <c r="AGD38" s="54"/>
      <c r="AGE38" s="54"/>
      <c r="AGF38" s="54"/>
      <c r="AGG38" s="54"/>
      <c r="AGH38" s="54"/>
      <c r="AGI38" s="54"/>
      <c r="AGJ38" s="54"/>
      <c r="AGK38" s="54"/>
      <c r="AGL38" s="54"/>
      <c r="AGM38" s="54"/>
      <c r="AGN38" s="54"/>
      <c r="AGO38" s="54"/>
      <c r="AGP38" s="54"/>
      <c r="AGQ38" s="54"/>
      <c r="AGR38" s="54"/>
      <c r="AGS38" s="54"/>
      <c r="AGT38" s="54"/>
      <c r="AGU38" s="54"/>
      <c r="AGV38" s="54"/>
      <c r="AGW38" s="54"/>
      <c r="AGX38" s="54"/>
      <c r="AGY38" s="54"/>
      <c r="AGZ38" s="54"/>
      <c r="AHA38" s="54"/>
      <c r="AHB38" s="54"/>
      <c r="AHC38" s="54"/>
      <c r="AHD38" s="54"/>
      <c r="AHE38" s="54"/>
      <c r="AHF38" s="54"/>
      <c r="AHG38" s="54"/>
      <c r="AHH38" s="54"/>
      <c r="AHI38" s="54"/>
      <c r="AHJ38" s="54"/>
      <c r="AHK38" s="54"/>
      <c r="AHL38" s="54"/>
      <c r="AHM38" s="54"/>
      <c r="AHN38" s="54"/>
      <c r="AHO38" s="54"/>
      <c r="AHP38" s="54"/>
      <c r="AHQ38" s="54"/>
      <c r="AHR38" s="54"/>
      <c r="AHS38" s="54"/>
      <c r="AHT38" s="54"/>
      <c r="AHU38" s="54"/>
      <c r="AHV38" s="54"/>
      <c r="AHW38" s="54"/>
      <c r="AHX38" s="54"/>
      <c r="AHY38" s="54"/>
      <c r="AHZ38" s="54"/>
      <c r="AIA38" s="54"/>
      <c r="AIB38" s="54"/>
      <c r="AIC38" s="54"/>
      <c r="AID38" s="54"/>
      <c r="AIE38" s="54"/>
      <c r="AIF38" s="54"/>
      <c r="AIG38" s="54"/>
      <c r="AIH38" s="54"/>
      <c r="AII38" s="54"/>
      <c r="AIJ38" s="54"/>
      <c r="AIK38" s="54"/>
      <c r="AIL38" s="54"/>
      <c r="AIM38" s="54"/>
      <c r="AIN38" s="54"/>
      <c r="AIO38" s="54"/>
      <c r="AIP38" s="54"/>
      <c r="AIQ38" s="54"/>
      <c r="AIR38" s="54"/>
      <c r="AIS38" s="54"/>
      <c r="AIT38" s="54"/>
      <c r="AIU38" s="54"/>
      <c r="AIV38" s="54"/>
      <c r="AIW38" s="54"/>
      <c r="AIX38" s="54"/>
      <c r="AIY38" s="54"/>
      <c r="AIZ38" s="54"/>
      <c r="AJA38" s="54"/>
      <c r="AJB38" s="54"/>
      <c r="AJC38" s="54"/>
      <c r="AJD38" s="54"/>
      <c r="AJE38" s="54"/>
      <c r="AJF38" s="54"/>
      <c r="AJG38" s="54"/>
      <c r="AJH38" s="54"/>
      <c r="AJI38" s="54"/>
      <c r="AJJ38" s="54"/>
      <c r="AJK38" s="54"/>
      <c r="AJL38" s="54"/>
      <c r="AJM38" s="54"/>
      <c r="AJN38" s="54"/>
      <c r="AJO38" s="54"/>
      <c r="AJP38" s="54"/>
      <c r="AJQ38" s="54"/>
      <c r="AJR38" s="54"/>
      <c r="AJS38" s="54"/>
      <c r="AJT38" s="54"/>
      <c r="AJU38" s="54"/>
      <c r="AJV38" s="54"/>
      <c r="AJW38" s="54"/>
      <c r="AJX38" s="54"/>
      <c r="AJY38" s="54"/>
      <c r="AJZ38" s="54"/>
      <c r="AKA38" s="54"/>
      <c r="AKB38" s="54"/>
      <c r="AKC38" s="54"/>
      <c r="AKD38" s="54"/>
      <c r="AKE38" s="54"/>
      <c r="AKF38" s="54"/>
      <c r="AKG38" s="54"/>
      <c r="AKH38" s="54"/>
      <c r="AKI38" s="54"/>
      <c r="AKJ38" s="54"/>
      <c r="AKK38" s="54"/>
      <c r="AKL38" s="54"/>
      <c r="AKM38" s="54"/>
      <c r="AKN38" s="54"/>
      <c r="AKO38" s="54"/>
      <c r="AKP38" s="54"/>
      <c r="AKQ38" s="54"/>
      <c r="AKR38" s="54"/>
      <c r="AKS38" s="54"/>
      <c r="AKT38" s="54"/>
      <c r="AKU38" s="54"/>
      <c r="AKV38" s="54"/>
      <c r="AKW38" s="54"/>
      <c r="AKX38" s="54"/>
      <c r="AKY38" s="54"/>
      <c r="AKZ38" s="54"/>
      <c r="ALA38" s="54"/>
      <c r="ALB38" s="54"/>
      <c r="ALC38" s="54"/>
      <c r="ALD38" s="54"/>
      <c r="ALE38" s="54"/>
    </row>
    <row r="39" spans="1:993" ht="14" customHeight="1" x14ac:dyDescent="0.25">
      <c r="B39" s="13" t="s">
        <v>49</v>
      </c>
      <c r="C39" s="9">
        <f t="shared" si="0"/>
        <v>0.128140965229359</v>
      </c>
      <c r="D39" s="10">
        <f t="shared" si="7"/>
        <v>100.87616476792626</v>
      </c>
      <c r="E39" s="15">
        <f t="shared" si="2"/>
        <v>585.47574063958609</v>
      </c>
      <c r="F39" s="93">
        <f t="shared" si="8"/>
        <v>787.22807017543857</v>
      </c>
      <c r="G39" s="10">
        <f t="shared" si="4"/>
        <v>988.98039971129106</v>
      </c>
      <c r="H39" s="12">
        <v>810</v>
      </c>
      <c r="I39" s="12">
        <v>600</v>
      </c>
      <c r="J39" s="12">
        <v>900</v>
      </c>
      <c r="K39" s="12">
        <v>740</v>
      </c>
      <c r="L39" s="12">
        <v>650</v>
      </c>
      <c r="M39" s="1">
        <v>760</v>
      </c>
      <c r="N39" s="1">
        <v>600</v>
      </c>
      <c r="O39" s="12">
        <v>520</v>
      </c>
      <c r="P39" s="1">
        <v>770</v>
      </c>
      <c r="S39" s="12">
        <v>750</v>
      </c>
      <c r="T39" s="12">
        <v>680</v>
      </c>
      <c r="U39" s="12">
        <v>590</v>
      </c>
      <c r="V39" s="12">
        <v>630</v>
      </c>
      <c r="W39" s="12">
        <v>730</v>
      </c>
      <c r="X39" s="12">
        <v>810</v>
      </c>
      <c r="Y39" s="12">
        <v>670</v>
      </c>
      <c r="Z39" s="12">
        <v>850</v>
      </c>
      <c r="AA39" s="12">
        <v>800</v>
      </c>
      <c r="AB39" s="12">
        <v>750</v>
      </c>
      <c r="AC39" s="12">
        <v>930</v>
      </c>
      <c r="AD39" s="13">
        <v>890</v>
      </c>
      <c r="AE39" s="12">
        <v>720</v>
      </c>
      <c r="AF39" s="12">
        <v>720</v>
      </c>
      <c r="AG39" s="12">
        <v>700</v>
      </c>
      <c r="AH39" s="12">
        <v>660</v>
      </c>
      <c r="AI39" s="12">
        <v>740</v>
      </c>
      <c r="AJ39" s="12">
        <v>720</v>
      </c>
      <c r="AK39" s="1">
        <v>720</v>
      </c>
      <c r="AL39" s="12">
        <v>640</v>
      </c>
      <c r="AM39" s="12">
        <v>760</v>
      </c>
      <c r="AN39" s="12">
        <v>680</v>
      </c>
      <c r="AO39" s="12">
        <v>930</v>
      </c>
      <c r="AP39" s="12">
        <v>890</v>
      </c>
      <c r="AQ39" s="12">
        <v>880</v>
      </c>
      <c r="AR39" s="12">
        <v>800</v>
      </c>
      <c r="AS39" s="12">
        <v>890</v>
      </c>
      <c r="AT39" s="12">
        <v>770</v>
      </c>
      <c r="AU39" s="12">
        <v>630</v>
      </c>
      <c r="AV39" s="12">
        <v>710</v>
      </c>
      <c r="AW39" s="12">
        <v>700</v>
      </c>
      <c r="AX39" s="12">
        <v>520</v>
      </c>
      <c r="AY39" s="12">
        <v>690</v>
      </c>
      <c r="AZ39" s="12">
        <v>650</v>
      </c>
      <c r="BA39" s="12">
        <v>670</v>
      </c>
      <c r="BB39" s="12">
        <v>870</v>
      </c>
      <c r="BC39" s="12">
        <v>660</v>
      </c>
      <c r="BD39" s="12">
        <v>650</v>
      </c>
      <c r="BE39" s="12">
        <v>650</v>
      </c>
      <c r="BF39" s="12">
        <v>676</v>
      </c>
      <c r="BG39" s="12">
        <v>852</v>
      </c>
      <c r="BH39" s="1">
        <v>844</v>
      </c>
      <c r="BI39" s="12">
        <v>917</v>
      </c>
      <c r="BJ39" s="12">
        <v>862</v>
      </c>
      <c r="BK39" s="12">
        <v>758</v>
      </c>
      <c r="BL39" s="1">
        <v>704</v>
      </c>
      <c r="BM39" s="12">
        <v>879</v>
      </c>
      <c r="BN39" s="12">
        <v>884</v>
      </c>
      <c r="BO39" s="12">
        <v>829</v>
      </c>
      <c r="BP39" s="12">
        <v>660</v>
      </c>
      <c r="BQ39" s="12">
        <v>728</v>
      </c>
      <c r="BR39" s="12">
        <v>773</v>
      </c>
      <c r="BS39" s="12">
        <v>682</v>
      </c>
      <c r="BT39" s="12">
        <v>778</v>
      </c>
      <c r="BU39" s="12">
        <v>715</v>
      </c>
      <c r="BV39" s="12">
        <v>757</v>
      </c>
      <c r="BW39" s="19">
        <v>754</v>
      </c>
      <c r="BX39" s="12">
        <v>765</v>
      </c>
      <c r="BY39" s="12">
        <v>797</v>
      </c>
      <c r="BZ39" s="12">
        <v>684</v>
      </c>
      <c r="CA39" s="12">
        <v>738</v>
      </c>
      <c r="CB39" s="1">
        <v>731</v>
      </c>
      <c r="CC39" s="1">
        <v>751</v>
      </c>
      <c r="CD39" s="1">
        <v>831</v>
      </c>
      <c r="CE39" s="1">
        <v>643</v>
      </c>
      <c r="CF39" s="1">
        <v>836</v>
      </c>
      <c r="CG39" s="1">
        <v>744</v>
      </c>
      <c r="CH39" s="1">
        <v>720</v>
      </c>
      <c r="CI39" s="1">
        <v>720</v>
      </c>
      <c r="CJ39" s="1">
        <v>781</v>
      </c>
      <c r="CK39" s="1">
        <v>802</v>
      </c>
      <c r="CL39" s="1">
        <v>711</v>
      </c>
      <c r="CM39" s="1">
        <v>774</v>
      </c>
      <c r="CN39" s="1">
        <v>707</v>
      </c>
      <c r="CO39" s="1">
        <v>854</v>
      </c>
      <c r="CP39" s="1">
        <v>841</v>
      </c>
      <c r="CQ39" s="1">
        <v>699</v>
      </c>
      <c r="CR39" s="4">
        <v>645</v>
      </c>
      <c r="CS39" s="1">
        <v>609</v>
      </c>
      <c r="CT39" s="1">
        <v>623</v>
      </c>
      <c r="CU39" s="1">
        <v>659</v>
      </c>
      <c r="CV39" s="1">
        <v>961</v>
      </c>
      <c r="CW39" s="1">
        <v>631</v>
      </c>
      <c r="CX39" s="1">
        <v>746</v>
      </c>
      <c r="CY39" s="1">
        <v>813</v>
      </c>
      <c r="CZ39" s="1">
        <v>809</v>
      </c>
      <c r="DA39" s="1">
        <v>788</v>
      </c>
      <c r="DB39" s="1">
        <v>799</v>
      </c>
      <c r="DC39" s="1">
        <v>760</v>
      </c>
      <c r="DD39" s="1">
        <v>759</v>
      </c>
      <c r="DE39" s="1">
        <v>801</v>
      </c>
      <c r="DF39" s="1">
        <v>802</v>
      </c>
      <c r="DG39" s="1">
        <v>761</v>
      </c>
      <c r="DH39" s="1">
        <v>846</v>
      </c>
      <c r="DI39" s="1">
        <v>746</v>
      </c>
      <c r="DJ39" s="1">
        <v>846</v>
      </c>
      <c r="DK39" s="1">
        <v>659</v>
      </c>
      <c r="DL39" s="1">
        <v>823</v>
      </c>
      <c r="DM39" s="1">
        <v>808</v>
      </c>
      <c r="DN39" s="1">
        <v>802</v>
      </c>
      <c r="DO39" s="1">
        <v>916</v>
      </c>
      <c r="DP39" s="1">
        <v>857</v>
      </c>
      <c r="DQ39" s="1">
        <v>837</v>
      </c>
      <c r="DR39" s="1">
        <v>864</v>
      </c>
      <c r="DS39" s="1">
        <v>647</v>
      </c>
      <c r="DT39" s="1">
        <v>719</v>
      </c>
      <c r="DU39" s="114">
        <v>708</v>
      </c>
      <c r="DV39" s="1">
        <v>1000</v>
      </c>
      <c r="DW39" s="7">
        <v>614</v>
      </c>
      <c r="DX39" s="24">
        <v>943</v>
      </c>
      <c r="DY39" s="24">
        <v>813</v>
      </c>
      <c r="DZ39" s="24">
        <v>822</v>
      </c>
      <c r="EA39" s="24">
        <v>722</v>
      </c>
      <c r="EB39" s="1">
        <v>877</v>
      </c>
      <c r="EC39" s="24">
        <v>754</v>
      </c>
      <c r="ED39" s="24">
        <v>794</v>
      </c>
      <c r="EE39" s="115" t="s">
        <v>40</v>
      </c>
      <c r="EF39" s="24">
        <v>748</v>
      </c>
      <c r="EG39" s="115">
        <v>829</v>
      </c>
      <c r="EH39">
        <v>850</v>
      </c>
      <c r="EI39" s="1">
        <v>813</v>
      </c>
      <c r="EJ39" s="1">
        <v>860</v>
      </c>
      <c r="EK39" s="1">
        <v>852</v>
      </c>
      <c r="EL39" s="1">
        <v>800</v>
      </c>
      <c r="EM39" s="1">
        <v>895</v>
      </c>
      <c r="EN39" s="1">
        <v>830</v>
      </c>
      <c r="EO39" s="1">
        <v>676</v>
      </c>
      <c r="EP39" s="1">
        <v>762</v>
      </c>
      <c r="EQ39">
        <v>860</v>
      </c>
      <c r="ER39" s="1">
        <v>731</v>
      </c>
      <c r="ES39" s="1">
        <v>645</v>
      </c>
      <c r="ET39" s="1">
        <v>847</v>
      </c>
      <c r="EU39">
        <v>848</v>
      </c>
      <c r="EV39">
        <v>854</v>
      </c>
      <c r="EW39" s="1">
        <v>816</v>
      </c>
      <c r="EX39" s="1">
        <v>672</v>
      </c>
      <c r="EY39" s="1">
        <v>758</v>
      </c>
      <c r="EZ39" s="1">
        <v>938</v>
      </c>
      <c r="FA39" s="1">
        <v>860</v>
      </c>
      <c r="FB39">
        <v>788</v>
      </c>
      <c r="FC39" s="1">
        <v>694</v>
      </c>
      <c r="FD39" s="1">
        <v>826</v>
      </c>
      <c r="FE39" s="1">
        <v>842</v>
      </c>
      <c r="FF39" s="1">
        <v>864</v>
      </c>
      <c r="FG39" s="1">
        <v>808</v>
      </c>
      <c r="FH39" s="1">
        <v>774</v>
      </c>
      <c r="FI39" s="1">
        <v>759</v>
      </c>
      <c r="FJ39" s="1">
        <v>816</v>
      </c>
      <c r="FK39" s="1">
        <v>792</v>
      </c>
      <c r="FL39" s="1">
        <v>861</v>
      </c>
      <c r="FM39" s="1">
        <v>830</v>
      </c>
      <c r="FN39" s="1">
        <v>682</v>
      </c>
      <c r="FO39" s="1">
        <v>688</v>
      </c>
      <c r="FQ39">
        <v>589</v>
      </c>
      <c r="FR39" s="1">
        <v>649</v>
      </c>
      <c r="FT39" s="1">
        <v>942</v>
      </c>
      <c r="FU39" s="1">
        <v>870</v>
      </c>
      <c r="FV39" s="1">
        <v>724</v>
      </c>
      <c r="FW39" s="1">
        <v>788</v>
      </c>
      <c r="FX39" s="1">
        <v>736</v>
      </c>
      <c r="FY39" s="1">
        <v>1020</v>
      </c>
      <c r="FZ39" s="1">
        <v>750</v>
      </c>
      <c r="GA39" s="1">
        <v>876</v>
      </c>
      <c r="GB39" s="1">
        <v>948</v>
      </c>
      <c r="GC39" s="1">
        <v>685</v>
      </c>
      <c r="GD39" s="1">
        <v>868</v>
      </c>
      <c r="GE39" s="1">
        <v>934</v>
      </c>
      <c r="GF39" s="1">
        <v>1072</v>
      </c>
      <c r="GG39" s="1">
        <v>1018</v>
      </c>
      <c r="GH39" s="1">
        <v>842</v>
      </c>
      <c r="GI39" s="1">
        <v>816</v>
      </c>
      <c r="GJ39" s="1">
        <v>803</v>
      </c>
      <c r="GK39" s="1">
        <v>838</v>
      </c>
      <c r="GL39" s="1">
        <v>777</v>
      </c>
      <c r="GM39" s="1">
        <v>953</v>
      </c>
      <c r="GN39" s="1">
        <v>930</v>
      </c>
      <c r="GO39" s="1">
        <v>912</v>
      </c>
      <c r="GP39" s="1">
        <v>1002</v>
      </c>
      <c r="GQ39" s="1">
        <v>734</v>
      </c>
      <c r="GR39" s="1">
        <v>703</v>
      </c>
      <c r="GS39" s="1">
        <v>772</v>
      </c>
      <c r="GT39" s="1">
        <v>875</v>
      </c>
      <c r="GU39" s="1">
        <v>629</v>
      </c>
      <c r="GV39" s="1">
        <v>873</v>
      </c>
      <c r="GW39" s="1">
        <v>822</v>
      </c>
      <c r="GX39" s="1">
        <v>894</v>
      </c>
      <c r="GY39" s="1">
        <v>867</v>
      </c>
      <c r="GZ39" s="1">
        <v>857</v>
      </c>
      <c r="HA39" s="1">
        <v>807</v>
      </c>
      <c r="HB39" s="1">
        <v>892</v>
      </c>
      <c r="HC39" s="1">
        <v>775</v>
      </c>
      <c r="HD39" s="1">
        <v>1018</v>
      </c>
      <c r="HE39" s="1">
        <v>942</v>
      </c>
      <c r="HF39" s="1">
        <v>849</v>
      </c>
      <c r="HG39" s="1">
        <v>936</v>
      </c>
      <c r="HH39" s="1">
        <v>835</v>
      </c>
      <c r="HI39" s="1">
        <v>907</v>
      </c>
      <c r="HJ39" s="1">
        <v>741</v>
      </c>
      <c r="HK39" s="1">
        <v>880</v>
      </c>
      <c r="HL39" s="1">
        <v>950</v>
      </c>
      <c r="HM39" s="1">
        <v>693</v>
      </c>
      <c r="HN39" s="1">
        <v>969</v>
      </c>
      <c r="HO39" s="1">
        <v>940</v>
      </c>
      <c r="HP39" s="1">
        <v>965</v>
      </c>
      <c r="HQ39" s="1">
        <v>773</v>
      </c>
      <c r="HR39" s="1">
        <v>785</v>
      </c>
      <c r="HT39" s="1">
        <v>892</v>
      </c>
      <c r="HU39" s="1">
        <v>772</v>
      </c>
      <c r="HV39" s="1">
        <v>732</v>
      </c>
      <c r="HW39" s="1">
        <v>591</v>
      </c>
      <c r="HX39" s="1">
        <v>801</v>
      </c>
      <c r="HY39" s="1">
        <v>923</v>
      </c>
      <c r="HZ39" s="1">
        <v>909</v>
      </c>
      <c r="IA39" s="1">
        <v>822</v>
      </c>
      <c r="IB39" s="1">
        <v>752</v>
      </c>
      <c r="IC39" s="1">
        <v>849</v>
      </c>
      <c r="ID39" s="1">
        <v>818</v>
      </c>
      <c r="IE39" s="1">
        <v>617</v>
      </c>
      <c r="IF39" s="1">
        <v>810</v>
      </c>
      <c r="IG39" s="1">
        <v>793</v>
      </c>
    </row>
    <row r="40" spans="1:993" s="58" customFormat="1" ht="14" customHeight="1" x14ac:dyDescent="0.25">
      <c r="A40" s="48"/>
      <c r="B40" s="59" t="s">
        <v>50</v>
      </c>
      <c r="C40" s="50">
        <f t="shared" si="0"/>
        <v>0.11374633128480441</v>
      </c>
      <c r="D40" s="51">
        <f t="shared" si="7"/>
        <v>105.72023050537487</v>
      </c>
      <c r="E40" s="63">
        <f t="shared" si="2"/>
        <v>717.99813548047837</v>
      </c>
      <c r="F40" s="93">
        <f t="shared" si="8"/>
        <v>929.43859649122805</v>
      </c>
      <c r="G40" s="51">
        <f t="shared" si="4"/>
        <v>1140.8790575019777</v>
      </c>
      <c r="H40" s="53">
        <v>960</v>
      </c>
      <c r="I40" s="53">
        <v>760</v>
      </c>
      <c r="J40" s="53">
        <v>960</v>
      </c>
      <c r="K40" s="53">
        <v>870</v>
      </c>
      <c r="L40" s="53">
        <v>830</v>
      </c>
      <c r="M40" s="54">
        <v>930</v>
      </c>
      <c r="N40" s="54">
        <v>730</v>
      </c>
      <c r="O40" s="53">
        <v>650</v>
      </c>
      <c r="P40" s="54">
        <v>870</v>
      </c>
      <c r="Q40" s="54"/>
      <c r="R40" s="54"/>
      <c r="S40" s="53">
        <v>850</v>
      </c>
      <c r="T40" s="53">
        <v>800</v>
      </c>
      <c r="U40" s="53">
        <v>730</v>
      </c>
      <c r="V40" s="53">
        <v>860</v>
      </c>
      <c r="W40" s="53">
        <v>860</v>
      </c>
      <c r="X40" s="53">
        <v>930</v>
      </c>
      <c r="Y40" s="53">
        <v>760</v>
      </c>
      <c r="Z40" s="53">
        <v>910</v>
      </c>
      <c r="AA40" s="53">
        <v>940</v>
      </c>
      <c r="AB40" s="53">
        <v>940</v>
      </c>
      <c r="AC40" s="53">
        <v>1090</v>
      </c>
      <c r="AD40" s="59">
        <v>1030</v>
      </c>
      <c r="AE40" s="53">
        <v>890</v>
      </c>
      <c r="AF40" s="53">
        <v>810</v>
      </c>
      <c r="AG40" s="53">
        <v>930</v>
      </c>
      <c r="AH40" s="53">
        <v>850</v>
      </c>
      <c r="AI40" s="53">
        <v>890</v>
      </c>
      <c r="AJ40" s="53">
        <v>840</v>
      </c>
      <c r="AK40" s="54">
        <v>840</v>
      </c>
      <c r="AL40" s="53">
        <v>710</v>
      </c>
      <c r="AM40" s="53">
        <v>900</v>
      </c>
      <c r="AN40" s="53">
        <v>880</v>
      </c>
      <c r="AO40" s="53">
        <v>1060</v>
      </c>
      <c r="AP40" s="53">
        <v>1000</v>
      </c>
      <c r="AQ40" s="53">
        <v>1010</v>
      </c>
      <c r="AR40" s="53">
        <v>910</v>
      </c>
      <c r="AS40" s="53">
        <v>1020</v>
      </c>
      <c r="AT40" s="53">
        <v>930</v>
      </c>
      <c r="AU40" s="53">
        <v>780</v>
      </c>
      <c r="AV40" s="53">
        <v>940</v>
      </c>
      <c r="AW40" s="53">
        <v>850</v>
      </c>
      <c r="AX40" s="53">
        <v>680</v>
      </c>
      <c r="AY40" s="53">
        <v>790</v>
      </c>
      <c r="AZ40" s="53">
        <v>790</v>
      </c>
      <c r="BA40" s="53">
        <v>890</v>
      </c>
      <c r="BB40" s="53">
        <v>960</v>
      </c>
      <c r="BC40" s="53">
        <v>800</v>
      </c>
      <c r="BD40" s="53">
        <v>890</v>
      </c>
      <c r="BE40" s="53">
        <v>810</v>
      </c>
      <c r="BF40" s="53">
        <v>786</v>
      </c>
      <c r="BG40" s="53">
        <v>1031</v>
      </c>
      <c r="BH40" s="54">
        <v>974</v>
      </c>
      <c r="BI40" s="53">
        <v>1045</v>
      </c>
      <c r="BJ40" s="53">
        <v>1023</v>
      </c>
      <c r="BK40" s="53">
        <v>926</v>
      </c>
      <c r="BL40" s="54">
        <v>825</v>
      </c>
      <c r="BM40" s="53">
        <v>1062</v>
      </c>
      <c r="BN40" s="53">
        <v>968</v>
      </c>
      <c r="BO40" s="53">
        <v>973</v>
      </c>
      <c r="BP40" s="53">
        <v>797</v>
      </c>
      <c r="BQ40" s="53">
        <v>891</v>
      </c>
      <c r="BR40" s="53">
        <v>883</v>
      </c>
      <c r="BS40" s="53">
        <v>808</v>
      </c>
      <c r="BT40" s="53">
        <v>936</v>
      </c>
      <c r="BU40" s="53">
        <v>804</v>
      </c>
      <c r="BV40" s="53">
        <v>913</v>
      </c>
      <c r="BW40" s="70">
        <v>883</v>
      </c>
      <c r="BX40" s="53">
        <v>962</v>
      </c>
      <c r="BY40" s="53">
        <v>936</v>
      </c>
      <c r="BZ40" s="53">
        <v>813</v>
      </c>
      <c r="CA40" s="53">
        <v>872</v>
      </c>
      <c r="CB40" s="54">
        <v>886</v>
      </c>
      <c r="CC40" s="54">
        <v>848</v>
      </c>
      <c r="CD40" s="54">
        <v>943</v>
      </c>
      <c r="CE40" s="54">
        <v>762</v>
      </c>
      <c r="CF40" s="54">
        <v>940</v>
      </c>
      <c r="CG40" s="54">
        <v>917</v>
      </c>
      <c r="CH40" s="54">
        <v>835</v>
      </c>
      <c r="CI40" s="54">
        <v>889</v>
      </c>
      <c r="CJ40" s="54">
        <v>954</v>
      </c>
      <c r="CK40" s="54">
        <v>958</v>
      </c>
      <c r="CL40" s="54">
        <v>944</v>
      </c>
      <c r="CM40" s="54">
        <v>934</v>
      </c>
      <c r="CN40" s="54">
        <v>841</v>
      </c>
      <c r="CO40" s="54">
        <v>1044</v>
      </c>
      <c r="CP40" s="54">
        <v>965</v>
      </c>
      <c r="CQ40" s="54">
        <v>815</v>
      </c>
      <c r="CR40" s="57">
        <v>818</v>
      </c>
      <c r="CS40" s="54">
        <v>761</v>
      </c>
      <c r="CT40" s="54">
        <v>753</v>
      </c>
      <c r="CU40" s="54">
        <v>761</v>
      </c>
      <c r="CV40" s="54">
        <v>1071</v>
      </c>
      <c r="CW40" s="54">
        <v>787</v>
      </c>
      <c r="CX40" s="54">
        <v>915</v>
      </c>
      <c r="CY40" s="54">
        <v>981</v>
      </c>
      <c r="CZ40" s="54">
        <v>966</v>
      </c>
      <c r="DA40" s="54">
        <v>912</v>
      </c>
      <c r="DB40" s="54">
        <v>960</v>
      </c>
      <c r="DC40" s="54">
        <v>924</v>
      </c>
      <c r="DD40" s="54">
        <v>1004</v>
      </c>
      <c r="DE40" s="54">
        <v>930</v>
      </c>
      <c r="DF40" s="54">
        <v>911</v>
      </c>
      <c r="DG40" s="54">
        <v>893</v>
      </c>
      <c r="DH40" s="54">
        <v>970</v>
      </c>
      <c r="DI40" s="54">
        <v>902</v>
      </c>
      <c r="DJ40" s="54">
        <v>936</v>
      </c>
      <c r="DK40" s="54">
        <v>922</v>
      </c>
      <c r="DL40" s="54">
        <v>1014</v>
      </c>
      <c r="DM40" s="54">
        <v>903</v>
      </c>
      <c r="DN40" s="54">
        <v>965</v>
      </c>
      <c r="DO40" s="54">
        <v>1093</v>
      </c>
      <c r="DP40" s="54">
        <v>1012</v>
      </c>
      <c r="DQ40" s="54">
        <v>961</v>
      </c>
      <c r="DR40" s="54">
        <v>975</v>
      </c>
      <c r="DS40" s="54">
        <v>816</v>
      </c>
      <c r="DT40" s="54">
        <v>882</v>
      </c>
      <c r="DU40" s="110">
        <v>801</v>
      </c>
      <c r="DV40" s="54">
        <v>1150</v>
      </c>
      <c r="DW40" s="111">
        <v>720</v>
      </c>
      <c r="DX40" s="112">
        <v>1111</v>
      </c>
      <c r="DY40" s="112">
        <v>1019</v>
      </c>
      <c r="DZ40" s="112">
        <v>1005</v>
      </c>
      <c r="EA40" s="112">
        <v>844</v>
      </c>
      <c r="EB40" s="54">
        <v>1087</v>
      </c>
      <c r="EC40" s="112">
        <v>914</v>
      </c>
      <c r="ED40" s="112">
        <v>936</v>
      </c>
      <c r="EE40" s="113" t="s">
        <v>40</v>
      </c>
      <c r="EF40" s="112">
        <v>863</v>
      </c>
      <c r="EG40" s="113">
        <v>961</v>
      </c>
      <c r="EH40" s="58">
        <v>992</v>
      </c>
      <c r="EI40" s="54">
        <v>974</v>
      </c>
      <c r="EJ40" s="54">
        <v>963</v>
      </c>
      <c r="EK40" s="54">
        <v>965</v>
      </c>
      <c r="EL40" s="54">
        <v>944</v>
      </c>
      <c r="EM40" s="54">
        <v>1053</v>
      </c>
      <c r="EN40" s="54">
        <v>978</v>
      </c>
      <c r="EO40" s="54">
        <v>801</v>
      </c>
      <c r="EP40" s="54">
        <v>895</v>
      </c>
      <c r="EQ40" s="58">
        <v>979</v>
      </c>
      <c r="ER40" s="54">
        <v>865</v>
      </c>
      <c r="ES40" s="54">
        <v>775</v>
      </c>
      <c r="ET40" s="54">
        <v>984</v>
      </c>
      <c r="EU40" s="58">
        <v>1014</v>
      </c>
      <c r="EV40" s="58">
        <v>971</v>
      </c>
      <c r="EW40" s="54">
        <v>965</v>
      </c>
      <c r="EX40" s="54">
        <v>790</v>
      </c>
      <c r="EY40" s="54">
        <v>863</v>
      </c>
      <c r="EZ40" s="54">
        <v>1034</v>
      </c>
      <c r="FA40" s="54">
        <v>1023</v>
      </c>
      <c r="FB40" s="58">
        <v>933</v>
      </c>
      <c r="FC40" s="54">
        <v>834</v>
      </c>
      <c r="FD40" s="54">
        <v>1003</v>
      </c>
      <c r="FE40" s="54">
        <v>1056</v>
      </c>
      <c r="FF40" s="54">
        <v>1048</v>
      </c>
      <c r="FG40" s="54">
        <v>971</v>
      </c>
      <c r="FH40" s="54">
        <v>955</v>
      </c>
      <c r="FI40" s="54">
        <v>946</v>
      </c>
      <c r="FJ40" s="54">
        <v>930</v>
      </c>
      <c r="FK40" s="54">
        <v>968</v>
      </c>
      <c r="FL40" s="54">
        <v>1041</v>
      </c>
      <c r="FM40" s="54">
        <v>912</v>
      </c>
      <c r="FN40" s="54">
        <v>828</v>
      </c>
      <c r="FO40" s="54">
        <v>791</v>
      </c>
      <c r="FP40" s="54"/>
      <c r="FQ40" s="58">
        <v>691</v>
      </c>
      <c r="FR40" s="54">
        <v>754</v>
      </c>
      <c r="FS40" s="54"/>
      <c r="FT40" s="54">
        <v>1069</v>
      </c>
      <c r="FU40" s="54">
        <v>1054</v>
      </c>
      <c r="FV40" s="54">
        <v>844</v>
      </c>
      <c r="FW40" s="54">
        <v>986</v>
      </c>
      <c r="FX40" s="54">
        <v>936</v>
      </c>
      <c r="FY40" s="54">
        <v>1180</v>
      </c>
      <c r="FZ40" s="54">
        <v>863</v>
      </c>
      <c r="GA40" s="54">
        <v>1079</v>
      </c>
      <c r="GB40" s="54">
        <v>1098</v>
      </c>
      <c r="GC40" s="54">
        <v>778</v>
      </c>
      <c r="GD40" s="54">
        <v>972</v>
      </c>
      <c r="GE40" s="54">
        <v>1147</v>
      </c>
      <c r="GF40" s="54">
        <v>1248</v>
      </c>
      <c r="GG40" s="54">
        <v>1170</v>
      </c>
      <c r="GH40" s="54">
        <v>935</v>
      </c>
      <c r="GI40" s="54">
        <v>974</v>
      </c>
      <c r="GJ40" s="54">
        <v>949</v>
      </c>
      <c r="GK40" s="54">
        <v>969</v>
      </c>
      <c r="GL40" s="54">
        <v>925</v>
      </c>
      <c r="GM40" s="54">
        <v>1148</v>
      </c>
      <c r="GN40" s="54">
        <v>1098</v>
      </c>
      <c r="GO40" s="54">
        <v>1077</v>
      </c>
      <c r="GP40" s="54">
        <v>1110</v>
      </c>
      <c r="GQ40" s="54">
        <v>902</v>
      </c>
      <c r="GR40" s="54">
        <v>806</v>
      </c>
      <c r="GS40" s="54">
        <v>919</v>
      </c>
      <c r="GT40" s="155">
        <v>1015</v>
      </c>
      <c r="GU40" s="54">
        <v>745</v>
      </c>
      <c r="GV40" s="54">
        <v>1028</v>
      </c>
      <c r="GW40" s="54">
        <v>978</v>
      </c>
      <c r="GX40" s="54">
        <v>1002</v>
      </c>
      <c r="GY40" s="54">
        <v>1032</v>
      </c>
      <c r="GZ40" s="54">
        <v>963</v>
      </c>
      <c r="HA40" s="54">
        <v>941</v>
      </c>
      <c r="HB40" s="54">
        <v>1046</v>
      </c>
      <c r="HC40" s="54">
        <v>875</v>
      </c>
      <c r="HD40" s="54">
        <v>1129</v>
      </c>
      <c r="HE40" s="54">
        <v>1080</v>
      </c>
      <c r="HF40" s="54">
        <v>971</v>
      </c>
      <c r="HG40" s="54">
        <v>1021</v>
      </c>
      <c r="HH40" s="54">
        <v>962</v>
      </c>
      <c r="HI40" s="54">
        <v>1075</v>
      </c>
      <c r="HJ40" s="54">
        <v>929</v>
      </c>
      <c r="HK40" s="54">
        <v>980</v>
      </c>
      <c r="HL40" s="54">
        <v>1021</v>
      </c>
      <c r="HM40" s="54">
        <v>845</v>
      </c>
      <c r="HN40" s="54">
        <v>1136</v>
      </c>
      <c r="HO40" s="54">
        <v>1097</v>
      </c>
      <c r="HP40" s="54">
        <v>1127</v>
      </c>
      <c r="HQ40" s="54">
        <v>883</v>
      </c>
      <c r="HR40" s="54">
        <v>893</v>
      </c>
      <c r="HS40" s="54"/>
      <c r="HT40" s="54">
        <v>1013</v>
      </c>
      <c r="HU40" s="54">
        <v>871</v>
      </c>
      <c r="HV40" s="54">
        <v>865</v>
      </c>
      <c r="HW40" s="54">
        <v>737</v>
      </c>
      <c r="HX40" s="54">
        <v>939</v>
      </c>
      <c r="HY40" s="54">
        <v>1029</v>
      </c>
      <c r="HZ40" s="54">
        <v>1010</v>
      </c>
      <c r="IA40" s="54">
        <v>939</v>
      </c>
      <c r="IB40" s="54">
        <v>888</v>
      </c>
      <c r="IC40" s="54">
        <v>939</v>
      </c>
      <c r="ID40" s="54">
        <v>972</v>
      </c>
      <c r="IE40" s="54">
        <v>714</v>
      </c>
      <c r="IF40" s="54">
        <v>955</v>
      </c>
      <c r="IG40" s="54">
        <v>937</v>
      </c>
      <c r="IH40" s="54"/>
      <c r="II40" s="54"/>
      <c r="IJ40" s="54"/>
      <c r="IK40" s="54"/>
      <c r="IL40" s="54"/>
      <c r="IM40" s="54"/>
      <c r="IN40" s="54"/>
      <c r="IO40" s="54"/>
      <c r="IP40" s="54"/>
      <c r="IQ40" s="54"/>
      <c r="IR40" s="54"/>
      <c r="IS40" s="54"/>
      <c r="IT40" s="54"/>
      <c r="IU40" s="54"/>
      <c r="IV40" s="54"/>
      <c r="IW40" s="54"/>
      <c r="IX40" s="54"/>
      <c r="IY40" s="54"/>
      <c r="IZ40" s="54"/>
      <c r="JA40" s="54"/>
      <c r="JB40" s="54"/>
      <c r="JC40" s="54"/>
      <c r="JD40" s="54"/>
      <c r="JE40" s="54"/>
      <c r="JF40" s="54"/>
      <c r="JG40" s="54"/>
      <c r="JH40" s="54"/>
      <c r="JI40" s="54"/>
      <c r="JJ40" s="54"/>
      <c r="JK40" s="54"/>
      <c r="JL40" s="54"/>
      <c r="JM40" s="54"/>
      <c r="JN40" s="54"/>
      <c r="JO40" s="54"/>
      <c r="JP40" s="54"/>
      <c r="JQ40" s="54"/>
      <c r="JR40" s="54"/>
      <c r="JS40" s="54"/>
      <c r="JT40" s="54"/>
      <c r="JU40" s="54"/>
      <c r="JV40" s="54"/>
      <c r="JW40" s="54"/>
      <c r="JX40" s="54"/>
      <c r="JY40" s="54"/>
      <c r="JZ40" s="54"/>
      <c r="KA40" s="54"/>
      <c r="KB40" s="54"/>
      <c r="KC40" s="54"/>
      <c r="KD40" s="54"/>
      <c r="KE40" s="54"/>
      <c r="KF40" s="54"/>
      <c r="KG40" s="54"/>
      <c r="KH40" s="54"/>
      <c r="KI40" s="54"/>
      <c r="KJ40" s="54"/>
      <c r="KK40" s="54"/>
      <c r="KL40" s="54"/>
      <c r="KM40" s="54"/>
      <c r="KN40" s="54"/>
      <c r="KO40" s="54"/>
      <c r="KP40" s="54"/>
      <c r="KQ40" s="54"/>
      <c r="KR40" s="54"/>
      <c r="KS40" s="54"/>
      <c r="KT40" s="54"/>
      <c r="KU40" s="54"/>
      <c r="KV40" s="54"/>
      <c r="KW40" s="54"/>
      <c r="KX40" s="54"/>
      <c r="KY40" s="54"/>
      <c r="KZ40" s="54"/>
      <c r="LA40" s="54"/>
      <c r="LB40" s="54"/>
      <c r="LC40" s="54"/>
      <c r="LD40" s="54"/>
      <c r="LE40" s="54"/>
      <c r="LF40" s="54"/>
      <c r="LG40" s="54"/>
      <c r="LH40" s="54"/>
      <c r="LI40" s="54"/>
      <c r="LJ40" s="54"/>
      <c r="LK40" s="54"/>
      <c r="LL40" s="54"/>
      <c r="LM40" s="54"/>
      <c r="LN40" s="54"/>
      <c r="LO40" s="54"/>
      <c r="LP40" s="54"/>
      <c r="LQ40" s="54"/>
      <c r="LR40" s="54"/>
      <c r="LS40" s="54"/>
      <c r="LT40" s="54"/>
      <c r="LU40" s="54"/>
      <c r="LV40" s="54"/>
      <c r="LW40" s="54"/>
      <c r="LX40" s="54"/>
      <c r="LY40" s="54"/>
      <c r="LZ40" s="54"/>
      <c r="MA40" s="54"/>
      <c r="MB40" s="54"/>
      <c r="MC40" s="54"/>
      <c r="MD40" s="54"/>
      <c r="ME40" s="54"/>
      <c r="MF40" s="54"/>
      <c r="MG40" s="54"/>
      <c r="MH40" s="54"/>
      <c r="MI40" s="54"/>
      <c r="MJ40" s="54"/>
      <c r="MK40" s="54"/>
      <c r="ML40" s="54"/>
      <c r="MM40" s="54"/>
      <c r="MN40" s="54"/>
      <c r="MO40" s="54"/>
      <c r="MP40" s="54"/>
      <c r="MQ40" s="54"/>
      <c r="MR40" s="54"/>
      <c r="MS40" s="54"/>
      <c r="MT40" s="54"/>
      <c r="MU40" s="54"/>
      <c r="MV40" s="54"/>
      <c r="MW40" s="54"/>
      <c r="MX40" s="54"/>
      <c r="MY40" s="54"/>
      <c r="MZ40" s="54"/>
      <c r="NA40" s="54"/>
      <c r="NB40" s="54"/>
      <c r="NC40" s="54"/>
      <c r="ND40" s="54"/>
      <c r="NE40" s="54"/>
      <c r="NF40" s="54"/>
      <c r="NG40" s="54"/>
      <c r="NH40" s="54"/>
      <c r="NI40" s="54"/>
      <c r="NJ40" s="54"/>
      <c r="NK40" s="54"/>
      <c r="NL40" s="54"/>
      <c r="NM40" s="54"/>
      <c r="NN40" s="54"/>
      <c r="NO40" s="54"/>
      <c r="NP40" s="54"/>
      <c r="NQ40" s="54"/>
      <c r="NR40" s="54"/>
      <c r="NS40" s="54"/>
      <c r="NT40" s="54"/>
      <c r="NU40" s="54"/>
      <c r="NV40" s="54"/>
      <c r="NW40" s="54"/>
      <c r="NX40" s="54"/>
      <c r="NY40" s="54"/>
      <c r="NZ40" s="54"/>
      <c r="OA40" s="54"/>
      <c r="OB40" s="54"/>
      <c r="OC40" s="54"/>
      <c r="OD40" s="54"/>
      <c r="OE40" s="54"/>
      <c r="OF40" s="54"/>
      <c r="OG40" s="54"/>
      <c r="OH40" s="54"/>
      <c r="OI40" s="54"/>
      <c r="OJ40" s="54"/>
      <c r="OK40" s="54"/>
      <c r="OL40" s="54"/>
      <c r="OM40" s="54"/>
      <c r="ON40" s="54"/>
      <c r="OO40" s="54"/>
      <c r="OP40" s="54"/>
      <c r="OQ40" s="54"/>
      <c r="OR40" s="54"/>
      <c r="OS40" s="54"/>
      <c r="OT40" s="54"/>
      <c r="OU40" s="54"/>
      <c r="OV40" s="54"/>
      <c r="OW40" s="54"/>
      <c r="OX40" s="54"/>
      <c r="OY40" s="54"/>
      <c r="OZ40" s="54"/>
      <c r="PA40" s="54"/>
      <c r="PB40" s="54"/>
      <c r="PC40" s="54"/>
      <c r="PD40" s="54"/>
      <c r="PE40" s="54"/>
      <c r="PF40" s="54"/>
      <c r="PG40" s="54"/>
      <c r="PH40" s="54"/>
      <c r="PI40" s="54"/>
      <c r="PJ40" s="54"/>
      <c r="PK40" s="54"/>
      <c r="PL40" s="54"/>
      <c r="PM40" s="54"/>
      <c r="PN40" s="54"/>
      <c r="PO40" s="54"/>
      <c r="PP40" s="54"/>
      <c r="PQ40" s="54"/>
      <c r="PR40" s="54"/>
      <c r="PS40" s="54"/>
      <c r="PT40" s="54"/>
      <c r="PU40" s="54"/>
      <c r="PV40" s="54"/>
      <c r="PW40" s="54"/>
      <c r="PX40" s="54"/>
      <c r="PY40" s="54"/>
      <c r="PZ40" s="54"/>
      <c r="QA40" s="54"/>
      <c r="QB40" s="54"/>
      <c r="QC40" s="54"/>
      <c r="QD40" s="54"/>
      <c r="QE40" s="54"/>
      <c r="QF40" s="54"/>
      <c r="QG40" s="54"/>
      <c r="QH40" s="54"/>
      <c r="QI40" s="54"/>
      <c r="QJ40" s="54"/>
      <c r="QK40" s="54"/>
      <c r="QL40" s="54"/>
      <c r="QM40" s="54"/>
      <c r="QN40" s="54"/>
      <c r="QO40" s="54"/>
      <c r="QP40" s="54"/>
      <c r="QQ40" s="54"/>
      <c r="QR40" s="54"/>
      <c r="QS40" s="54"/>
      <c r="QT40" s="54"/>
      <c r="QU40" s="54"/>
      <c r="QV40" s="54"/>
      <c r="QW40" s="54"/>
      <c r="QX40" s="54"/>
      <c r="QY40" s="54"/>
      <c r="QZ40" s="54"/>
      <c r="RA40" s="54"/>
      <c r="RB40" s="54"/>
      <c r="RC40" s="54"/>
      <c r="RD40" s="54"/>
      <c r="RE40" s="54"/>
      <c r="RF40" s="54"/>
      <c r="RG40" s="54"/>
      <c r="RH40" s="54"/>
      <c r="RI40" s="54"/>
      <c r="RJ40" s="54"/>
      <c r="RK40" s="54"/>
      <c r="RL40" s="54"/>
      <c r="RM40" s="54"/>
      <c r="RN40" s="54"/>
      <c r="RO40" s="54"/>
      <c r="RP40" s="54"/>
      <c r="RQ40" s="54"/>
      <c r="RR40" s="54"/>
      <c r="RS40" s="54"/>
      <c r="RT40" s="54"/>
      <c r="RU40" s="54"/>
      <c r="RV40" s="54"/>
      <c r="RW40" s="54"/>
      <c r="RX40" s="54"/>
      <c r="RY40" s="54"/>
      <c r="RZ40" s="54"/>
      <c r="SA40" s="54"/>
      <c r="SB40" s="54"/>
      <c r="SC40" s="54"/>
      <c r="SD40" s="54"/>
      <c r="SE40" s="54"/>
      <c r="SF40" s="54"/>
      <c r="SG40" s="54"/>
      <c r="SH40" s="54"/>
      <c r="SI40" s="54"/>
      <c r="SJ40" s="54"/>
      <c r="SK40" s="54"/>
      <c r="SL40" s="54"/>
      <c r="SM40" s="54"/>
      <c r="SN40" s="54"/>
      <c r="SO40" s="54"/>
      <c r="SP40" s="54"/>
      <c r="SQ40" s="54"/>
      <c r="SR40" s="54"/>
      <c r="SS40" s="54"/>
      <c r="ST40" s="54"/>
      <c r="SU40" s="54"/>
      <c r="SV40" s="54"/>
      <c r="SW40" s="54"/>
      <c r="SX40" s="54"/>
      <c r="SY40" s="54"/>
      <c r="SZ40" s="54"/>
      <c r="TA40" s="54"/>
      <c r="TB40" s="54"/>
      <c r="TC40" s="54"/>
      <c r="TD40" s="54"/>
      <c r="TE40" s="54"/>
      <c r="TF40" s="54"/>
      <c r="TG40" s="54"/>
      <c r="TH40" s="54"/>
      <c r="TI40" s="54"/>
      <c r="TJ40" s="54"/>
      <c r="TK40" s="54"/>
      <c r="TL40" s="54"/>
      <c r="TM40" s="54"/>
      <c r="TN40" s="54"/>
      <c r="TO40" s="54"/>
      <c r="TP40" s="54"/>
      <c r="TQ40" s="54"/>
      <c r="TR40" s="54"/>
      <c r="TS40" s="54"/>
      <c r="TT40" s="54"/>
      <c r="TU40" s="54"/>
      <c r="TV40" s="54"/>
      <c r="TW40" s="54"/>
      <c r="TX40" s="54"/>
      <c r="TY40" s="54"/>
      <c r="TZ40" s="54"/>
      <c r="UA40" s="54"/>
      <c r="UB40" s="54"/>
      <c r="UC40" s="54"/>
      <c r="UD40" s="54"/>
      <c r="UE40" s="54"/>
      <c r="UF40" s="54"/>
      <c r="UG40" s="54"/>
      <c r="UH40" s="54"/>
      <c r="UI40" s="54"/>
      <c r="UJ40" s="54"/>
      <c r="UK40" s="54"/>
      <c r="UL40" s="54"/>
      <c r="UM40" s="54"/>
      <c r="UN40" s="54"/>
      <c r="UO40" s="54"/>
      <c r="UP40" s="54"/>
      <c r="UQ40" s="54"/>
      <c r="UR40" s="54"/>
      <c r="US40" s="54"/>
      <c r="UT40" s="54"/>
      <c r="UU40" s="54"/>
      <c r="UV40" s="54"/>
      <c r="UW40" s="54"/>
      <c r="UX40" s="54"/>
      <c r="UY40" s="54"/>
      <c r="UZ40" s="54"/>
      <c r="VA40" s="54"/>
      <c r="VB40" s="54"/>
      <c r="VC40" s="54"/>
      <c r="VD40" s="54"/>
      <c r="VE40" s="54"/>
      <c r="VF40" s="54"/>
      <c r="VG40" s="54"/>
      <c r="VH40" s="54"/>
      <c r="VI40" s="54"/>
      <c r="VJ40" s="54"/>
      <c r="VK40" s="54"/>
      <c r="VL40" s="54"/>
      <c r="VM40" s="54"/>
      <c r="VN40" s="54"/>
      <c r="VO40" s="54"/>
      <c r="VP40" s="54"/>
      <c r="VQ40" s="54"/>
      <c r="VR40" s="54"/>
      <c r="VS40" s="54"/>
      <c r="VT40" s="54"/>
      <c r="VU40" s="54"/>
      <c r="VV40" s="54"/>
      <c r="VW40" s="54"/>
      <c r="VX40" s="54"/>
      <c r="VY40" s="54"/>
      <c r="VZ40" s="54"/>
      <c r="WA40" s="54"/>
      <c r="WB40" s="54"/>
      <c r="WC40" s="54"/>
      <c r="WD40" s="54"/>
      <c r="WE40" s="54"/>
      <c r="WF40" s="54"/>
      <c r="WG40" s="54"/>
      <c r="WH40" s="54"/>
      <c r="WI40" s="54"/>
      <c r="WJ40" s="54"/>
      <c r="WK40" s="54"/>
      <c r="WL40" s="54"/>
      <c r="WM40" s="54"/>
      <c r="WN40" s="54"/>
      <c r="WO40" s="54"/>
      <c r="WP40" s="54"/>
      <c r="WQ40" s="54"/>
      <c r="WR40" s="54"/>
      <c r="WS40" s="54"/>
      <c r="WT40" s="54"/>
      <c r="WU40" s="54"/>
      <c r="WV40" s="54"/>
      <c r="WW40" s="54"/>
      <c r="WX40" s="54"/>
      <c r="WY40" s="54"/>
      <c r="WZ40" s="54"/>
      <c r="XA40" s="54"/>
      <c r="XB40" s="54"/>
      <c r="XC40" s="54"/>
      <c r="XD40" s="54"/>
      <c r="XE40" s="54"/>
      <c r="XF40" s="54"/>
      <c r="XG40" s="54"/>
      <c r="XH40" s="54"/>
      <c r="XI40" s="54"/>
      <c r="XJ40" s="54"/>
      <c r="XK40" s="54"/>
      <c r="XL40" s="54"/>
      <c r="XM40" s="54"/>
      <c r="XN40" s="54"/>
      <c r="XO40" s="54"/>
      <c r="XP40" s="54"/>
      <c r="XQ40" s="54"/>
      <c r="XR40" s="54"/>
      <c r="XS40" s="54"/>
      <c r="XT40" s="54"/>
      <c r="XU40" s="54"/>
      <c r="XV40" s="54"/>
      <c r="XW40" s="54"/>
      <c r="XX40" s="54"/>
      <c r="XY40" s="54"/>
      <c r="XZ40" s="54"/>
      <c r="YA40" s="54"/>
      <c r="YB40" s="54"/>
      <c r="YC40" s="54"/>
      <c r="YD40" s="54"/>
      <c r="YE40" s="54"/>
      <c r="YF40" s="54"/>
      <c r="YG40" s="54"/>
      <c r="YH40" s="54"/>
      <c r="YI40" s="54"/>
      <c r="YJ40" s="54"/>
      <c r="YK40" s="54"/>
      <c r="YL40" s="54"/>
      <c r="YM40" s="54"/>
      <c r="YN40" s="54"/>
      <c r="YO40" s="54"/>
      <c r="YP40" s="54"/>
      <c r="YQ40" s="54"/>
      <c r="YR40" s="54"/>
      <c r="YS40" s="54"/>
      <c r="YT40" s="54"/>
      <c r="YU40" s="54"/>
      <c r="YV40" s="54"/>
      <c r="YW40" s="54"/>
      <c r="YX40" s="54"/>
      <c r="YY40" s="54"/>
      <c r="YZ40" s="54"/>
      <c r="ZA40" s="54"/>
      <c r="ZB40" s="54"/>
      <c r="ZC40" s="54"/>
      <c r="ZD40" s="54"/>
      <c r="ZE40" s="54"/>
      <c r="ZF40" s="54"/>
      <c r="ZG40" s="54"/>
      <c r="ZH40" s="54"/>
      <c r="ZI40" s="54"/>
      <c r="ZJ40" s="54"/>
      <c r="ZK40" s="54"/>
      <c r="ZL40" s="54"/>
      <c r="ZM40" s="54"/>
      <c r="ZN40" s="54"/>
      <c r="ZO40" s="54"/>
      <c r="ZP40" s="54"/>
      <c r="ZQ40" s="54"/>
      <c r="ZR40" s="54"/>
      <c r="ZS40" s="54"/>
      <c r="ZT40" s="54"/>
      <c r="ZU40" s="54"/>
      <c r="ZV40" s="54"/>
      <c r="ZW40" s="54"/>
      <c r="ZX40" s="54"/>
      <c r="ZY40" s="54"/>
      <c r="ZZ40" s="54"/>
      <c r="AAA40" s="54"/>
      <c r="AAB40" s="54"/>
      <c r="AAC40" s="54"/>
      <c r="AAD40" s="54"/>
      <c r="AAE40" s="54"/>
      <c r="AAF40" s="54"/>
      <c r="AAG40" s="54"/>
      <c r="AAH40" s="54"/>
      <c r="AAI40" s="54"/>
      <c r="AAJ40" s="54"/>
      <c r="AAK40" s="54"/>
      <c r="AAL40" s="54"/>
      <c r="AAM40" s="54"/>
      <c r="AAN40" s="54"/>
      <c r="AAO40" s="54"/>
      <c r="AAP40" s="54"/>
      <c r="AAQ40" s="54"/>
      <c r="AAR40" s="54"/>
      <c r="AAS40" s="54"/>
      <c r="AAT40" s="54"/>
      <c r="AAU40" s="54"/>
      <c r="AAV40" s="54"/>
      <c r="AAW40" s="54"/>
      <c r="AAX40" s="54"/>
      <c r="AAY40" s="54"/>
      <c r="AAZ40" s="54"/>
      <c r="ABA40" s="54"/>
      <c r="ABB40" s="54"/>
      <c r="ABC40" s="54"/>
      <c r="ABD40" s="54"/>
      <c r="ABE40" s="54"/>
      <c r="ABF40" s="54"/>
      <c r="ABG40" s="54"/>
      <c r="ABH40" s="54"/>
      <c r="ABI40" s="54"/>
      <c r="ABJ40" s="54"/>
      <c r="ABK40" s="54"/>
      <c r="ABL40" s="54"/>
      <c r="ABM40" s="54"/>
      <c r="ABN40" s="54"/>
      <c r="ABO40" s="54"/>
      <c r="ABP40" s="54"/>
      <c r="ABQ40" s="54"/>
      <c r="ABR40" s="54"/>
      <c r="ABS40" s="54"/>
      <c r="ABT40" s="54"/>
      <c r="ABU40" s="54"/>
      <c r="ABV40" s="54"/>
      <c r="ABW40" s="54"/>
      <c r="ABX40" s="54"/>
      <c r="ABY40" s="54"/>
      <c r="ABZ40" s="54"/>
      <c r="ACA40" s="54"/>
      <c r="ACB40" s="54"/>
      <c r="ACC40" s="54"/>
      <c r="ACD40" s="54"/>
      <c r="ACE40" s="54"/>
      <c r="ACF40" s="54"/>
      <c r="ACG40" s="54"/>
      <c r="ACH40" s="54"/>
      <c r="ACI40" s="54"/>
      <c r="ACJ40" s="54"/>
      <c r="ACK40" s="54"/>
      <c r="ACL40" s="54"/>
      <c r="ACM40" s="54"/>
      <c r="ACN40" s="54"/>
      <c r="ACO40" s="54"/>
      <c r="ACP40" s="54"/>
      <c r="ACQ40" s="54"/>
      <c r="ACR40" s="54"/>
      <c r="ACS40" s="54"/>
      <c r="ACT40" s="54"/>
      <c r="ACU40" s="54"/>
      <c r="ACV40" s="54"/>
      <c r="ACW40" s="54"/>
      <c r="ACX40" s="54"/>
      <c r="ACY40" s="54"/>
      <c r="ACZ40" s="54"/>
      <c r="ADA40" s="54"/>
      <c r="ADB40" s="54"/>
      <c r="ADC40" s="54"/>
      <c r="ADD40" s="54"/>
      <c r="ADE40" s="54"/>
      <c r="ADF40" s="54"/>
      <c r="ADG40" s="54"/>
      <c r="ADH40" s="54"/>
      <c r="ADI40" s="54"/>
      <c r="ADJ40" s="54"/>
      <c r="ADK40" s="54"/>
      <c r="ADL40" s="54"/>
      <c r="ADM40" s="54"/>
      <c r="ADN40" s="54"/>
      <c r="ADO40" s="54"/>
      <c r="ADP40" s="54"/>
      <c r="ADQ40" s="54"/>
      <c r="ADR40" s="54"/>
      <c r="ADS40" s="54"/>
      <c r="ADT40" s="54"/>
      <c r="ADU40" s="54"/>
      <c r="ADV40" s="54"/>
      <c r="ADW40" s="54"/>
      <c r="ADX40" s="54"/>
      <c r="ADY40" s="54"/>
      <c r="ADZ40" s="54"/>
      <c r="AEA40" s="54"/>
      <c r="AEB40" s="54"/>
      <c r="AEC40" s="54"/>
      <c r="AED40" s="54"/>
      <c r="AEE40" s="54"/>
      <c r="AEF40" s="54"/>
      <c r="AEG40" s="54"/>
      <c r="AEH40" s="54"/>
      <c r="AEI40" s="54"/>
      <c r="AEJ40" s="54"/>
      <c r="AEK40" s="54"/>
      <c r="AEL40" s="54"/>
      <c r="AEM40" s="54"/>
      <c r="AEN40" s="54"/>
      <c r="AEO40" s="54"/>
      <c r="AEP40" s="54"/>
      <c r="AEQ40" s="54"/>
      <c r="AER40" s="54"/>
      <c r="AES40" s="54"/>
      <c r="AET40" s="54"/>
      <c r="AEU40" s="54"/>
      <c r="AEV40" s="54"/>
      <c r="AEW40" s="54"/>
      <c r="AEX40" s="54"/>
      <c r="AEY40" s="54"/>
      <c r="AEZ40" s="54"/>
      <c r="AFA40" s="54"/>
      <c r="AFB40" s="54"/>
      <c r="AFC40" s="54"/>
      <c r="AFD40" s="54"/>
      <c r="AFE40" s="54"/>
      <c r="AFF40" s="54"/>
      <c r="AFG40" s="54"/>
      <c r="AFH40" s="54"/>
      <c r="AFI40" s="54"/>
      <c r="AFJ40" s="54"/>
      <c r="AFK40" s="54"/>
      <c r="AFL40" s="54"/>
      <c r="AFM40" s="54"/>
      <c r="AFN40" s="54"/>
      <c r="AFO40" s="54"/>
      <c r="AFP40" s="54"/>
      <c r="AFQ40" s="54"/>
      <c r="AFR40" s="54"/>
      <c r="AFS40" s="54"/>
      <c r="AFT40" s="54"/>
      <c r="AFU40" s="54"/>
      <c r="AFV40" s="54"/>
      <c r="AFW40" s="54"/>
      <c r="AFX40" s="54"/>
      <c r="AFY40" s="54"/>
      <c r="AFZ40" s="54"/>
      <c r="AGA40" s="54"/>
      <c r="AGB40" s="54"/>
      <c r="AGC40" s="54"/>
      <c r="AGD40" s="54"/>
      <c r="AGE40" s="54"/>
      <c r="AGF40" s="54"/>
      <c r="AGG40" s="54"/>
      <c r="AGH40" s="54"/>
      <c r="AGI40" s="54"/>
      <c r="AGJ40" s="54"/>
      <c r="AGK40" s="54"/>
      <c r="AGL40" s="54"/>
      <c r="AGM40" s="54"/>
      <c r="AGN40" s="54"/>
      <c r="AGO40" s="54"/>
      <c r="AGP40" s="54"/>
      <c r="AGQ40" s="54"/>
      <c r="AGR40" s="54"/>
      <c r="AGS40" s="54"/>
      <c r="AGT40" s="54"/>
      <c r="AGU40" s="54"/>
      <c r="AGV40" s="54"/>
      <c r="AGW40" s="54"/>
      <c r="AGX40" s="54"/>
      <c r="AGY40" s="54"/>
      <c r="AGZ40" s="54"/>
      <c r="AHA40" s="54"/>
      <c r="AHB40" s="54"/>
      <c r="AHC40" s="54"/>
      <c r="AHD40" s="54"/>
      <c r="AHE40" s="54"/>
      <c r="AHF40" s="54"/>
      <c r="AHG40" s="54"/>
      <c r="AHH40" s="54"/>
      <c r="AHI40" s="54"/>
      <c r="AHJ40" s="54"/>
      <c r="AHK40" s="54"/>
      <c r="AHL40" s="54"/>
      <c r="AHM40" s="54"/>
      <c r="AHN40" s="54"/>
      <c r="AHO40" s="54"/>
      <c r="AHP40" s="54"/>
      <c r="AHQ40" s="54"/>
      <c r="AHR40" s="54"/>
      <c r="AHS40" s="54"/>
      <c r="AHT40" s="54"/>
      <c r="AHU40" s="54"/>
      <c r="AHV40" s="54"/>
      <c r="AHW40" s="54"/>
      <c r="AHX40" s="54"/>
      <c r="AHY40" s="54"/>
      <c r="AHZ40" s="54"/>
      <c r="AIA40" s="54"/>
      <c r="AIB40" s="54"/>
      <c r="AIC40" s="54"/>
      <c r="AID40" s="54"/>
      <c r="AIE40" s="54"/>
      <c r="AIF40" s="54"/>
      <c r="AIG40" s="54"/>
      <c r="AIH40" s="54"/>
      <c r="AII40" s="54"/>
      <c r="AIJ40" s="54"/>
      <c r="AIK40" s="54"/>
      <c r="AIL40" s="54"/>
      <c r="AIM40" s="54"/>
      <c r="AIN40" s="54"/>
      <c r="AIO40" s="54"/>
      <c r="AIP40" s="54"/>
      <c r="AIQ40" s="54"/>
      <c r="AIR40" s="54"/>
      <c r="AIS40" s="54"/>
      <c r="AIT40" s="54"/>
      <c r="AIU40" s="54"/>
      <c r="AIV40" s="54"/>
      <c r="AIW40" s="54"/>
      <c r="AIX40" s="54"/>
      <c r="AIY40" s="54"/>
      <c r="AIZ40" s="54"/>
      <c r="AJA40" s="54"/>
      <c r="AJB40" s="54"/>
      <c r="AJC40" s="54"/>
      <c r="AJD40" s="54"/>
      <c r="AJE40" s="54"/>
      <c r="AJF40" s="54"/>
      <c r="AJG40" s="54"/>
      <c r="AJH40" s="54"/>
      <c r="AJI40" s="54"/>
      <c r="AJJ40" s="54"/>
      <c r="AJK40" s="54"/>
      <c r="AJL40" s="54"/>
      <c r="AJM40" s="54"/>
      <c r="AJN40" s="54"/>
      <c r="AJO40" s="54"/>
      <c r="AJP40" s="54"/>
      <c r="AJQ40" s="54"/>
      <c r="AJR40" s="54"/>
      <c r="AJS40" s="54"/>
      <c r="AJT40" s="54"/>
      <c r="AJU40" s="54"/>
      <c r="AJV40" s="54"/>
      <c r="AJW40" s="54"/>
      <c r="AJX40" s="54"/>
      <c r="AJY40" s="54"/>
      <c r="AJZ40" s="54"/>
      <c r="AKA40" s="54"/>
      <c r="AKB40" s="54"/>
      <c r="AKC40" s="54"/>
      <c r="AKD40" s="54"/>
      <c r="AKE40" s="54"/>
      <c r="AKF40" s="54"/>
      <c r="AKG40" s="54"/>
      <c r="AKH40" s="54"/>
      <c r="AKI40" s="54"/>
      <c r="AKJ40" s="54"/>
      <c r="AKK40" s="54"/>
      <c r="AKL40" s="54"/>
      <c r="AKM40" s="54"/>
      <c r="AKN40" s="54"/>
      <c r="AKO40" s="54"/>
      <c r="AKP40" s="54"/>
      <c r="AKQ40" s="54"/>
      <c r="AKR40" s="54"/>
      <c r="AKS40" s="54"/>
      <c r="AKT40" s="54"/>
      <c r="AKU40" s="54"/>
      <c r="AKV40" s="54"/>
      <c r="AKW40" s="54"/>
      <c r="AKX40" s="54"/>
      <c r="AKY40" s="54"/>
      <c r="AKZ40" s="54"/>
      <c r="ALA40" s="54"/>
      <c r="ALB40" s="54"/>
      <c r="ALC40" s="54"/>
      <c r="ALD40" s="54"/>
      <c r="ALE40" s="54"/>
    </row>
    <row r="41" spans="1:993" ht="14" customHeight="1" x14ac:dyDescent="0.25">
      <c r="B41" s="13" t="s">
        <v>51</v>
      </c>
      <c r="C41" s="9">
        <f t="shared" si="0"/>
        <v>0.11105906092294797</v>
      </c>
      <c r="D41" s="10">
        <f t="shared" si="7"/>
        <v>115.06632184412879</v>
      </c>
      <c r="E41" s="15">
        <f t="shared" si="2"/>
        <v>805.94960739399357</v>
      </c>
      <c r="F41" s="93">
        <f t="shared" si="8"/>
        <v>1036.0822510822511</v>
      </c>
      <c r="G41" s="10">
        <f t="shared" si="4"/>
        <v>1266.2148947705086</v>
      </c>
      <c r="H41" s="12">
        <v>1030</v>
      </c>
      <c r="I41" s="12">
        <v>870</v>
      </c>
      <c r="J41" s="12">
        <v>1080</v>
      </c>
      <c r="K41" s="12">
        <v>960</v>
      </c>
      <c r="L41" s="12">
        <v>970</v>
      </c>
      <c r="M41" s="1">
        <v>1010</v>
      </c>
      <c r="N41" s="1">
        <v>840</v>
      </c>
      <c r="O41" s="12">
        <v>730</v>
      </c>
      <c r="P41" s="1">
        <v>1030</v>
      </c>
      <c r="Q41" s="1">
        <v>880</v>
      </c>
      <c r="R41" s="1">
        <v>1060</v>
      </c>
      <c r="S41" s="12">
        <v>910</v>
      </c>
      <c r="T41" s="12">
        <v>880</v>
      </c>
      <c r="U41" s="12">
        <v>860</v>
      </c>
      <c r="V41" s="12">
        <v>1060</v>
      </c>
      <c r="W41" s="12">
        <v>1010</v>
      </c>
      <c r="X41" s="12">
        <v>1000</v>
      </c>
      <c r="Y41" s="12">
        <v>870</v>
      </c>
      <c r="Z41" s="12">
        <v>980</v>
      </c>
      <c r="AA41" s="12">
        <v>1010</v>
      </c>
      <c r="AB41" s="12">
        <v>970</v>
      </c>
      <c r="AC41" s="12">
        <v>1190</v>
      </c>
      <c r="AD41" s="13">
        <v>1200</v>
      </c>
      <c r="AE41" s="12">
        <v>980</v>
      </c>
      <c r="AF41" s="12">
        <v>960</v>
      </c>
      <c r="AG41" s="12">
        <v>1040</v>
      </c>
      <c r="AH41" s="12">
        <v>880</v>
      </c>
      <c r="AI41" s="12">
        <v>990</v>
      </c>
      <c r="AJ41" s="12">
        <v>880</v>
      </c>
      <c r="AK41" s="1">
        <v>890</v>
      </c>
      <c r="AL41" s="12">
        <v>840</v>
      </c>
      <c r="AM41" s="12">
        <v>990</v>
      </c>
      <c r="AN41" s="12">
        <v>1000</v>
      </c>
      <c r="AO41" s="12">
        <v>1120</v>
      </c>
      <c r="AP41" s="12">
        <v>1090</v>
      </c>
      <c r="AQ41" s="12">
        <v>1090</v>
      </c>
      <c r="AR41" s="12">
        <v>1010</v>
      </c>
      <c r="AS41" s="12">
        <v>1140</v>
      </c>
      <c r="AT41" s="12">
        <v>980</v>
      </c>
      <c r="AU41" s="12">
        <v>820</v>
      </c>
      <c r="AV41" s="12">
        <v>1080</v>
      </c>
      <c r="AW41" s="12">
        <v>940</v>
      </c>
      <c r="AX41" s="12">
        <v>780</v>
      </c>
      <c r="AY41" s="12">
        <v>890</v>
      </c>
      <c r="AZ41" s="12">
        <v>860</v>
      </c>
      <c r="BA41" s="12">
        <v>1000</v>
      </c>
      <c r="BB41" s="12">
        <v>1020</v>
      </c>
      <c r="BC41" s="12">
        <v>880</v>
      </c>
      <c r="BD41" s="12">
        <v>920</v>
      </c>
      <c r="BE41" s="12">
        <v>890</v>
      </c>
      <c r="BF41" s="12">
        <v>848</v>
      </c>
      <c r="BG41" s="12">
        <v>1157</v>
      </c>
      <c r="BH41" s="1">
        <v>1127</v>
      </c>
      <c r="BI41" s="12">
        <v>1135</v>
      </c>
      <c r="BJ41" s="12">
        <v>1168</v>
      </c>
      <c r="BK41" s="12">
        <v>1047</v>
      </c>
      <c r="BL41" s="1">
        <v>955</v>
      </c>
      <c r="BM41" s="12">
        <v>1105</v>
      </c>
      <c r="BN41" s="12">
        <v>1142</v>
      </c>
      <c r="BO41" s="12">
        <v>1100</v>
      </c>
      <c r="BP41" s="12">
        <v>870</v>
      </c>
      <c r="BQ41" s="12">
        <v>1001</v>
      </c>
      <c r="BR41" s="12">
        <v>978</v>
      </c>
      <c r="BS41" s="12">
        <v>858</v>
      </c>
      <c r="BT41" s="12">
        <v>1019</v>
      </c>
      <c r="BU41" s="12">
        <v>881</v>
      </c>
      <c r="BV41" s="12">
        <v>965</v>
      </c>
      <c r="BW41" s="19">
        <v>965</v>
      </c>
      <c r="BX41" s="12">
        <v>1042</v>
      </c>
      <c r="BY41" s="12">
        <v>1028</v>
      </c>
      <c r="BZ41" s="12">
        <v>943</v>
      </c>
      <c r="CA41" s="12">
        <v>990</v>
      </c>
      <c r="CB41" s="1">
        <v>947</v>
      </c>
      <c r="CC41" s="1">
        <v>914</v>
      </c>
      <c r="CD41" s="1">
        <v>1068</v>
      </c>
      <c r="CE41" s="1">
        <v>873</v>
      </c>
      <c r="CF41" s="1">
        <v>1009</v>
      </c>
      <c r="CG41" s="1">
        <v>1006</v>
      </c>
      <c r="CH41" s="1">
        <v>944</v>
      </c>
      <c r="CI41" s="1">
        <v>1018</v>
      </c>
      <c r="CJ41" s="1">
        <v>1083</v>
      </c>
      <c r="CK41" s="1">
        <v>954</v>
      </c>
      <c r="CL41" s="1">
        <v>1123</v>
      </c>
      <c r="CM41" s="1">
        <v>991</v>
      </c>
      <c r="CN41" s="1">
        <v>950</v>
      </c>
      <c r="CO41" s="1">
        <v>1140</v>
      </c>
      <c r="CP41" s="1">
        <v>1108</v>
      </c>
      <c r="CQ41" s="1">
        <v>834</v>
      </c>
      <c r="CR41" s="4">
        <v>946</v>
      </c>
      <c r="CS41" s="1">
        <v>874</v>
      </c>
      <c r="CT41" s="1">
        <v>831</v>
      </c>
      <c r="CU41" s="1">
        <v>877</v>
      </c>
      <c r="CV41" s="1">
        <v>1197</v>
      </c>
      <c r="CW41" s="1">
        <v>935</v>
      </c>
      <c r="CX41" s="1">
        <v>1025</v>
      </c>
      <c r="CY41" s="1">
        <v>1086</v>
      </c>
      <c r="CZ41" s="1">
        <v>1106</v>
      </c>
      <c r="DA41" s="1">
        <v>969</v>
      </c>
      <c r="DB41" s="1">
        <v>1144</v>
      </c>
      <c r="DC41" s="1">
        <v>1097</v>
      </c>
      <c r="DD41" s="1">
        <v>1183</v>
      </c>
      <c r="DE41" s="1">
        <v>1145</v>
      </c>
      <c r="DF41" s="1">
        <v>967</v>
      </c>
      <c r="DG41" s="1">
        <v>1024</v>
      </c>
      <c r="DH41" s="1">
        <v>1063</v>
      </c>
      <c r="DI41" s="1">
        <v>1073</v>
      </c>
      <c r="DJ41" s="1">
        <v>1002</v>
      </c>
      <c r="DK41" s="1">
        <v>995</v>
      </c>
      <c r="DL41" s="1">
        <v>1065</v>
      </c>
      <c r="DM41" s="1">
        <v>1017</v>
      </c>
      <c r="DN41" s="1">
        <v>1028</v>
      </c>
      <c r="DO41" s="1">
        <v>1166</v>
      </c>
      <c r="DP41" s="1">
        <v>1141</v>
      </c>
      <c r="DQ41" s="1">
        <v>1064</v>
      </c>
      <c r="DR41" s="1">
        <v>1075</v>
      </c>
      <c r="DS41" s="1">
        <v>941</v>
      </c>
      <c r="DT41" s="1">
        <v>899</v>
      </c>
      <c r="DU41" s="114">
        <v>881</v>
      </c>
      <c r="DV41" s="1">
        <v>1321</v>
      </c>
      <c r="DW41" s="7">
        <v>837</v>
      </c>
      <c r="DX41" s="24">
        <v>1246</v>
      </c>
      <c r="DY41" s="24">
        <v>1137</v>
      </c>
      <c r="DZ41" s="24">
        <v>1142</v>
      </c>
      <c r="EA41" s="24">
        <v>980</v>
      </c>
      <c r="EB41" s="1">
        <v>1212</v>
      </c>
      <c r="EC41" s="24">
        <v>1048</v>
      </c>
      <c r="ED41" s="24">
        <v>1081</v>
      </c>
      <c r="EE41" s="115" t="s">
        <v>40</v>
      </c>
      <c r="EF41" s="24">
        <v>982</v>
      </c>
      <c r="EG41" s="115">
        <v>1041</v>
      </c>
      <c r="EH41">
        <v>1140</v>
      </c>
      <c r="EI41" s="1">
        <v>1116</v>
      </c>
      <c r="EJ41" s="1">
        <v>1038</v>
      </c>
      <c r="EK41" s="1">
        <v>1044</v>
      </c>
      <c r="EL41" s="1">
        <v>1043</v>
      </c>
      <c r="EM41" s="1">
        <v>1170</v>
      </c>
      <c r="EN41" s="1">
        <v>1065</v>
      </c>
      <c r="EO41" s="1">
        <v>942</v>
      </c>
      <c r="EP41" s="1">
        <v>1079</v>
      </c>
      <c r="EQ41">
        <v>1082</v>
      </c>
      <c r="ER41" s="1">
        <v>1022</v>
      </c>
      <c r="ES41" s="1">
        <v>863</v>
      </c>
      <c r="ET41" s="1">
        <v>985</v>
      </c>
      <c r="EU41">
        <v>1107</v>
      </c>
      <c r="EV41">
        <v>1075</v>
      </c>
      <c r="EW41" s="1">
        <v>1043</v>
      </c>
      <c r="EX41" s="1">
        <v>945</v>
      </c>
      <c r="EY41" s="1">
        <v>1050</v>
      </c>
      <c r="EZ41" s="1">
        <v>1168</v>
      </c>
      <c r="FA41" s="1">
        <v>1086</v>
      </c>
      <c r="FB41">
        <v>988</v>
      </c>
      <c r="FC41" s="1">
        <v>1009</v>
      </c>
      <c r="FD41" s="1">
        <v>1216</v>
      </c>
      <c r="FE41" s="1">
        <v>1129</v>
      </c>
      <c r="FF41" s="1">
        <v>1202</v>
      </c>
      <c r="FG41" s="1">
        <v>1001</v>
      </c>
      <c r="FH41" s="1">
        <v>1028</v>
      </c>
      <c r="FI41" s="1">
        <v>1055</v>
      </c>
      <c r="FJ41" s="1">
        <v>1020</v>
      </c>
      <c r="FK41" s="1">
        <v>1135</v>
      </c>
      <c r="FL41" s="1">
        <v>1161</v>
      </c>
      <c r="FM41" s="1">
        <v>1016</v>
      </c>
      <c r="FN41" s="1">
        <v>952</v>
      </c>
      <c r="FO41" s="1">
        <v>905</v>
      </c>
      <c r="FQ41">
        <v>790</v>
      </c>
      <c r="FR41" s="1">
        <v>941</v>
      </c>
      <c r="FS41" s="1">
        <v>1091</v>
      </c>
      <c r="FT41" s="1">
        <v>1197</v>
      </c>
      <c r="FU41" s="1">
        <v>1296</v>
      </c>
      <c r="FV41" s="1">
        <v>1030</v>
      </c>
      <c r="FW41" s="1">
        <v>978</v>
      </c>
      <c r="FX41" s="1">
        <v>1087</v>
      </c>
      <c r="FY41" s="1">
        <v>1326</v>
      </c>
      <c r="FZ41" s="1">
        <v>1035</v>
      </c>
      <c r="GA41" s="1">
        <v>1177</v>
      </c>
      <c r="GB41" s="1">
        <v>1277</v>
      </c>
      <c r="GC41" s="1">
        <v>904</v>
      </c>
      <c r="GD41" s="1">
        <v>1066</v>
      </c>
      <c r="GE41" s="1">
        <v>1316</v>
      </c>
      <c r="GF41" s="1">
        <v>1379</v>
      </c>
      <c r="GG41" s="1">
        <v>1317</v>
      </c>
      <c r="GH41" s="1">
        <v>1047</v>
      </c>
      <c r="GI41" s="1">
        <v>1034</v>
      </c>
      <c r="GJ41" s="1">
        <v>1051</v>
      </c>
      <c r="GK41" s="1">
        <v>1010</v>
      </c>
      <c r="GL41" s="1">
        <v>1029</v>
      </c>
      <c r="GM41" s="1">
        <v>1221</v>
      </c>
      <c r="GN41" s="1">
        <v>1188</v>
      </c>
      <c r="GO41" s="1">
        <v>1137</v>
      </c>
      <c r="GP41" s="1">
        <v>1146</v>
      </c>
      <c r="GQ41" s="1">
        <v>977</v>
      </c>
      <c r="GR41" s="1">
        <v>940</v>
      </c>
      <c r="GS41" s="1">
        <v>1010</v>
      </c>
      <c r="GT41" s="1">
        <v>1092</v>
      </c>
      <c r="GU41" s="1">
        <v>867</v>
      </c>
      <c r="GV41" s="1">
        <v>1092</v>
      </c>
      <c r="GW41" s="1">
        <v>1067</v>
      </c>
      <c r="GX41" s="1">
        <v>1110</v>
      </c>
      <c r="GY41" s="1">
        <v>1077</v>
      </c>
      <c r="GZ41" s="1">
        <v>1103</v>
      </c>
      <c r="HA41" s="1">
        <v>1055</v>
      </c>
      <c r="HB41" s="1">
        <v>1211</v>
      </c>
      <c r="HC41" s="1">
        <v>1060</v>
      </c>
      <c r="HD41" s="1">
        <v>1230</v>
      </c>
      <c r="HE41" s="1">
        <v>1146</v>
      </c>
      <c r="HF41" s="1">
        <v>1131</v>
      </c>
      <c r="HG41" s="1">
        <v>1102</v>
      </c>
      <c r="HH41" s="1">
        <v>1080</v>
      </c>
      <c r="HI41" s="1">
        <v>1268</v>
      </c>
      <c r="HJ41" s="1">
        <v>1130</v>
      </c>
      <c r="HK41" s="1">
        <v>1035</v>
      </c>
      <c r="HL41" s="1">
        <v>1153</v>
      </c>
      <c r="HM41" s="1">
        <v>912</v>
      </c>
      <c r="HN41" s="1">
        <v>1260</v>
      </c>
      <c r="HO41" s="1">
        <v>1177</v>
      </c>
      <c r="HP41" s="1">
        <v>1245</v>
      </c>
      <c r="HQ41" s="1">
        <v>1001</v>
      </c>
      <c r="HR41" s="1">
        <v>1017</v>
      </c>
      <c r="HT41" s="1">
        <v>1104</v>
      </c>
      <c r="HU41" s="1">
        <v>1030</v>
      </c>
      <c r="HV41" s="1">
        <v>1000</v>
      </c>
      <c r="HW41" s="1">
        <v>830</v>
      </c>
      <c r="HX41" s="1">
        <v>1063</v>
      </c>
      <c r="HY41" s="1">
        <v>1131</v>
      </c>
      <c r="HZ41" s="1">
        <v>1070</v>
      </c>
      <c r="IA41" s="1">
        <v>1030</v>
      </c>
      <c r="IB41" s="1">
        <v>1049</v>
      </c>
      <c r="IC41" s="1">
        <v>1056</v>
      </c>
      <c r="ID41" s="1">
        <v>1110</v>
      </c>
      <c r="IE41" s="1">
        <v>851</v>
      </c>
      <c r="IF41" s="1">
        <v>961</v>
      </c>
      <c r="IG41" s="1">
        <v>1063</v>
      </c>
    </row>
    <row r="42" spans="1:993" s="58" customFormat="1" ht="14" customHeight="1" x14ac:dyDescent="0.25">
      <c r="A42" s="48"/>
      <c r="B42" s="59" t="s">
        <v>52</v>
      </c>
      <c r="C42" s="50">
        <f t="shared" si="0"/>
        <v>0.11661255295318826</v>
      </c>
      <c r="D42" s="51">
        <f t="shared" si="7"/>
        <v>128.57895299059604</v>
      </c>
      <c r="E42" s="63">
        <f t="shared" si="2"/>
        <v>845.45883410691363</v>
      </c>
      <c r="F42" s="93">
        <f t="shared" si="8"/>
        <v>1102.6167400881056</v>
      </c>
      <c r="G42" s="51">
        <f t="shared" si="4"/>
        <v>1359.7746460692977</v>
      </c>
      <c r="H42" s="53">
        <v>1080</v>
      </c>
      <c r="I42" s="53">
        <v>860</v>
      </c>
      <c r="J42" s="53">
        <v>1120</v>
      </c>
      <c r="K42" s="53">
        <v>970</v>
      </c>
      <c r="L42" s="53">
        <v>1120</v>
      </c>
      <c r="M42" s="54">
        <v>1020</v>
      </c>
      <c r="N42" s="54">
        <v>890</v>
      </c>
      <c r="O42" s="53">
        <v>750</v>
      </c>
      <c r="P42" s="54"/>
      <c r="Q42" s="54"/>
      <c r="R42" s="54"/>
      <c r="S42" s="53">
        <v>930</v>
      </c>
      <c r="T42" s="53">
        <v>830</v>
      </c>
      <c r="U42" s="53">
        <v>920</v>
      </c>
      <c r="V42" s="53">
        <v>1220</v>
      </c>
      <c r="W42" s="53">
        <v>1030</v>
      </c>
      <c r="X42" s="53">
        <v>1030</v>
      </c>
      <c r="Y42" s="53">
        <v>900</v>
      </c>
      <c r="Z42" s="53">
        <v>960</v>
      </c>
      <c r="AA42" s="53">
        <v>1040</v>
      </c>
      <c r="AB42" s="53">
        <v>980</v>
      </c>
      <c r="AC42" s="53">
        <v>1210</v>
      </c>
      <c r="AD42" s="59">
        <v>1270</v>
      </c>
      <c r="AE42" s="53">
        <v>1000</v>
      </c>
      <c r="AF42" s="53">
        <v>970</v>
      </c>
      <c r="AG42" s="53">
        <v>1070</v>
      </c>
      <c r="AH42" s="53">
        <v>960</v>
      </c>
      <c r="AI42" s="53">
        <v>1060</v>
      </c>
      <c r="AJ42" s="53">
        <v>1000</v>
      </c>
      <c r="AK42" s="54">
        <v>1050</v>
      </c>
      <c r="AL42" s="53">
        <v>900</v>
      </c>
      <c r="AM42" s="53">
        <v>1000</v>
      </c>
      <c r="AN42" s="53">
        <v>1060</v>
      </c>
      <c r="AO42" s="53">
        <v>1150</v>
      </c>
      <c r="AP42" s="53">
        <v>1120</v>
      </c>
      <c r="AQ42" s="53">
        <v>1170</v>
      </c>
      <c r="AR42" s="53">
        <v>1080</v>
      </c>
      <c r="AS42" s="53">
        <v>1220</v>
      </c>
      <c r="AT42" s="53">
        <v>1070</v>
      </c>
      <c r="AU42" s="53">
        <v>890</v>
      </c>
      <c r="AV42" s="53">
        <v>1160</v>
      </c>
      <c r="AW42" s="53">
        <v>990</v>
      </c>
      <c r="AX42" s="53">
        <v>830</v>
      </c>
      <c r="AY42" s="53">
        <v>950</v>
      </c>
      <c r="AZ42" s="53">
        <v>860</v>
      </c>
      <c r="BA42" s="53">
        <v>1030</v>
      </c>
      <c r="BB42" s="53">
        <v>1060</v>
      </c>
      <c r="BC42" s="53">
        <v>940</v>
      </c>
      <c r="BD42" s="53">
        <v>1020</v>
      </c>
      <c r="BE42" s="53">
        <v>950</v>
      </c>
      <c r="BF42" s="53">
        <v>1002</v>
      </c>
      <c r="BG42" s="53">
        <v>1401</v>
      </c>
      <c r="BH42" s="54">
        <v>1245</v>
      </c>
      <c r="BI42" s="53">
        <v>1248</v>
      </c>
      <c r="BJ42" s="53">
        <v>1246</v>
      </c>
      <c r="BK42" s="53">
        <v>1075</v>
      </c>
      <c r="BL42" s="54">
        <v>1128</v>
      </c>
      <c r="BM42" s="53">
        <v>1155</v>
      </c>
      <c r="BN42" s="53">
        <v>1162</v>
      </c>
      <c r="BO42" s="53">
        <v>1144</v>
      </c>
      <c r="BP42" s="53">
        <v>912</v>
      </c>
      <c r="BQ42" s="53">
        <v>1057</v>
      </c>
      <c r="BR42" s="53">
        <v>1020</v>
      </c>
      <c r="BS42" s="53">
        <v>835</v>
      </c>
      <c r="BT42" s="53">
        <v>1112</v>
      </c>
      <c r="BU42" s="53">
        <v>885</v>
      </c>
      <c r="BV42" s="53">
        <v>1071</v>
      </c>
      <c r="BW42" s="70">
        <v>1037</v>
      </c>
      <c r="BX42" s="53">
        <v>1102</v>
      </c>
      <c r="BY42" s="53">
        <v>1024</v>
      </c>
      <c r="BZ42" s="53">
        <v>1028</v>
      </c>
      <c r="CA42" s="53">
        <v>1114</v>
      </c>
      <c r="CB42" s="54">
        <v>972</v>
      </c>
      <c r="CC42" s="54">
        <v>933</v>
      </c>
      <c r="CD42" s="54">
        <v>1162</v>
      </c>
      <c r="CE42" s="54">
        <v>950</v>
      </c>
      <c r="CF42" s="54">
        <v>1086</v>
      </c>
      <c r="CG42" s="54">
        <v>1086</v>
      </c>
      <c r="CH42" s="54">
        <v>1018</v>
      </c>
      <c r="CI42" s="54">
        <v>1115</v>
      </c>
      <c r="CJ42" s="54">
        <v>1116</v>
      </c>
      <c r="CK42" s="54">
        <v>1001</v>
      </c>
      <c r="CL42" s="54">
        <v>1229</v>
      </c>
      <c r="CM42" s="54">
        <v>1077</v>
      </c>
      <c r="CN42" s="54">
        <v>996</v>
      </c>
      <c r="CO42" s="54">
        <v>1240</v>
      </c>
      <c r="CP42" s="54">
        <v>1203</v>
      </c>
      <c r="CQ42" s="54">
        <v>879</v>
      </c>
      <c r="CR42" s="57">
        <v>951</v>
      </c>
      <c r="CS42" s="54">
        <v>912</v>
      </c>
      <c r="CT42" s="54">
        <v>871</v>
      </c>
      <c r="CU42" s="54">
        <v>948</v>
      </c>
      <c r="CV42" s="54">
        <v>1250</v>
      </c>
      <c r="CW42" s="54">
        <v>996</v>
      </c>
      <c r="CX42" s="54">
        <v>1077</v>
      </c>
      <c r="CY42" s="54">
        <v>1132</v>
      </c>
      <c r="CZ42" s="54">
        <v>1122</v>
      </c>
      <c r="DA42" s="54">
        <v>1002</v>
      </c>
      <c r="DB42" s="54">
        <v>1164</v>
      </c>
      <c r="DC42" s="54">
        <v>1130</v>
      </c>
      <c r="DD42" s="54">
        <v>1369</v>
      </c>
      <c r="DE42" s="54">
        <v>1306</v>
      </c>
      <c r="DF42" s="54">
        <v>956</v>
      </c>
      <c r="DG42" s="54">
        <v>1115</v>
      </c>
      <c r="DH42" s="54">
        <v>1084</v>
      </c>
      <c r="DI42" s="54">
        <v>1179</v>
      </c>
      <c r="DJ42" s="54">
        <v>1082</v>
      </c>
      <c r="DK42" s="54">
        <v>1074</v>
      </c>
      <c r="DL42" s="54">
        <v>1151</v>
      </c>
      <c r="DM42" s="54">
        <v>1079</v>
      </c>
      <c r="DN42" s="54">
        <v>1056</v>
      </c>
      <c r="DO42" s="54">
        <v>1239</v>
      </c>
      <c r="DP42" s="54">
        <v>1209</v>
      </c>
      <c r="DQ42" s="54">
        <v>1161</v>
      </c>
      <c r="DR42" s="54">
        <v>1085</v>
      </c>
      <c r="DS42" s="54">
        <v>1019</v>
      </c>
      <c r="DT42" s="54">
        <v>944</v>
      </c>
      <c r="DU42" s="110">
        <v>987</v>
      </c>
      <c r="DV42" s="54">
        <v>1404</v>
      </c>
      <c r="DW42" s="111">
        <v>937</v>
      </c>
      <c r="DX42" s="112">
        <v>1303</v>
      </c>
      <c r="DY42" s="112">
        <v>1162</v>
      </c>
      <c r="DZ42" s="112">
        <v>1234</v>
      </c>
      <c r="EA42" s="112">
        <v>1050</v>
      </c>
      <c r="EB42" s="54">
        <v>1294</v>
      </c>
      <c r="EC42" s="112">
        <v>1089</v>
      </c>
      <c r="ED42" s="112">
        <v>1145</v>
      </c>
      <c r="EE42" s="113" t="s">
        <v>40</v>
      </c>
      <c r="EF42" s="112">
        <v>1035</v>
      </c>
      <c r="EG42" s="113">
        <v>1128</v>
      </c>
      <c r="EH42" s="58">
        <v>1252</v>
      </c>
      <c r="EI42" s="54">
        <v>1104</v>
      </c>
      <c r="EJ42" s="54">
        <v>1076</v>
      </c>
      <c r="EK42" s="54">
        <v>1142</v>
      </c>
      <c r="EL42" s="54">
        <v>1111</v>
      </c>
      <c r="EM42" s="54">
        <v>1274</v>
      </c>
      <c r="EN42" s="54">
        <v>1168</v>
      </c>
      <c r="EO42" s="54">
        <v>1051</v>
      </c>
      <c r="EP42" s="54">
        <v>1151</v>
      </c>
      <c r="EQ42" s="58">
        <v>1157</v>
      </c>
      <c r="ER42" s="54">
        <v>1100</v>
      </c>
      <c r="ES42" s="54">
        <v>991</v>
      </c>
      <c r="ET42" s="54">
        <v>1040</v>
      </c>
      <c r="EU42" s="58">
        <v>1169</v>
      </c>
      <c r="EV42" s="58">
        <v>1266</v>
      </c>
      <c r="EW42" s="54">
        <v>1165</v>
      </c>
      <c r="EX42" s="54">
        <v>1011</v>
      </c>
      <c r="EY42" s="54">
        <v>1027</v>
      </c>
      <c r="EZ42" s="54">
        <v>1174</v>
      </c>
      <c r="FA42" s="54">
        <v>1127</v>
      </c>
      <c r="FB42" s="58">
        <v>1039</v>
      </c>
      <c r="FC42" s="54">
        <v>1054</v>
      </c>
      <c r="FD42" s="54">
        <v>1313</v>
      </c>
      <c r="FE42" s="54">
        <v>1232</v>
      </c>
      <c r="FF42" s="54">
        <v>1206</v>
      </c>
      <c r="FG42" s="54">
        <v>1151</v>
      </c>
      <c r="FH42" s="54">
        <v>1084</v>
      </c>
      <c r="FI42" s="54">
        <v>1120</v>
      </c>
      <c r="FJ42" s="54">
        <v>1165</v>
      </c>
      <c r="FK42" s="54">
        <v>1167</v>
      </c>
      <c r="FL42" s="54">
        <v>1246</v>
      </c>
      <c r="FM42" s="54">
        <v>1017</v>
      </c>
      <c r="FN42" s="54">
        <v>1145</v>
      </c>
      <c r="FO42" s="54">
        <v>923</v>
      </c>
      <c r="FP42" s="54"/>
      <c r="FQ42" s="58">
        <v>835</v>
      </c>
      <c r="FR42" s="54">
        <v>971</v>
      </c>
      <c r="FS42" s="54"/>
      <c r="FT42" s="54">
        <v>1267</v>
      </c>
      <c r="FU42" s="54">
        <v>1421</v>
      </c>
      <c r="FV42" s="54">
        <v>1122</v>
      </c>
      <c r="FW42" s="54">
        <v>1059</v>
      </c>
      <c r="FX42" s="54">
        <v>1136</v>
      </c>
      <c r="FY42" s="54">
        <v>1405</v>
      </c>
      <c r="FZ42" s="54">
        <v>1132</v>
      </c>
      <c r="GA42" s="54">
        <v>1271</v>
      </c>
      <c r="GB42" s="54">
        <v>1369</v>
      </c>
      <c r="GC42" s="54">
        <v>953</v>
      </c>
      <c r="GD42" s="54">
        <v>1042</v>
      </c>
      <c r="GE42" s="54">
        <v>1400</v>
      </c>
      <c r="GF42" s="54">
        <v>1429</v>
      </c>
      <c r="GG42" s="54">
        <v>1348</v>
      </c>
      <c r="GH42" s="54">
        <v>1131</v>
      </c>
      <c r="GI42" s="54">
        <v>1100</v>
      </c>
      <c r="GJ42" s="54">
        <v>1112</v>
      </c>
      <c r="GK42" s="54">
        <v>1016</v>
      </c>
      <c r="GL42" s="54">
        <v>1115</v>
      </c>
      <c r="GM42" s="54">
        <v>1314</v>
      </c>
      <c r="GN42" s="54">
        <v>1297</v>
      </c>
      <c r="GO42" s="54">
        <v>1165</v>
      </c>
      <c r="GP42" s="54">
        <v>1174</v>
      </c>
      <c r="GQ42" s="54">
        <v>1024</v>
      </c>
      <c r="GR42" s="54">
        <v>1045</v>
      </c>
      <c r="GS42" s="54">
        <v>1035</v>
      </c>
      <c r="GT42" s="155">
        <v>1166</v>
      </c>
      <c r="GU42" s="54">
        <v>955</v>
      </c>
      <c r="GV42" s="54">
        <v>1225</v>
      </c>
      <c r="GW42" s="54">
        <v>1143</v>
      </c>
      <c r="GX42" s="54">
        <v>1202</v>
      </c>
      <c r="GY42" s="54">
        <v>1149</v>
      </c>
      <c r="GZ42" s="54">
        <v>1221</v>
      </c>
      <c r="HA42" s="54">
        <v>1150</v>
      </c>
      <c r="HB42" s="54">
        <v>1290</v>
      </c>
      <c r="HC42" s="54">
        <v>1074</v>
      </c>
      <c r="HD42" s="54">
        <v>1333</v>
      </c>
      <c r="HE42" s="54">
        <v>1254</v>
      </c>
      <c r="HF42" s="54">
        <v>1190</v>
      </c>
      <c r="HG42" s="54">
        <v>1140</v>
      </c>
      <c r="HH42" s="54">
        <v>1147</v>
      </c>
      <c r="HI42" s="54">
        <v>1317</v>
      </c>
      <c r="HJ42" s="54">
        <v>1177</v>
      </c>
      <c r="HK42" s="54">
        <v>1105</v>
      </c>
      <c r="HL42" s="54">
        <v>1220</v>
      </c>
      <c r="HM42" s="54">
        <v>996</v>
      </c>
      <c r="HN42" s="54">
        <v>1288</v>
      </c>
      <c r="HO42" s="54">
        <v>1298</v>
      </c>
      <c r="HP42" s="54">
        <v>1271</v>
      </c>
      <c r="HQ42" s="54">
        <v>1130</v>
      </c>
      <c r="HR42" s="54">
        <v>1036</v>
      </c>
      <c r="HS42" s="54"/>
      <c r="HT42" s="54">
        <v>1202</v>
      </c>
      <c r="HU42" s="54">
        <v>1037</v>
      </c>
      <c r="HV42" s="54">
        <v>1102</v>
      </c>
      <c r="HW42" s="54">
        <v>888</v>
      </c>
      <c r="HX42" s="54">
        <v>1164</v>
      </c>
      <c r="HY42" s="54">
        <v>1230</v>
      </c>
      <c r="HZ42" s="54">
        <v>1147</v>
      </c>
      <c r="IA42" s="54">
        <v>1157</v>
      </c>
      <c r="IB42" s="54">
        <v>1142</v>
      </c>
      <c r="IC42" s="54">
        <v>1109</v>
      </c>
      <c r="ID42" s="54">
        <v>1146</v>
      </c>
      <c r="IE42" s="54">
        <v>951</v>
      </c>
      <c r="IF42" s="54">
        <v>1179</v>
      </c>
      <c r="IG42" s="54">
        <v>1070</v>
      </c>
      <c r="IH42" s="54"/>
      <c r="II42" s="54"/>
      <c r="IJ42" s="54"/>
      <c r="IK42" s="54"/>
      <c r="IL42" s="54"/>
      <c r="IM42" s="54"/>
      <c r="IN42" s="54"/>
      <c r="IO42" s="54"/>
      <c r="IP42" s="54"/>
      <c r="IQ42" s="54"/>
      <c r="IR42" s="54"/>
      <c r="IS42" s="54"/>
      <c r="IT42" s="54"/>
      <c r="IU42" s="54"/>
      <c r="IV42" s="54"/>
      <c r="IW42" s="54"/>
      <c r="IX42" s="54"/>
      <c r="IY42" s="54"/>
      <c r="IZ42" s="54"/>
      <c r="JA42" s="54"/>
      <c r="JB42" s="54"/>
      <c r="JC42" s="54"/>
      <c r="JD42" s="54"/>
      <c r="JE42" s="54"/>
      <c r="JF42" s="54"/>
      <c r="JG42" s="54"/>
      <c r="JH42" s="54"/>
      <c r="JI42" s="54"/>
      <c r="JJ42" s="54"/>
      <c r="JK42" s="54"/>
      <c r="JL42" s="54"/>
      <c r="JM42" s="54"/>
      <c r="JN42" s="54"/>
      <c r="JO42" s="54"/>
      <c r="JP42" s="54"/>
      <c r="JQ42" s="54"/>
      <c r="JR42" s="54"/>
      <c r="JS42" s="54"/>
      <c r="JT42" s="54"/>
      <c r="JU42" s="54"/>
      <c r="JV42" s="54"/>
      <c r="JW42" s="54"/>
      <c r="JX42" s="54"/>
      <c r="JY42" s="54"/>
      <c r="JZ42" s="54"/>
      <c r="KA42" s="54"/>
      <c r="KB42" s="54"/>
      <c r="KC42" s="54"/>
      <c r="KD42" s="54"/>
      <c r="KE42" s="54"/>
      <c r="KF42" s="54"/>
      <c r="KG42" s="54"/>
      <c r="KH42" s="54"/>
      <c r="KI42" s="54"/>
      <c r="KJ42" s="54"/>
      <c r="KK42" s="54"/>
      <c r="KL42" s="54"/>
      <c r="KM42" s="54"/>
      <c r="KN42" s="54"/>
      <c r="KO42" s="54"/>
      <c r="KP42" s="54"/>
      <c r="KQ42" s="54"/>
      <c r="KR42" s="54"/>
      <c r="KS42" s="54"/>
      <c r="KT42" s="54"/>
      <c r="KU42" s="54"/>
      <c r="KV42" s="54"/>
      <c r="KW42" s="54"/>
      <c r="KX42" s="54"/>
      <c r="KY42" s="54"/>
      <c r="KZ42" s="54"/>
      <c r="LA42" s="54"/>
      <c r="LB42" s="54"/>
      <c r="LC42" s="54"/>
      <c r="LD42" s="54"/>
      <c r="LE42" s="54"/>
      <c r="LF42" s="54"/>
      <c r="LG42" s="54"/>
      <c r="LH42" s="54"/>
      <c r="LI42" s="54"/>
      <c r="LJ42" s="54"/>
      <c r="LK42" s="54"/>
      <c r="LL42" s="54"/>
      <c r="LM42" s="54"/>
      <c r="LN42" s="54"/>
      <c r="LO42" s="54"/>
      <c r="LP42" s="54"/>
      <c r="LQ42" s="54"/>
      <c r="LR42" s="54"/>
      <c r="LS42" s="54"/>
      <c r="LT42" s="54"/>
      <c r="LU42" s="54"/>
      <c r="LV42" s="54"/>
      <c r="LW42" s="54"/>
      <c r="LX42" s="54"/>
      <c r="LY42" s="54"/>
      <c r="LZ42" s="54"/>
      <c r="MA42" s="54"/>
      <c r="MB42" s="54"/>
      <c r="MC42" s="54"/>
      <c r="MD42" s="54"/>
      <c r="ME42" s="54"/>
      <c r="MF42" s="54"/>
      <c r="MG42" s="54"/>
      <c r="MH42" s="54"/>
      <c r="MI42" s="54"/>
      <c r="MJ42" s="54"/>
      <c r="MK42" s="54"/>
      <c r="ML42" s="54"/>
      <c r="MM42" s="54"/>
      <c r="MN42" s="54"/>
      <c r="MO42" s="54"/>
      <c r="MP42" s="54"/>
      <c r="MQ42" s="54"/>
      <c r="MR42" s="54"/>
      <c r="MS42" s="54"/>
      <c r="MT42" s="54"/>
      <c r="MU42" s="54"/>
      <c r="MV42" s="54"/>
      <c r="MW42" s="54"/>
      <c r="MX42" s="54"/>
      <c r="MY42" s="54"/>
      <c r="MZ42" s="54"/>
      <c r="NA42" s="54"/>
      <c r="NB42" s="54"/>
      <c r="NC42" s="54"/>
      <c r="ND42" s="54"/>
      <c r="NE42" s="54"/>
      <c r="NF42" s="54"/>
      <c r="NG42" s="54"/>
      <c r="NH42" s="54"/>
      <c r="NI42" s="54"/>
      <c r="NJ42" s="54"/>
      <c r="NK42" s="54"/>
      <c r="NL42" s="54"/>
      <c r="NM42" s="54"/>
      <c r="NN42" s="54"/>
      <c r="NO42" s="54"/>
      <c r="NP42" s="54"/>
      <c r="NQ42" s="54"/>
      <c r="NR42" s="54"/>
      <c r="NS42" s="54"/>
      <c r="NT42" s="54"/>
      <c r="NU42" s="54"/>
      <c r="NV42" s="54"/>
      <c r="NW42" s="54"/>
      <c r="NX42" s="54"/>
      <c r="NY42" s="54"/>
      <c r="NZ42" s="54"/>
      <c r="OA42" s="54"/>
      <c r="OB42" s="54"/>
      <c r="OC42" s="54"/>
      <c r="OD42" s="54"/>
      <c r="OE42" s="54"/>
      <c r="OF42" s="54"/>
      <c r="OG42" s="54"/>
      <c r="OH42" s="54"/>
      <c r="OI42" s="54"/>
      <c r="OJ42" s="54"/>
      <c r="OK42" s="54"/>
      <c r="OL42" s="54"/>
      <c r="OM42" s="54"/>
      <c r="ON42" s="54"/>
      <c r="OO42" s="54"/>
      <c r="OP42" s="54"/>
      <c r="OQ42" s="54"/>
      <c r="OR42" s="54"/>
      <c r="OS42" s="54"/>
      <c r="OT42" s="54"/>
      <c r="OU42" s="54"/>
      <c r="OV42" s="54"/>
      <c r="OW42" s="54"/>
      <c r="OX42" s="54"/>
      <c r="OY42" s="54"/>
      <c r="OZ42" s="54"/>
      <c r="PA42" s="54"/>
      <c r="PB42" s="54"/>
      <c r="PC42" s="54"/>
      <c r="PD42" s="54"/>
      <c r="PE42" s="54"/>
      <c r="PF42" s="54"/>
      <c r="PG42" s="54"/>
      <c r="PH42" s="54"/>
      <c r="PI42" s="54"/>
      <c r="PJ42" s="54"/>
      <c r="PK42" s="54"/>
      <c r="PL42" s="54"/>
      <c r="PM42" s="54"/>
      <c r="PN42" s="54"/>
      <c r="PO42" s="54"/>
      <c r="PP42" s="54"/>
      <c r="PQ42" s="54"/>
      <c r="PR42" s="54"/>
      <c r="PS42" s="54"/>
      <c r="PT42" s="54"/>
      <c r="PU42" s="54"/>
      <c r="PV42" s="54"/>
      <c r="PW42" s="54"/>
      <c r="PX42" s="54"/>
      <c r="PY42" s="54"/>
      <c r="PZ42" s="54"/>
      <c r="QA42" s="54"/>
      <c r="QB42" s="54"/>
      <c r="QC42" s="54"/>
      <c r="QD42" s="54"/>
      <c r="QE42" s="54"/>
      <c r="QF42" s="54"/>
      <c r="QG42" s="54"/>
      <c r="QH42" s="54"/>
      <c r="QI42" s="54"/>
      <c r="QJ42" s="54"/>
      <c r="QK42" s="54"/>
      <c r="QL42" s="54"/>
      <c r="QM42" s="54"/>
      <c r="QN42" s="54"/>
      <c r="QO42" s="54"/>
      <c r="QP42" s="54"/>
      <c r="QQ42" s="54"/>
      <c r="QR42" s="54"/>
      <c r="QS42" s="54"/>
      <c r="QT42" s="54"/>
      <c r="QU42" s="54"/>
      <c r="QV42" s="54"/>
      <c r="QW42" s="54"/>
      <c r="QX42" s="54"/>
      <c r="QY42" s="54"/>
      <c r="QZ42" s="54"/>
      <c r="RA42" s="54"/>
      <c r="RB42" s="54"/>
      <c r="RC42" s="54"/>
      <c r="RD42" s="54"/>
      <c r="RE42" s="54"/>
      <c r="RF42" s="54"/>
      <c r="RG42" s="54"/>
      <c r="RH42" s="54"/>
      <c r="RI42" s="54"/>
      <c r="RJ42" s="54"/>
      <c r="RK42" s="54"/>
      <c r="RL42" s="54"/>
      <c r="RM42" s="54"/>
      <c r="RN42" s="54"/>
      <c r="RO42" s="54"/>
      <c r="RP42" s="54"/>
      <c r="RQ42" s="54"/>
      <c r="RR42" s="54"/>
      <c r="RS42" s="54"/>
      <c r="RT42" s="54"/>
      <c r="RU42" s="54"/>
      <c r="RV42" s="54"/>
      <c r="RW42" s="54"/>
      <c r="RX42" s="54"/>
      <c r="RY42" s="54"/>
      <c r="RZ42" s="54"/>
      <c r="SA42" s="54"/>
      <c r="SB42" s="54"/>
      <c r="SC42" s="54"/>
      <c r="SD42" s="54"/>
      <c r="SE42" s="54"/>
      <c r="SF42" s="54"/>
      <c r="SG42" s="54"/>
      <c r="SH42" s="54"/>
      <c r="SI42" s="54"/>
      <c r="SJ42" s="54"/>
      <c r="SK42" s="54"/>
      <c r="SL42" s="54"/>
      <c r="SM42" s="54"/>
      <c r="SN42" s="54"/>
      <c r="SO42" s="54"/>
      <c r="SP42" s="54"/>
      <c r="SQ42" s="54"/>
      <c r="SR42" s="54"/>
      <c r="SS42" s="54"/>
      <c r="ST42" s="54"/>
      <c r="SU42" s="54"/>
      <c r="SV42" s="54"/>
      <c r="SW42" s="54"/>
      <c r="SX42" s="54"/>
      <c r="SY42" s="54"/>
      <c r="SZ42" s="54"/>
      <c r="TA42" s="54"/>
      <c r="TB42" s="54"/>
      <c r="TC42" s="54"/>
      <c r="TD42" s="54"/>
      <c r="TE42" s="54"/>
      <c r="TF42" s="54"/>
      <c r="TG42" s="54"/>
      <c r="TH42" s="54"/>
      <c r="TI42" s="54"/>
      <c r="TJ42" s="54"/>
      <c r="TK42" s="54"/>
      <c r="TL42" s="54"/>
      <c r="TM42" s="54"/>
      <c r="TN42" s="54"/>
      <c r="TO42" s="54"/>
      <c r="TP42" s="54"/>
      <c r="TQ42" s="54"/>
      <c r="TR42" s="54"/>
      <c r="TS42" s="54"/>
      <c r="TT42" s="54"/>
      <c r="TU42" s="54"/>
      <c r="TV42" s="54"/>
      <c r="TW42" s="54"/>
      <c r="TX42" s="54"/>
      <c r="TY42" s="54"/>
      <c r="TZ42" s="54"/>
      <c r="UA42" s="54"/>
      <c r="UB42" s="54"/>
      <c r="UC42" s="54"/>
      <c r="UD42" s="54"/>
      <c r="UE42" s="54"/>
      <c r="UF42" s="54"/>
      <c r="UG42" s="54"/>
      <c r="UH42" s="54"/>
      <c r="UI42" s="54"/>
      <c r="UJ42" s="54"/>
      <c r="UK42" s="54"/>
      <c r="UL42" s="54"/>
      <c r="UM42" s="54"/>
      <c r="UN42" s="54"/>
      <c r="UO42" s="54"/>
      <c r="UP42" s="54"/>
      <c r="UQ42" s="54"/>
      <c r="UR42" s="54"/>
      <c r="US42" s="54"/>
      <c r="UT42" s="54"/>
      <c r="UU42" s="54"/>
      <c r="UV42" s="54"/>
      <c r="UW42" s="54"/>
      <c r="UX42" s="54"/>
      <c r="UY42" s="54"/>
      <c r="UZ42" s="54"/>
      <c r="VA42" s="54"/>
      <c r="VB42" s="54"/>
      <c r="VC42" s="54"/>
      <c r="VD42" s="54"/>
      <c r="VE42" s="54"/>
      <c r="VF42" s="54"/>
      <c r="VG42" s="54"/>
      <c r="VH42" s="54"/>
      <c r="VI42" s="54"/>
      <c r="VJ42" s="54"/>
      <c r="VK42" s="54"/>
      <c r="VL42" s="54"/>
      <c r="VM42" s="54"/>
      <c r="VN42" s="54"/>
      <c r="VO42" s="54"/>
      <c r="VP42" s="54"/>
      <c r="VQ42" s="54"/>
      <c r="VR42" s="54"/>
      <c r="VS42" s="54"/>
      <c r="VT42" s="54"/>
      <c r="VU42" s="54"/>
      <c r="VV42" s="54"/>
      <c r="VW42" s="54"/>
      <c r="VX42" s="54"/>
      <c r="VY42" s="54"/>
      <c r="VZ42" s="54"/>
      <c r="WA42" s="54"/>
      <c r="WB42" s="54"/>
      <c r="WC42" s="54"/>
      <c r="WD42" s="54"/>
      <c r="WE42" s="54"/>
      <c r="WF42" s="54"/>
      <c r="WG42" s="54"/>
      <c r="WH42" s="54"/>
      <c r="WI42" s="54"/>
      <c r="WJ42" s="54"/>
      <c r="WK42" s="54"/>
      <c r="WL42" s="54"/>
      <c r="WM42" s="54"/>
      <c r="WN42" s="54"/>
      <c r="WO42" s="54"/>
      <c r="WP42" s="54"/>
      <c r="WQ42" s="54"/>
      <c r="WR42" s="54"/>
      <c r="WS42" s="54"/>
      <c r="WT42" s="54"/>
      <c r="WU42" s="54"/>
      <c r="WV42" s="54"/>
      <c r="WW42" s="54"/>
      <c r="WX42" s="54"/>
      <c r="WY42" s="54"/>
      <c r="WZ42" s="54"/>
      <c r="XA42" s="54"/>
      <c r="XB42" s="54"/>
      <c r="XC42" s="54"/>
      <c r="XD42" s="54"/>
      <c r="XE42" s="54"/>
      <c r="XF42" s="54"/>
      <c r="XG42" s="54"/>
      <c r="XH42" s="54"/>
      <c r="XI42" s="54"/>
      <c r="XJ42" s="54"/>
      <c r="XK42" s="54"/>
      <c r="XL42" s="54"/>
      <c r="XM42" s="54"/>
      <c r="XN42" s="54"/>
      <c r="XO42" s="54"/>
      <c r="XP42" s="54"/>
      <c r="XQ42" s="54"/>
      <c r="XR42" s="54"/>
      <c r="XS42" s="54"/>
      <c r="XT42" s="54"/>
      <c r="XU42" s="54"/>
      <c r="XV42" s="54"/>
      <c r="XW42" s="54"/>
      <c r="XX42" s="54"/>
      <c r="XY42" s="54"/>
      <c r="XZ42" s="54"/>
      <c r="YA42" s="54"/>
      <c r="YB42" s="54"/>
      <c r="YC42" s="54"/>
      <c r="YD42" s="54"/>
      <c r="YE42" s="54"/>
      <c r="YF42" s="54"/>
      <c r="YG42" s="54"/>
      <c r="YH42" s="54"/>
      <c r="YI42" s="54"/>
      <c r="YJ42" s="54"/>
      <c r="YK42" s="54"/>
      <c r="YL42" s="54"/>
      <c r="YM42" s="54"/>
      <c r="YN42" s="54"/>
      <c r="YO42" s="54"/>
      <c r="YP42" s="54"/>
      <c r="YQ42" s="54"/>
      <c r="YR42" s="54"/>
      <c r="YS42" s="54"/>
      <c r="YT42" s="54"/>
      <c r="YU42" s="54"/>
      <c r="YV42" s="54"/>
      <c r="YW42" s="54"/>
      <c r="YX42" s="54"/>
      <c r="YY42" s="54"/>
      <c r="YZ42" s="54"/>
      <c r="ZA42" s="54"/>
      <c r="ZB42" s="54"/>
      <c r="ZC42" s="54"/>
      <c r="ZD42" s="54"/>
      <c r="ZE42" s="54"/>
      <c r="ZF42" s="54"/>
      <c r="ZG42" s="54"/>
      <c r="ZH42" s="54"/>
      <c r="ZI42" s="54"/>
      <c r="ZJ42" s="54"/>
      <c r="ZK42" s="54"/>
      <c r="ZL42" s="54"/>
      <c r="ZM42" s="54"/>
      <c r="ZN42" s="54"/>
      <c r="ZO42" s="54"/>
      <c r="ZP42" s="54"/>
      <c r="ZQ42" s="54"/>
      <c r="ZR42" s="54"/>
      <c r="ZS42" s="54"/>
      <c r="ZT42" s="54"/>
      <c r="ZU42" s="54"/>
      <c r="ZV42" s="54"/>
      <c r="ZW42" s="54"/>
      <c r="ZX42" s="54"/>
      <c r="ZY42" s="54"/>
      <c r="ZZ42" s="54"/>
      <c r="AAA42" s="54"/>
      <c r="AAB42" s="54"/>
      <c r="AAC42" s="54"/>
      <c r="AAD42" s="54"/>
      <c r="AAE42" s="54"/>
      <c r="AAF42" s="54"/>
      <c r="AAG42" s="54"/>
      <c r="AAH42" s="54"/>
      <c r="AAI42" s="54"/>
      <c r="AAJ42" s="54"/>
      <c r="AAK42" s="54"/>
      <c r="AAL42" s="54"/>
      <c r="AAM42" s="54"/>
      <c r="AAN42" s="54"/>
      <c r="AAO42" s="54"/>
      <c r="AAP42" s="54"/>
      <c r="AAQ42" s="54"/>
      <c r="AAR42" s="54"/>
      <c r="AAS42" s="54"/>
      <c r="AAT42" s="54"/>
      <c r="AAU42" s="54"/>
      <c r="AAV42" s="54"/>
      <c r="AAW42" s="54"/>
      <c r="AAX42" s="54"/>
      <c r="AAY42" s="54"/>
      <c r="AAZ42" s="54"/>
      <c r="ABA42" s="54"/>
      <c r="ABB42" s="54"/>
      <c r="ABC42" s="54"/>
      <c r="ABD42" s="54"/>
      <c r="ABE42" s="54"/>
      <c r="ABF42" s="54"/>
      <c r="ABG42" s="54"/>
      <c r="ABH42" s="54"/>
      <c r="ABI42" s="54"/>
      <c r="ABJ42" s="54"/>
      <c r="ABK42" s="54"/>
      <c r="ABL42" s="54"/>
      <c r="ABM42" s="54"/>
      <c r="ABN42" s="54"/>
      <c r="ABO42" s="54"/>
      <c r="ABP42" s="54"/>
      <c r="ABQ42" s="54"/>
      <c r="ABR42" s="54"/>
      <c r="ABS42" s="54"/>
      <c r="ABT42" s="54"/>
      <c r="ABU42" s="54"/>
      <c r="ABV42" s="54"/>
      <c r="ABW42" s="54"/>
      <c r="ABX42" s="54"/>
      <c r="ABY42" s="54"/>
      <c r="ABZ42" s="54"/>
      <c r="ACA42" s="54"/>
      <c r="ACB42" s="54"/>
      <c r="ACC42" s="54"/>
      <c r="ACD42" s="54"/>
      <c r="ACE42" s="54"/>
      <c r="ACF42" s="54"/>
      <c r="ACG42" s="54"/>
      <c r="ACH42" s="54"/>
      <c r="ACI42" s="54"/>
      <c r="ACJ42" s="54"/>
      <c r="ACK42" s="54"/>
      <c r="ACL42" s="54"/>
      <c r="ACM42" s="54"/>
      <c r="ACN42" s="54"/>
      <c r="ACO42" s="54"/>
      <c r="ACP42" s="54"/>
      <c r="ACQ42" s="54"/>
      <c r="ACR42" s="54"/>
      <c r="ACS42" s="54"/>
      <c r="ACT42" s="54"/>
      <c r="ACU42" s="54"/>
      <c r="ACV42" s="54"/>
      <c r="ACW42" s="54"/>
      <c r="ACX42" s="54"/>
      <c r="ACY42" s="54"/>
      <c r="ACZ42" s="54"/>
      <c r="ADA42" s="54"/>
      <c r="ADB42" s="54"/>
      <c r="ADC42" s="54"/>
      <c r="ADD42" s="54"/>
      <c r="ADE42" s="54"/>
      <c r="ADF42" s="54"/>
      <c r="ADG42" s="54"/>
      <c r="ADH42" s="54"/>
      <c r="ADI42" s="54"/>
      <c r="ADJ42" s="54"/>
      <c r="ADK42" s="54"/>
      <c r="ADL42" s="54"/>
      <c r="ADM42" s="54"/>
      <c r="ADN42" s="54"/>
      <c r="ADO42" s="54"/>
      <c r="ADP42" s="54"/>
      <c r="ADQ42" s="54"/>
      <c r="ADR42" s="54"/>
      <c r="ADS42" s="54"/>
      <c r="ADT42" s="54"/>
      <c r="ADU42" s="54"/>
      <c r="ADV42" s="54"/>
      <c r="ADW42" s="54"/>
      <c r="ADX42" s="54"/>
      <c r="ADY42" s="54"/>
      <c r="ADZ42" s="54"/>
      <c r="AEA42" s="54"/>
      <c r="AEB42" s="54"/>
      <c r="AEC42" s="54"/>
      <c r="AED42" s="54"/>
      <c r="AEE42" s="54"/>
      <c r="AEF42" s="54"/>
      <c r="AEG42" s="54"/>
      <c r="AEH42" s="54"/>
      <c r="AEI42" s="54"/>
      <c r="AEJ42" s="54"/>
      <c r="AEK42" s="54"/>
      <c r="AEL42" s="54"/>
      <c r="AEM42" s="54"/>
      <c r="AEN42" s="54"/>
      <c r="AEO42" s="54"/>
      <c r="AEP42" s="54"/>
      <c r="AEQ42" s="54"/>
      <c r="AER42" s="54"/>
      <c r="AES42" s="54"/>
      <c r="AET42" s="54"/>
      <c r="AEU42" s="54"/>
      <c r="AEV42" s="54"/>
      <c r="AEW42" s="54"/>
      <c r="AEX42" s="54"/>
      <c r="AEY42" s="54"/>
      <c r="AEZ42" s="54"/>
      <c r="AFA42" s="54"/>
      <c r="AFB42" s="54"/>
      <c r="AFC42" s="54"/>
      <c r="AFD42" s="54"/>
      <c r="AFE42" s="54"/>
      <c r="AFF42" s="54"/>
      <c r="AFG42" s="54"/>
      <c r="AFH42" s="54"/>
      <c r="AFI42" s="54"/>
      <c r="AFJ42" s="54"/>
      <c r="AFK42" s="54"/>
      <c r="AFL42" s="54"/>
      <c r="AFM42" s="54"/>
      <c r="AFN42" s="54"/>
      <c r="AFO42" s="54"/>
      <c r="AFP42" s="54"/>
      <c r="AFQ42" s="54"/>
      <c r="AFR42" s="54"/>
      <c r="AFS42" s="54"/>
      <c r="AFT42" s="54"/>
      <c r="AFU42" s="54"/>
      <c r="AFV42" s="54"/>
      <c r="AFW42" s="54"/>
      <c r="AFX42" s="54"/>
      <c r="AFY42" s="54"/>
      <c r="AFZ42" s="54"/>
      <c r="AGA42" s="54"/>
      <c r="AGB42" s="54"/>
      <c r="AGC42" s="54"/>
      <c r="AGD42" s="54"/>
      <c r="AGE42" s="54"/>
      <c r="AGF42" s="54"/>
      <c r="AGG42" s="54"/>
      <c r="AGH42" s="54"/>
      <c r="AGI42" s="54"/>
      <c r="AGJ42" s="54"/>
      <c r="AGK42" s="54"/>
      <c r="AGL42" s="54"/>
      <c r="AGM42" s="54"/>
      <c r="AGN42" s="54"/>
      <c r="AGO42" s="54"/>
      <c r="AGP42" s="54"/>
      <c r="AGQ42" s="54"/>
      <c r="AGR42" s="54"/>
      <c r="AGS42" s="54"/>
      <c r="AGT42" s="54"/>
      <c r="AGU42" s="54"/>
      <c r="AGV42" s="54"/>
      <c r="AGW42" s="54"/>
      <c r="AGX42" s="54"/>
      <c r="AGY42" s="54"/>
      <c r="AGZ42" s="54"/>
      <c r="AHA42" s="54"/>
      <c r="AHB42" s="54"/>
      <c r="AHC42" s="54"/>
      <c r="AHD42" s="54"/>
      <c r="AHE42" s="54"/>
      <c r="AHF42" s="54"/>
      <c r="AHG42" s="54"/>
      <c r="AHH42" s="54"/>
      <c r="AHI42" s="54"/>
      <c r="AHJ42" s="54"/>
      <c r="AHK42" s="54"/>
      <c r="AHL42" s="54"/>
      <c r="AHM42" s="54"/>
      <c r="AHN42" s="54"/>
      <c r="AHO42" s="54"/>
      <c r="AHP42" s="54"/>
      <c r="AHQ42" s="54"/>
      <c r="AHR42" s="54"/>
      <c r="AHS42" s="54"/>
      <c r="AHT42" s="54"/>
      <c r="AHU42" s="54"/>
      <c r="AHV42" s="54"/>
      <c r="AHW42" s="54"/>
      <c r="AHX42" s="54"/>
      <c r="AHY42" s="54"/>
      <c r="AHZ42" s="54"/>
      <c r="AIA42" s="54"/>
      <c r="AIB42" s="54"/>
      <c r="AIC42" s="54"/>
      <c r="AID42" s="54"/>
      <c r="AIE42" s="54"/>
      <c r="AIF42" s="54"/>
      <c r="AIG42" s="54"/>
      <c r="AIH42" s="54"/>
      <c r="AII42" s="54"/>
      <c r="AIJ42" s="54"/>
      <c r="AIK42" s="54"/>
      <c r="AIL42" s="54"/>
      <c r="AIM42" s="54"/>
      <c r="AIN42" s="54"/>
      <c r="AIO42" s="54"/>
      <c r="AIP42" s="54"/>
      <c r="AIQ42" s="54"/>
      <c r="AIR42" s="54"/>
      <c r="AIS42" s="54"/>
      <c r="AIT42" s="54"/>
      <c r="AIU42" s="54"/>
      <c r="AIV42" s="54"/>
      <c r="AIW42" s="54"/>
      <c r="AIX42" s="54"/>
      <c r="AIY42" s="54"/>
      <c r="AIZ42" s="54"/>
      <c r="AJA42" s="54"/>
      <c r="AJB42" s="54"/>
      <c r="AJC42" s="54"/>
      <c r="AJD42" s="54"/>
      <c r="AJE42" s="54"/>
      <c r="AJF42" s="54"/>
      <c r="AJG42" s="54"/>
      <c r="AJH42" s="54"/>
      <c r="AJI42" s="54"/>
      <c r="AJJ42" s="54"/>
      <c r="AJK42" s="54"/>
      <c r="AJL42" s="54"/>
      <c r="AJM42" s="54"/>
      <c r="AJN42" s="54"/>
      <c r="AJO42" s="54"/>
      <c r="AJP42" s="54"/>
      <c r="AJQ42" s="54"/>
      <c r="AJR42" s="54"/>
      <c r="AJS42" s="54"/>
      <c r="AJT42" s="54"/>
      <c r="AJU42" s="54"/>
      <c r="AJV42" s="54"/>
      <c r="AJW42" s="54"/>
      <c r="AJX42" s="54"/>
      <c r="AJY42" s="54"/>
      <c r="AJZ42" s="54"/>
      <c r="AKA42" s="54"/>
      <c r="AKB42" s="54"/>
      <c r="AKC42" s="54"/>
      <c r="AKD42" s="54"/>
      <c r="AKE42" s="54"/>
      <c r="AKF42" s="54"/>
      <c r="AKG42" s="54"/>
      <c r="AKH42" s="54"/>
      <c r="AKI42" s="54"/>
      <c r="AKJ42" s="54"/>
      <c r="AKK42" s="54"/>
      <c r="AKL42" s="54"/>
      <c r="AKM42" s="54"/>
      <c r="AKN42" s="54"/>
      <c r="AKO42" s="54"/>
      <c r="AKP42" s="54"/>
      <c r="AKQ42" s="54"/>
      <c r="AKR42" s="54"/>
      <c r="AKS42" s="54"/>
      <c r="AKT42" s="54"/>
      <c r="AKU42" s="54"/>
      <c r="AKV42" s="54"/>
      <c r="AKW42" s="54"/>
      <c r="AKX42" s="54"/>
      <c r="AKY42" s="54"/>
      <c r="AKZ42" s="54"/>
      <c r="ALA42" s="54"/>
      <c r="ALB42" s="54"/>
      <c r="ALC42" s="54"/>
      <c r="ALD42" s="54"/>
      <c r="ALE42" s="54"/>
    </row>
    <row r="43" spans="1:993" ht="13.5" customHeight="1" x14ac:dyDescent="0.25">
      <c r="B43" s="13" t="s">
        <v>53</v>
      </c>
      <c r="C43" s="9">
        <f t="shared" si="0"/>
        <v>0.12026156940541162</v>
      </c>
      <c r="D43" s="10">
        <f t="shared" si="7"/>
        <v>141.99023904238763</v>
      </c>
      <c r="E43" s="15">
        <f t="shared" si="2"/>
        <v>896.6979360121411</v>
      </c>
      <c r="F43" s="93">
        <f t="shared" si="8"/>
        <v>1180.6784140969164</v>
      </c>
      <c r="G43" s="10">
        <f t="shared" si="4"/>
        <v>1464.6588921816917</v>
      </c>
      <c r="H43" s="12">
        <v>1090</v>
      </c>
      <c r="I43" s="12">
        <v>920</v>
      </c>
      <c r="J43" s="12">
        <v>1150</v>
      </c>
      <c r="K43" s="12">
        <v>1050</v>
      </c>
      <c r="L43" s="12">
        <v>1180</v>
      </c>
      <c r="M43" s="1">
        <v>1070</v>
      </c>
      <c r="N43" s="1">
        <v>930</v>
      </c>
      <c r="O43" s="12">
        <v>810</v>
      </c>
      <c r="S43" s="12">
        <v>1040</v>
      </c>
      <c r="T43" s="12">
        <v>880</v>
      </c>
      <c r="U43" s="12">
        <v>1080</v>
      </c>
      <c r="V43" s="12">
        <v>1330</v>
      </c>
      <c r="W43" s="12">
        <v>1100</v>
      </c>
      <c r="X43" s="12">
        <v>1160</v>
      </c>
      <c r="Y43" s="12">
        <v>910</v>
      </c>
      <c r="Z43" s="12">
        <v>910</v>
      </c>
      <c r="AA43" s="12">
        <v>1130</v>
      </c>
      <c r="AB43" s="12">
        <v>1020</v>
      </c>
      <c r="AC43" s="12">
        <v>1270</v>
      </c>
      <c r="AD43" s="13">
        <v>1450</v>
      </c>
      <c r="AE43" s="12">
        <v>1050</v>
      </c>
      <c r="AF43" s="12">
        <v>970</v>
      </c>
      <c r="AG43" s="12">
        <v>1290</v>
      </c>
      <c r="AH43" s="12">
        <v>1010</v>
      </c>
      <c r="AI43" s="12">
        <v>1140</v>
      </c>
      <c r="AJ43" s="12">
        <v>1080</v>
      </c>
      <c r="AK43" s="1">
        <v>1060</v>
      </c>
      <c r="AL43" s="12">
        <v>940</v>
      </c>
      <c r="AM43" s="12">
        <v>1100</v>
      </c>
      <c r="AN43" s="12">
        <v>1150</v>
      </c>
      <c r="AO43" s="12">
        <v>1300</v>
      </c>
      <c r="AP43" s="12">
        <v>1160</v>
      </c>
      <c r="AQ43" s="12">
        <v>1280</v>
      </c>
      <c r="AR43" s="12">
        <v>1120</v>
      </c>
      <c r="AS43" s="12">
        <v>1350</v>
      </c>
      <c r="AT43" s="12">
        <v>1190</v>
      </c>
      <c r="AU43" s="12">
        <v>950</v>
      </c>
      <c r="AV43" s="12">
        <v>1270</v>
      </c>
      <c r="AW43" s="12">
        <v>1030</v>
      </c>
      <c r="AX43" s="12">
        <v>930</v>
      </c>
      <c r="AY43" s="12">
        <v>1050</v>
      </c>
      <c r="AZ43" s="12">
        <v>980</v>
      </c>
      <c r="BA43" s="12">
        <v>1070</v>
      </c>
      <c r="BB43" s="12">
        <v>1180</v>
      </c>
      <c r="BC43" s="12">
        <v>970</v>
      </c>
      <c r="BD43" s="12">
        <v>1100</v>
      </c>
      <c r="BE43" s="12">
        <v>1030</v>
      </c>
      <c r="BF43" s="12">
        <v>1078</v>
      </c>
      <c r="BG43" s="12">
        <v>1508</v>
      </c>
      <c r="BH43" s="1">
        <v>1275</v>
      </c>
      <c r="BI43" s="12">
        <v>1386</v>
      </c>
      <c r="BJ43" s="12">
        <v>1287</v>
      </c>
      <c r="BK43" s="12">
        <v>1285</v>
      </c>
      <c r="BL43" s="1">
        <v>1108</v>
      </c>
      <c r="BM43" s="12">
        <v>1201</v>
      </c>
      <c r="BN43" s="12">
        <v>1336</v>
      </c>
      <c r="BO43" s="12">
        <v>1177</v>
      </c>
      <c r="BP43" s="12">
        <v>930</v>
      </c>
      <c r="BQ43" s="12">
        <v>1118</v>
      </c>
      <c r="BR43" s="12">
        <v>1053</v>
      </c>
      <c r="BS43" s="12">
        <v>946</v>
      </c>
      <c r="BT43" s="12">
        <v>1133</v>
      </c>
      <c r="BU43" s="12">
        <v>915</v>
      </c>
      <c r="BV43" s="12">
        <v>1101</v>
      </c>
      <c r="BW43" s="19">
        <v>1140</v>
      </c>
      <c r="BX43" s="12">
        <v>1173</v>
      </c>
      <c r="BY43" s="12">
        <v>1049</v>
      </c>
      <c r="BZ43" s="12">
        <v>1112</v>
      </c>
      <c r="CA43" s="12">
        <v>1186</v>
      </c>
      <c r="CB43" s="1">
        <v>1077</v>
      </c>
      <c r="CC43" s="1">
        <v>998</v>
      </c>
      <c r="CD43" s="1">
        <v>1243</v>
      </c>
      <c r="CE43" s="1">
        <v>964</v>
      </c>
      <c r="CF43" s="1">
        <v>1160</v>
      </c>
      <c r="CG43" s="1">
        <v>1423</v>
      </c>
      <c r="CH43" s="1">
        <v>1132</v>
      </c>
      <c r="CI43" s="1">
        <v>1187</v>
      </c>
      <c r="CJ43" s="1">
        <v>1221</v>
      </c>
      <c r="CK43" s="1">
        <v>1034</v>
      </c>
      <c r="CL43" s="1">
        <v>1361</v>
      </c>
      <c r="CM43" s="1">
        <v>1124</v>
      </c>
      <c r="CN43" s="1">
        <v>1046</v>
      </c>
      <c r="CO43" s="1">
        <v>1297</v>
      </c>
      <c r="CP43" s="1">
        <v>1290</v>
      </c>
      <c r="CQ43" s="1">
        <v>947</v>
      </c>
      <c r="CR43" s="4">
        <v>1064</v>
      </c>
      <c r="CS43" s="1">
        <v>941</v>
      </c>
      <c r="CT43" s="1">
        <v>953</v>
      </c>
      <c r="CU43" s="1">
        <v>1015</v>
      </c>
      <c r="CV43" s="1">
        <v>1277</v>
      </c>
      <c r="CW43" s="1">
        <v>1065</v>
      </c>
      <c r="CX43" s="1">
        <v>1141</v>
      </c>
      <c r="CY43" s="1">
        <v>1141</v>
      </c>
      <c r="CZ43" s="1">
        <v>1183</v>
      </c>
      <c r="DA43" s="1">
        <v>1158</v>
      </c>
      <c r="DB43" s="1">
        <v>1223</v>
      </c>
      <c r="DC43" s="1">
        <v>1148</v>
      </c>
      <c r="DD43" s="1">
        <v>1449</v>
      </c>
      <c r="DE43" s="1">
        <v>1411</v>
      </c>
      <c r="DF43" s="1">
        <v>1101</v>
      </c>
      <c r="DG43" s="1">
        <v>1146</v>
      </c>
      <c r="DH43" s="1">
        <v>1157</v>
      </c>
      <c r="DI43" s="1">
        <v>1292</v>
      </c>
      <c r="DJ43" s="1">
        <v>1176</v>
      </c>
      <c r="DK43" s="1">
        <v>1199</v>
      </c>
      <c r="DL43" s="1">
        <v>1330</v>
      </c>
      <c r="DM43" s="1">
        <v>1156</v>
      </c>
      <c r="DN43" s="1">
        <v>1122</v>
      </c>
      <c r="DO43" s="1">
        <v>1287</v>
      </c>
      <c r="DP43" s="1">
        <v>1243</v>
      </c>
      <c r="DQ43" s="1">
        <v>1237</v>
      </c>
      <c r="DR43" s="1">
        <v>1126</v>
      </c>
      <c r="DS43" s="1">
        <v>1121</v>
      </c>
      <c r="DT43" s="1">
        <v>1063</v>
      </c>
      <c r="DU43" s="114">
        <v>1026</v>
      </c>
      <c r="DV43" s="1">
        <v>1469</v>
      </c>
      <c r="DW43" s="7">
        <v>964</v>
      </c>
      <c r="DX43" s="24">
        <v>1263</v>
      </c>
      <c r="DY43" s="24">
        <v>1192</v>
      </c>
      <c r="DZ43" s="24">
        <v>1316</v>
      </c>
      <c r="EA43" s="24">
        <v>1166</v>
      </c>
      <c r="EB43" s="1">
        <v>1388</v>
      </c>
      <c r="EC43" s="24">
        <v>1119</v>
      </c>
      <c r="ED43" s="24">
        <v>1205</v>
      </c>
      <c r="EE43" s="115" t="s">
        <v>40</v>
      </c>
      <c r="EF43" s="24">
        <v>1082</v>
      </c>
      <c r="EG43" s="115">
        <v>1145</v>
      </c>
      <c r="EH43">
        <v>1329</v>
      </c>
      <c r="EI43" s="1">
        <v>1274</v>
      </c>
      <c r="EJ43" s="1">
        <v>1152</v>
      </c>
      <c r="EK43" s="1">
        <v>1236</v>
      </c>
      <c r="EL43" s="1">
        <v>1174</v>
      </c>
      <c r="EM43" s="1">
        <v>1347</v>
      </c>
      <c r="EN43" s="1">
        <v>1208</v>
      </c>
      <c r="EO43" s="1">
        <v>1189</v>
      </c>
      <c r="EP43" s="1">
        <v>1228</v>
      </c>
      <c r="EQ43">
        <v>1297</v>
      </c>
      <c r="ER43" s="1">
        <v>1213</v>
      </c>
      <c r="ES43" s="1">
        <v>1059</v>
      </c>
      <c r="ET43" s="1">
        <v>1156</v>
      </c>
      <c r="EU43">
        <v>1173</v>
      </c>
      <c r="EV43">
        <v>1387</v>
      </c>
      <c r="EW43" s="1">
        <v>1199</v>
      </c>
      <c r="EX43" s="1">
        <v>1088</v>
      </c>
      <c r="EY43" s="1">
        <v>985</v>
      </c>
      <c r="EZ43" s="1">
        <v>1246</v>
      </c>
      <c r="FA43" s="1">
        <v>1234</v>
      </c>
      <c r="FB43">
        <v>1158</v>
      </c>
      <c r="FC43" s="1">
        <v>1205</v>
      </c>
      <c r="FD43" s="1">
        <v>1346</v>
      </c>
      <c r="FE43" s="1">
        <v>1317</v>
      </c>
      <c r="FF43" s="1">
        <v>1326</v>
      </c>
      <c r="FG43" s="1">
        <v>1193</v>
      </c>
      <c r="FH43" s="1">
        <v>1173</v>
      </c>
      <c r="FI43" s="1">
        <v>1086</v>
      </c>
      <c r="FJ43" s="1">
        <v>1126</v>
      </c>
      <c r="FK43" s="1">
        <v>1189</v>
      </c>
      <c r="FL43" s="1">
        <v>1337</v>
      </c>
      <c r="FM43" s="1">
        <v>1135</v>
      </c>
      <c r="FN43" s="1">
        <v>1110</v>
      </c>
      <c r="FO43" s="1">
        <v>1048</v>
      </c>
      <c r="FQ43">
        <v>938</v>
      </c>
      <c r="FR43" s="1">
        <v>983</v>
      </c>
      <c r="FT43" s="1">
        <v>1494</v>
      </c>
      <c r="FU43" s="1">
        <v>1465</v>
      </c>
      <c r="FV43" s="1">
        <v>1311</v>
      </c>
      <c r="FW43" s="1">
        <v>1154</v>
      </c>
      <c r="FX43" s="1">
        <v>1236</v>
      </c>
      <c r="FY43" s="1">
        <v>1497</v>
      </c>
      <c r="FZ43" s="1">
        <v>1279</v>
      </c>
      <c r="GA43" s="1">
        <v>1415</v>
      </c>
      <c r="GB43" s="1">
        <v>1372</v>
      </c>
      <c r="GC43" s="1">
        <v>1104</v>
      </c>
      <c r="GD43" s="1">
        <v>1206</v>
      </c>
      <c r="GE43" s="1">
        <v>1404</v>
      </c>
      <c r="GF43" s="1">
        <v>1629</v>
      </c>
      <c r="GG43" s="1">
        <v>1519</v>
      </c>
      <c r="GH43" s="1">
        <v>1173</v>
      </c>
      <c r="GI43" s="1">
        <v>1211</v>
      </c>
      <c r="GJ43" s="1">
        <v>1232</v>
      </c>
      <c r="GK43" s="1">
        <v>1088</v>
      </c>
      <c r="GL43" s="1">
        <v>1165</v>
      </c>
      <c r="GM43" s="1">
        <v>1421</v>
      </c>
      <c r="GN43" s="1">
        <v>1437</v>
      </c>
      <c r="GO43" s="1">
        <v>1222</v>
      </c>
      <c r="GP43" s="1">
        <v>1291</v>
      </c>
      <c r="GQ43" s="1">
        <v>1095</v>
      </c>
      <c r="GR43" s="1">
        <v>1250</v>
      </c>
      <c r="GS43" s="1">
        <v>1156</v>
      </c>
      <c r="GT43" s="1">
        <v>1256</v>
      </c>
      <c r="GU43" s="1">
        <v>992</v>
      </c>
      <c r="GV43" s="1">
        <v>1322</v>
      </c>
      <c r="GW43" s="1">
        <v>1220</v>
      </c>
      <c r="GX43" s="1">
        <v>1272</v>
      </c>
      <c r="GY43" s="1">
        <v>1243</v>
      </c>
      <c r="GZ43" s="1">
        <v>1306</v>
      </c>
      <c r="HA43" s="1">
        <v>1243</v>
      </c>
      <c r="HB43" s="1">
        <v>1398</v>
      </c>
      <c r="HC43" s="1">
        <v>1109</v>
      </c>
      <c r="HD43" s="1">
        <v>1415</v>
      </c>
      <c r="HE43" s="1">
        <v>1340</v>
      </c>
      <c r="HF43" s="1">
        <v>1211</v>
      </c>
      <c r="HG43" s="1">
        <v>1200</v>
      </c>
      <c r="HH43" s="1">
        <v>1207</v>
      </c>
      <c r="HI43" s="1">
        <v>1327</v>
      </c>
      <c r="HJ43" s="1">
        <v>1203</v>
      </c>
      <c r="HK43" s="1">
        <v>1164</v>
      </c>
      <c r="HL43" s="1">
        <v>1334</v>
      </c>
      <c r="HM43" s="1">
        <v>1064</v>
      </c>
      <c r="HN43" s="1">
        <v>1377</v>
      </c>
      <c r="HO43" s="1">
        <v>1326</v>
      </c>
      <c r="HP43" s="1">
        <v>1335</v>
      </c>
      <c r="HQ43" s="1">
        <v>1216</v>
      </c>
      <c r="HR43" s="1">
        <v>1114</v>
      </c>
      <c r="HT43" s="1">
        <v>1323</v>
      </c>
      <c r="HU43" s="1">
        <v>1133</v>
      </c>
      <c r="HV43" s="1">
        <v>1114</v>
      </c>
      <c r="HW43" s="1">
        <v>957</v>
      </c>
      <c r="HX43" s="1">
        <v>1302</v>
      </c>
      <c r="HY43" s="1">
        <v>1258</v>
      </c>
      <c r="HZ43" s="1">
        <v>1220</v>
      </c>
      <c r="IA43" s="1">
        <v>1155</v>
      </c>
      <c r="IB43" s="1">
        <v>1234</v>
      </c>
      <c r="IC43" s="1">
        <v>1206</v>
      </c>
      <c r="ID43" s="1">
        <v>1246</v>
      </c>
      <c r="IE43" s="1">
        <v>1016</v>
      </c>
      <c r="IF43" s="1">
        <v>1355</v>
      </c>
      <c r="IG43" s="1">
        <v>1140</v>
      </c>
    </row>
    <row r="44" spans="1:993" s="146" customFormat="1" ht="14" customHeight="1" x14ac:dyDescent="0.25">
      <c r="A44" s="132"/>
      <c r="B44" s="133" t="s">
        <v>54</v>
      </c>
      <c r="C44" s="134">
        <f t="shared" ref="C44:C60" si="9">ABS(D44/F44)</f>
        <v>0.11998642747972352</v>
      </c>
      <c r="D44" s="135">
        <f t="shared" si="7"/>
        <v>155.23843987326629</v>
      </c>
      <c r="E44" s="136">
        <f t="shared" ref="E44:E60" si="10">F44-D44*2</f>
        <v>983.32312025346732</v>
      </c>
      <c r="F44" s="137">
        <f t="shared" si="8"/>
        <v>1293.8</v>
      </c>
      <c r="G44" s="135">
        <f t="shared" ref="G44:G60" si="11">F44+D44*2</f>
        <v>1604.2768797465326</v>
      </c>
      <c r="H44" s="138">
        <v>1160</v>
      </c>
      <c r="I44" s="138">
        <v>1010</v>
      </c>
      <c r="J44" s="138">
        <v>1220</v>
      </c>
      <c r="K44" s="139"/>
      <c r="L44" s="138">
        <v>1250</v>
      </c>
      <c r="M44" s="139"/>
      <c r="N44" s="139"/>
      <c r="O44" s="138">
        <v>920</v>
      </c>
      <c r="P44" s="139">
        <v>1260</v>
      </c>
      <c r="Q44" s="139">
        <v>1140</v>
      </c>
      <c r="R44" s="139"/>
      <c r="S44" s="138">
        <v>1150</v>
      </c>
      <c r="T44" s="138">
        <v>950</v>
      </c>
      <c r="U44" s="138">
        <v>1090</v>
      </c>
      <c r="V44" s="138">
        <v>1410</v>
      </c>
      <c r="W44" s="138">
        <v>1200</v>
      </c>
      <c r="X44" s="139"/>
      <c r="Y44" s="138">
        <v>1040</v>
      </c>
      <c r="Z44" s="138">
        <v>1050</v>
      </c>
      <c r="AA44" s="138">
        <v>1260</v>
      </c>
      <c r="AB44" s="138">
        <v>1140</v>
      </c>
      <c r="AC44" s="138">
        <v>1380</v>
      </c>
      <c r="AD44" s="133">
        <v>1550</v>
      </c>
      <c r="AE44" s="138">
        <v>1180</v>
      </c>
      <c r="AF44" s="138">
        <v>1060</v>
      </c>
      <c r="AG44" s="138">
        <v>1400</v>
      </c>
      <c r="AH44" s="138">
        <v>1140</v>
      </c>
      <c r="AI44" s="138">
        <v>1230</v>
      </c>
      <c r="AJ44" s="138">
        <v>1230</v>
      </c>
      <c r="AK44" s="139">
        <v>1160</v>
      </c>
      <c r="AL44" s="138">
        <v>1020</v>
      </c>
      <c r="AM44" s="138">
        <v>1220</v>
      </c>
      <c r="AN44" s="138">
        <v>1230</v>
      </c>
      <c r="AO44" s="138">
        <v>1420</v>
      </c>
      <c r="AP44" s="138">
        <v>1280</v>
      </c>
      <c r="AQ44" s="138">
        <v>1330</v>
      </c>
      <c r="AR44" s="138">
        <v>1280</v>
      </c>
      <c r="AS44" s="138">
        <v>1500</v>
      </c>
      <c r="AT44" s="138">
        <v>1310</v>
      </c>
      <c r="AU44" s="138">
        <v>1130</v>
      </c>
      <c r="AV44" s="138">
        <v>1420</v>
      </c>
      <c r="AW44" s="138">
        <v>1130</v>
      </c>
      <c r="AX44" s="138">
        <v>1060</v>
      </c>
      <c r="AY44" s="138">
        <v>1220</v>
      </c>
      <c r="AZ44" s="138">
        <v>1060</v>
      </c>
      <c r="BA44" s="138">
        <v>1160</v>
      </c>
      <c r="BB44" s="138">
        <v>1260</v>
      </c>
      <c r="BC44" s="138">
        <v>1050</v>
      </c>
      <c r="BD44" s="138">
        <v>1240</v>
      </c>
      <c r="BE44" s="138">
        <v>1150</v>
      </c>
      <c r="BF44" s="138">
        <v>1178</v>
      </c>
      <c r="BG44" s="138">
        <v>1642</v>
      </c>
      <c r="BH44" s="139">
        <v>1315</v>
      </c>
      <c r="BI44" s="138">
        <v>1498</v>
      </c>
      <c r="BJ44" s="138">
        <v>1474</v>
      </c>
      <c r="BK44" s="138">
        <v>1481</v>
      </c>
      <c r="BL44" s="139">
        <v>1202</v>
      </c>
      <c r="BM44" s="138">
        <v>1385</v>
      </c>
      <c r="BN44" s="138">
        <v>1599</v>
      </c>
      <c r="BO44" s="138">
        <v>1259</v>
      </c>
      <c r="BP44" s="138">
        <v>1015</v>
      </c>
      <c r="BQ44" s="138">
        <v>1197</v>
      </c>
      <c r="BR44" s="138">
        <v>1170</v>
      </c>
      <c r="BS44" s="138">
        <v>960</v>
      </c>
      <c r="BT44" s="138">
        <v>1173</v>
      </c>
      <c r="BU44" s="138">
        <v>983</v>
      </c>
      <c r="BV44" s="138">
        <v>1252</v>
      </c>
      <c r="BW44" s="148">
        <v>1240</v>
      </c>
      <c r="BX44" s="138">
        <v>1267</v>
      </c>
      <c r="BY44" s="138">
        <v>1156</v>
      </c>
      <c r="BZ44" s="138">
        <v>1159</v>
      </c>
      <c r="CA44" s="138">
        <v>1267</v>
      </c>
      <c r="CB44" s="139">
        <v>1176</v>
      </c>
      <c r="CC44" s="139">
        <v>1086</v>
      </c>
      <c r="CD44" s="139">
        <v>1421</v>
      </c>
      <c r="CE44" s="139">
        <v>1021</v>
      </c>
      <c r="CF44" s="139">
        <v>1303</v>
      </c>
      <c r="CG44" s="139">
        <v>1444</v>
      </c>
      <c r="CH44" s="139">
        <v>1244</v>
      </c>
      <c r="CI44" s="139">
        <v>1262</v>
      </c>
      <c r="CJ44" s="139">
        <v>1328</v>
      </c>
      <c r="CK44" s="139">
        <v>1153</v>
      </c>
      <c r="CL44" s="139">
        <v>1402</v>
      </c>
      <c r="CM44" s="139">
        <v>1218</v>
      </c>
      <c r="CN44" s="139">
        <v>1145</v>
      </c>
      <c r="CO44" s="139">
        <v>1469</v>
      </c>
      <c r="CP44" s="139">
        <v>1417</v>
      </c>
      <c r="CQ44" s="139">
        <v>1061</v>
      </c>
      <c r="CR44" s="141">
        <v>1205</v>
      </c>
      <c r="CS44" s="139">
        <v>1172</v>
      </c>
      <c r="CT44" s="139">
        <v>1053</v>
      </c>
      <c r="CU44" s="139">
        <v>1130</v>
      </c>
      <c r="CV44" s="139">
        <v>1344</v>
      </c>
      <c r="CW44" s="139">
        <v>1183</v>
      </c>
      <c r="CX44" s="139">
        <v>1257</v>
      </c>
      <c r="CY44" s="139">
        <v>1310</v>
      </c>
      <c r="CZ44" s="139">
        <v>1281</v>
      </c>
      <c r="DA44" s="139">
        <v>1374</v>
      </c>
      <c r="DB44" s="139">
        <v>1323</v>
      </c>
      <c r="DC44" s="139">
        <v>1155</v>
      </c>
      <c r="DD44" s="139">
        <v>1523</v>
      </c>
      <c r="DE44" s="139">
        <v>1537</v>
      </c>
      <c r="DF44" s="139">
        <v>1220</v>
      </c>
      <c r="DG44" s="139">
        <v>1254</v>
      </c>
      <c r="DH44" s="139">
        <v>1195</v>
      </c>
      <c r="DI44" s="139">
        <v>1323</v>
      </c>
      <c r="DJ44" s="139">
        <v>1212</v>
      </c>
      <c r="DK44" s="139">
        <v>1318</v>
      </c>
      <c r="DL44" s="139">
        <v>1450</v>
      </c>
      <c r="DM44" s="139">
        <v>1209</v>
      </c>
      <c r="DN44" s="139">
        <v>1275</v>
      </c>
      <c r="DO44" s="139">
        <v>1402</v>
      </c>
      <c r="DP44" s="139">
        <v>1343</v>
      </c>
      <c r="DQ44" s="139">
        <v>1333</v>
      </c>
      <c r="DR44" s="139">
        <v>1241</v>
      </c>
      <c r="DS44" s="139">
        <v>1185</v>
      </c>
      <c r="DT44" s="139">
        <v>1147</v>
      </c>
      <c r="DU44" s="142">
        <v>1175</v>
      </c>
      <c r="DV44" s="139">
        <v>1557</v>
      </c>
      <c r="DW44" s="143">
        <v>1024</v>
      </c>
      <c r="DX44" s="144">
        <v>1411</v>
      </c>
      <c r="DY44" s="144">
        <v>1441</v>
      </c>
      <c r="DZ44" s="144">
        <v>1375</v>
      </c>
      <c r="EA44" s="144">
        <v>1271</v>
      </c>
      <c r="EB44" s="139">
        <v>1459</v>
      </c>
      <c r="EC44" s="144">
        <v>1178</v>
      </c>
      <c r="ED44" s="144">
        <v>1363</v>
      </c>
      <c r="EE44" s="145" t="s">
        <v>40</v>
      </c>
      <c r="EF44" s="144">
        <v>1170</v>
      </c>
      <c r="EG44" s="145">
        <v>1371</v>
      </c>
      <c r="EH44" s="146">
        <v>1550</v>
      </c>
      <c r="EI44" s="139">
        <v>1358</v>
      </c>
      <c r="EJ44" s="139">
        <v>1296</v>
      </c>
      <c r="EK44" s="139">
        <v>1290</v>
      </c>
      <c r="EL44" s="139">
        <v>1353</v>
      </c>
      <c r="EM44" s="139">
        <v>1398</v>
      </c>
      <c r="EN44" s="139">
        <v>1395</v>
      </c>
      <c r="EO44" s="139">
        <v>1268</v>
      </c>
      <c r="EP44" s="139">
        <v>1459</v>
      </c>
      <c r="EQ44" s="146">
        <v>1375</v>
      </c>
      <c r="ER44" s="139">
        <v>1328</v>
      </c>
      <c r="ES44" s="139">
        <v>1181</v>
      </c>
      <c r="ET44" s="139">
        <v>1259</v>
      </c>
      <c r="EU44" s="146">
        <v>1344</v>
      </c>
      <c r="EV44" s="146">
        <v>1433</v>
      </c>
      <c r="EW44" s="139">
        <v>1248</v>
      </c>
      <c r="EX44" s="139">
        <v>1179</v>
      </c>
      <c r="EY44" s="139">
        <v>1083</v>
      </c>
      <c r="EZ44" s="139">
        <v>1310</v>
      </c>
      <c r="FA44" s="139">
        <v>1268</v>
      </c>
      <c r="FB44" s="146">
        <v>1302</v>
      </c>
      <c r="FC44" s="139">
        <v>1316</v>
      </c>
      <c r="FD44" s="139">
        <v>1393</v>
      </c>
      <c r="FE44" s="139">
        <v>1343</v>
      </c>
      <c r="FF44" s="139">
        <v>1353</v>
      </c>
      <c r="FG44" s="139">
        <v>1200</v>
      </c>
      <c r="FH44" s="139">
        <v>1235</v>
      </c>
      <c r="FI44" s="139">
        <v>1229</v>
      </c>
      <c r="FJ44" s="139">
        <v>1273</v>
      </c>
      <c r="FK44" s="139">
        <v>1303</v>
      </c>
      <c r="FL44" s="139">
        <v>1519</v>
      </c>
      <c r="FM44" s="139">
        <v>1424</v>
      </c>
      <c r="FN44" s="139">
        <v>1256</v>
      </c>
      <c r="FO44" s="139">
        <v>1116</v>
      </c>
      <c r="FP44" s="139"/>
      <c r="FQ44" s="146">
        <v>1065</v>
      </c>
      <c r="FR44" s="139">
        <v>1061</v>
      </c>
      <c r="FS44" s="139"/>
      <c r="FT44" s="139">
        <v>1716</v>
      </c>
      <c r="FU44" s="139">
        <v>1667</v>
      </c>
      <c r="FV44" s="139">
        <v>1386</v>
      </c>
      <c r="FW44" s="139">
        <v>1277</v>
      </c>
      <c r="FX44" s="139">
        <v>1559</v>
      </c>
      <c r="FY44" s="139">
        <v>1562</v>
      </c>
      <c r="FZ44" s="139">
        <v>1331</v>
      </c>
      <c r="GA44" s="139">
        <v>1557</v>
      </c>
      <c r="GB44" s="139">
        <v>1465</v>
      </c>
      <c r="GC44" s="139">
        <v>1202</v>
      </c>
      <c r="GD44" s="139">
        <v>1209</v>
      </c>
      <c r="GE44" s="139">
        <v>1557</v>
      </c>
      <c r="GF44" s="139">
        <v>1689</v>
      </c>
      <c r="GG44" s="139">
        <v>1552</v>
      </c>
      <c r="GH44" s="139">
        <v>1269</v>
      </c>
      <c r="GI44" s="139">
        <v>1400</v>
      </c>
      <c r="GJ44" s="139">
        <v>1319</v>
      </c>
      <c r="GK44" s="139">
        <v>1157</v>
      </c>
      <c r="GL44" s="139">
        <v>1198</v>
      </c>
      <c r="GM44" s="139">
        <v>1621</v>
      </c>
      <c r="GN44" s="139">
        <v>1705</v>
      </c>
      <c r="GO44" s="139">
        <v>1327</v>
      </c>
      <c r="GP44" s="139">
        <v>1433</v>
      </c>
      <c r="GQ44" s="139">
        <v>1152</v>
      </c>
      <c r="GR44" s="139">
        <v>1388</v>
      </c>
      <c r="GS44" s="139">
        <v>1290</v>
      </c>
      <c r="GT44" s="156">
        <v>1303</v>
      </c>
      <c r="GU44" s="139">
        <v>1008</v>
      </c>
      <c r="GV44" s="139">
        <v>1305</v>
      </c>
      <c r="GW44" s="139">
        <v>1243</v>
      </c>
      <c r="GX44" s="139">
        <v>1362</v>
      </c>
      <c r="GY44" s="139">
        <v>1440</v>
      </c>
      <c r="GZ44" s="139">
        <v>1600</v>
      </c>
      <c r="HA44" s="139">
        <v>1372</v>
      </c>
      <c r="HB44" s="139">
        <v>1587</v>
      </c>
      <c r="HC44" s="139">
        <v>1361</v>
      </c>
      <c r="HD44" s="139">
        <v>1454</v>
      </c>
      <c r="HE44" s="139">
        <v>1419</v>
      </c>
      <c r="HF44" s="139">
        <v>1363</v>
      </c>
      <c r="HG44" s="139">
        <v>1250</v>
      </c>
      <c r="HH44" s="139">
        <v>1314</v>
      </c>
      <c r="HI44" s="139">
        <v>1514</v>
      </c>
      <c r="HJ44" s="139">
        <v>1305</v>
      </c>
      <c r="HK44" s="139">
        <v>1316</v>
      </c>
      <c r="HL44" s="139">
        <v>1498</v>
      </c>
      <c r="HM44" s="139">
        <v>1290</v>
      </c>
      <c r="HN44" s="139">
        <v>1465</v>
      </c>
      <c r="HO44" s="139">
        <v>1526</v>
      </c>
      <c r="HP44" s="139">
        <v>1549</v>
      </c>
      <c r="HQ44" s="139">
        <v>1290</v>
      </c>
      <c r="HR44" s="139">
        <v>1251</v>
      </c>
      <c r="HS44" s="139"/>
      <c r="HT44" s="139">
        <v>1450</v>
      </c>
      <c r="HU44" s="139">
        <v>1273</v>
      </c>
      <c r="HV44" s="139">
        <v>1209</v>
      </c>
      <c r="HW44" s="139">
        <v>1166</v>
      </c>
      <c r="HX44" s="139">
        <v>1394</v>
      </c>
      <c r="HY44" s="139">
        <v>1331</v>
      </c>
      <c r="HZ44" s="139">
        <v>1397</v>
      </c>
      <c r="IA44" s="139">
        <v>1404</v>
      </c>
      <c r="IB44" s="139">
        <v>1263</v>
      </c>
      <c r="IC44" s="139">
        <v>1298</v>
      </c>
      <c r="ID44" s="139">
        <v>1344</v>
      </c>
      <c r="IE44" s="139">
        <v>1063</v>
      </c>
      <c r="IF44" s="139">
        <v>1346</v>
      </c>
      <c r="IG44" s="139">
        <v>1210</v>
      </c>
      <c r="IH44" s="139"/>
      <c r="II44" s="139"/>
      <c r="IJ44" s="139"/>
      <c r="IK44" s="139"/>
      <c r="IL44" s="139"/>
      <c r="IM44" s="139"/>
      <c r="IN44" s="139"/>
      <c r="IO44" s="139"/>
      <c r="IP44" s="139"/>
      <c r="IQ44" s="139"/>
      <c r="IR44" s="139"/>
      <c r="IS44" s="139"/>
      <c r="IT44" s="139"/>
      <c r="IU44" s="139"/>
      <c r="IV44" s="139"/>
      <c r="IW44" s="139"/>
      <c r="IX44" s="139"/>
      <c r="IY44" s="139"/>
      <c r="IZ44" s="139"/>
      <c r="JA44" s="139"/>
      <c r="JB44" s="139"/>
      <c r="JC44" s="139"/>
      <c r="JD44" s="139"/>
      <c r="JE44" s="139"/>
      <c r="JF44" s="139"/>
      <c r="JG44" s="139"/>
      <c r="JH44" s="139"/>
      <c r="JI44" s="139"/>
      <c r="JJ44" s="139"/>
      <c r="JK44" s="139"/>
      <c r="JL44" s="139"/>
      <c r="JM44" s="139"/>
      <c r="JN44" s="139"/>
      <c r="JO44" s="139"/>
      <c r="JP44" s="139"/>
      <c r="JQ44" s="139"/>
      <c r="JR44" s="139"/>
      <c r="JS44" s="139"/>
      <c r="JT44" s="139"/>
      <c r="JU44" s="139"/>
      <c r="JV44" s="139"/>
      <c r="JW44" s="139"/>
      <c r="JX44" s="139"/>
      <c r="JY44" s="139"/>
      <c r="JZ44" s="139"/>
      <c r="KA44" s="139"/>
      <c r="KB44" s="139"/>
      <c r="KC44" s="139"/>
      <c r="KD44" s="139"/>
      <c r="KE44" s="139"/>
      <c r="KF44" s="139"/>
      <c r="KG44" s="139"/>
      <c r="KH44" s="139"/>
      <c r="KI44" s="139"/>
      <c r="KJ44" s="139"/>
      <c r="KK44" s="139"/>
      <c r="KL44" s="139"/>
      <c r="KM44" s="139"/>
      <c r="KN44" s="139"/>
      <c r="KO44" s="139"/>
      <c r="KP44" s="139"/>
      <c r="KQ44" s="139"/>
      <c r="KR44" s="139"/>
      <c r="KS44" s="139"/>
      <c r="KT44" s="139"/>
      <c r="KU44" s="139"/>
      <c r="KV44" s="139"/>
      <c r="KW44" s="139"/>
      <c r="KX44" s="139"/>
      <c r="KY44" s="139"/>
      <c r="KZ44" s="139"/>
      <c r="LA44" s="139"/>
      <c r="LB44" s="139"/>
      <c r="LC44" s="139"/>
      <c r="LD44" s="139"/>
      <c r="LE44" s="139"/>
      <c r="LF44" s="139"/>
      <c r="LG44" s="139"/>
      <c r="LH44" s="139"/>
      <c r="LI44" s="139"/>
      <c r="LJ44" s="139"/>
      <c r="LK44" s="139"/>
      <c r="LL44" s="139"/>
      <c r="LM44" s="139"/>
      <c r="LN44" s="139"/>
      <c r="LO44" s="139"/>
      <c r="LP44" s="139"/>
      <c r="LQ44" s="139"/>
      <c r="LR44" s="139"/>
      <c r="LS44" s="139"/>
      <c r="LT44" s="139"/>
      <c r="LU44" s="139"/>
      <c r="LV44" s="139"/>
      <c r="LW44" s="139"/>
      <c r="LX44" s="139"/>
      <c r="LY44" s="139"/>
      <c r="LZ44" s="139"/>
      <c r="MA44" s="139"/>
      <c r="MB44" s="139"/>
      <c r="MC44" s="139"/>
      <c r="MD44" s="139"/>
      <c r="ME44" s="139"/>
      <c r="MF44" s="139"/>
      <c r="MG44" s="139"/>
      <c r="MH44" s="139"/>
      <c r="MI44" s="139"/>
      <c r="MJ44" s="139"/>
      <c r="MK44" s="139"/>
      <c r="ML44" s="139"/>
      <c r="MM44" s="139"/>
      <c r="MN44" s="139"/>
      <c r="MO44" s="139"/>
      <c r="MP44" s="139"/>
      <c r="MQ44" s="139"/>
      <c r="MR44" s="139"/>
      <c r="MS44" s="139"/>
      <c r="MT44" s="139"/>
      <c r="MU44" s="139"/>
      <c r="MV44" s="139"/>
      <c r="MW44" s="139"/>
      <c r="MX44" s="139"/>
      <c r="MY44" s="139"/>
      <c r="MZ44" s="139"/>
      <c r="NA44" s="139"/>
      <c r="NB44" s="139"/>
      <c r="NC44" s="139"/>
      <c r="ND44" s="139"/>
      <c r="NE44" s="139"/>
      <c r="NF44" s="139"/>
      <c r="NG44" s="139"/>
      <c r="NH44" s="139"/>
      <c r="NI44" s="139"/>
      <c r="NJ44" s="139"/>
      <c r="NK44" s="139"/>
      <c r="NL44" s="139"/>
      <c r="NM44" s="139"/>
      <c r="NN44" s="139"/>
      <c r="NO44" s="139"/>
      <c r="NP44" s="139"/>
      <c r="NQ44" s="139"/>
      <c r="NR44" s="139"/>
      <c r="NS44" s="139"/>
      <c r="NT44" s="139"/>
      <c r="NU44" s="139"/>
      <c r="NV44" s="139"/>
      <c r="NW44" s="139"/>
      <c r="NX44" s="139"/>
      <c r="NY44" s="139"/>
      <c r="NZ44" s="139"/>
      <c r="OA44" s="139"/>
      <c r="OB44" s="139"/>
      <c r="OC44" s="139"/>
      <c r="OD44" s="139"/>
      <c r="OE44" s="139"/>
      <c r="OF44" s="139"/>
      <c r="OG44" s="139"/>
      <c r="OH44" s="139"/>
      <c r="OI44" s="139"/>
      <c r="OJ44" s="139"/>
      <c r="OK44" s="139"/>
      <c r="OL44" s="139"/>
      <c r="OM44" s="139"/>
      <c r="ON44" s="139"/>
      <c r="OO44" s="139"/>
      <c r="OP44" s="139"/>
      <c r="OQ44" s="139"/>
      <c r="OR44" s="139"/>
      <c r="OS44" s="139"/>
      <c r="OT44" s="139"/>
      <c r="OU44" s="139"/>
      <c r="OV44" s="139"/>
      <c r="OW44" s="139"/>
      <c r="OX44" s="139"/>
      <c r="OY44" s="139"/>
      <c r="OZ44" s="139"/>
      <c r="PA44" s="139"/>
      <c r="PB44" s="139"/>
      <c r="PC44" s="139"/>
      <c r="PD44" s="139"/>
      <c r="PE44" s="139"/>
      <c r="PF44" s="139"/>
      <c r="PG44" s="139"/>
      <c r="PH44" s="139"/>
      <c r="PI44" s="139"/>
      <c r="PJ44" s="139"/>
      <c r="PK44" s="139"/>
      <c r="PL44" s="139"/>
      <c r="PM44" s="139"/>
      <c r="PN44" s="139"/>
      <c r="PO44" s="139"/>
      <c r="PP44" s="139"/>
      <c r="PQ44" s="139"/>
      <c r="PR44" s="139"/>
      <c r="PS44" s="139"/>
      <c r="PT44" s="139"/>
      <c r="PU44" s="139"/>
      <c r="PV44" s="139"/>
      <c r="PW44" s="139"/>
      <c r="PX44" s="139"/>
      <c r="PY44" s="139"/>
      <c r="PZ44" s="139"/>
      <c r="QA44" s="139"/>
      <c r="QB44" s="139"/>
      <c r="QC44" s="139"/>
      <c r="QD44" s="139"/>
      <c r="QE44" s="139"/>
      <c r="QF44" s="139"/>
      <c r="QG44" s="139"/>
      <c r="QH44" s="139"/>
      <c r="QI44" s="139"/>
      <c r="QJ44" s="139"/>
      <c r="QK44" s="139"/>
      <c r="QL44" s="139"/>
      <c r="QM44" s="139"/>
      <c r="QN44" s="139"/>
      <c r="QO44" s="139"/>
      <c r="QP44" s="139"/>
      <c r="QQ44" s="139"/>
      <c r="QR44" s="139"/>
      <c r="QS44" s="139"/>
      <c r="QT44" s="139"/>
      <c r="QU44" s="139"/>
      <c r="QV44" s="139"/>
      <c r="QW44" s="139"/>
      <c r="QX44" s="139"/>
      <c r="QY44" s="139"/>
      <c r="QZ44" s="139"/>
      <c r="RA44" s="139"/>
      <c r="RB44" s="139"/>
      <c r="RC44" s="139"/>
      <c r="RD44" s="139"/>
      <c r="RE44" s="139"/>
      <c r="RF44" s="139"/>
      <c r="RG44" s="139"/>
      <c r="RH44" s="139"/>
      <c r="RI44" s="139"/>
      <c r="RJ44" s="139"/>
      <c r="RK44" s="139"/>
      <c r="RL44" s="139"/>
      <c r="RM44" s="139"/>
      <c r="RN44" s="139"/>
      <c r="RO44" s="139"/>
      <c r="RP44" s="139"/>
      <c r="RQ44" s="139"/>
      <c r="RR44" s="139"/>
      <c r="RS44" s="139"/>
      <c r="RT44" s="139"/>
      <c r="RU44" s="139"/>
      <c r="RV44" s="139"/>
      <c r="RW44" s="139"/>
      <c r="RX44" s="139"/>
      <c r="RY44" s="139"/>
      <c r="RZ44" s="139"/>
      <c r="SA44" s="139"/>
      <c r="SB44" s="139"/>
      <c r="SC44" s="139"/>
      <c r="SD44" s="139"/>
      <c r="SE44" s="139"/>
      <c r="SF44" s="139"/>
      <c r="SG44" s="139"/>
      <c r="SH44" s="139"/>
      <c r="SI44" s="139"/>
      <c r="SJ44" s="139"/>
      <c r="SK44" s="139"/>
      <c r="SL44" s="139"/>
      <c r="SM44" s="139"/>
      <c r="SN44" s="139"/>
      <c r="SO44" s="139"/>
      <c r="SP44" s="139"/>
      <c r="SQ44" s="139"/>
      <c r="SR44" s="139"/>
      <c r="SS44" s="139"/>
      <c r="ST44" s="139"/>
      <c r="SU44" s="139"/>
      <c r="SV44" s="139"/>
      <c r="SW44" s="139"/>
      <c r="SX44" s="139"/>
      <c r="SY44" s="139"/>
      <c r="SZ44" s="139"/>
      <c r="TA44" s="139"/>
      <c r="TB44" s="139"/>
      <c r="TC44" s="139"/>
      <c r="TD44" s="139"/>
      <c r="TE44" s="139"/>
      <c r="TF44" s="139"/>
      <c r="TG44" s="139"/>
      <c r="TH44" s="139"/>
      <c r="TI44" s="139"/>
      <c r="TJ44" s="139"/>
      <c r="TK44" s="139"/>
      <c r="TL44" s="139"/>
      <c r="TM44" s="139"/>
      <c r="TN44" s="139"/>
      <c r="TO44" s="139"/>
      <c r="TP44" s="139"/>
      <c r="TQ44" s="139"/>
      <c r="TR44" s="139"/>
      <c r="TS44" s="139"/>
      <c r="TT44" s="139"/>
      <c r="TU44" s="139"/>
      <c r="TV44" s="139"/>
      <c r="TW44" s="139"/>
      <c r="TX44" s="139"/>
      <c r="TY44" s="139"/>
      <c r="TZ44" s="139"/>
      <c r="UA44" s="139"/>
      <c r="UB44" s="139"/>
      <c r="UC44" s="139"/>
      <c r="UD44" s="139"/>
      <c r="UE44" s="139"/>
      <c r="UF44" s="139"/>
      <c r="UG44" s="139"/>
      <c r="UH44" s="139"/>
      <c r="UI44" s="139"/>
      <c r="UJ44" s="139"/>
      <c r="UK44" s="139"/>
      <c r="UL44" s="139"/>
      <c r="UM44" s="139"/>
      <c r="UN44" s="139"/>
      <c r="UO44" s="139"/>
      <c r="UP44" s="139"/>
      <c r="UQ44" s="139"/>
      <c r="UR44" s="139"/>
      <c r="US44" s="139"/>
      <c r="UT44" s="139"/>
      <c r="UU44" s="139"/>
      <c r="UV44" s="139"/>
      <c r="UW44" s="139"/>
      <c r="UX44" s="139"/>
      <c r="UY44" s="139"/>
      <c r="UZ44" s="139"/>
      <c r="VA44" s="139"/>
      <c r="VB44" s="139"/>
      <c r="VC44" s="139"/>
      <c r="VD44" s="139"/>
      <c r="VE44" s="139"/>
      <c r="VF44" s="139"/>
      <c r="VG44" s="139"/>
      <c r="VH44" s="139"/>
      <c r="VI44" s="139"/>
      <c r="VJ44" s="139"/>
      <c r="VK44" s="139"/>
      <c r="VL44" s="139"/>
      <c r="VM44" s="139"/>
      <c r="VN44" s="139"/>
      <c r="VO44" s="139"/>
      <c r="VP44" s="139"/>
      <c r="VQ44" s="139"/>
      <c r="VR44" s="139"/>
      <c r="VS44" s="139"/>
      <c r="VT44" s="139"/>
      <c r="VU44" s="139"/>
      <c r="VV44" s="139"/>
      <c r="VW44" s="139"/>
      <c r="VX44" s="139"/>
      <c r="VY44" s="139"/>
      <c r="VZ44" s="139"/>
      <c r="WA44" s="139"/>
      <c r="WB44" s="139"/>
      <c r="WC44" s="139"/>
      <c r="WD44" s="139"/>
      <c r="WE44" s="139"/>
      <c r="WF44" s="139"/>
      <c r="WG44" s="139"/>
      <c r="WH44" s="139"/>
      <c r="WI44" s="139"/>
      <c r="WJ44" s="139"/>
      <c r="WK44" s="139"/>
      <c r="WL44" s="139"/>
      <c r="WM44" s="139"/>
      <c r="WN44" s="139"/>
      <c r="WO44" s="139"/>
      <c r="WP44" s="139"/>
      <c r="WQ44" s="139"/>
      <c r="WR44" s="139"/>
      <c r="WS44" s="139"/>
      <c r="WT44" s="139"/>
      <c r="WU44" s="139"/>
      <c r="WV44" s="139"/>
      <c r="WW44" s="139"/>
      <c r="WX44" s="139"/>
      <c r="WY44" s="139"/>
      <c r="WZ44" s="139"/>
      <c r="XA44" s="139"/>
      <c r="XB44" s="139"/>
      <c r="XC44" s="139"/>
      <c r="XD44" s="139"/>
      <c r="XE44" s="139"/>
      <c r="XF44" s="139"/>
      <c r="XG44" s="139"/>
      <c r="XH44" s="139"/>
      <c r="XI44" s="139"/>
      <c r="XJ44" s="139"/>
      <c r="XK44" s="139"/>
      <c r="XL44" s="139"/>
      <c r="XM44" s="139"/>
      <c r="XN44" s="139"/>
      <c r="XO44" s="139"/>
      <c r="XP44" s="139"/>
      <c r="XQ44" s="139"/>
      <c r="XR44" s="139"/>
      <c r="XS44" s="139"/>
      <c r="XT44" s="139"/>
      <c r="XU44" s="139"/>
      <c r="XV44" s="139"/>
      <c r="XW44" s="139"/>
      <c r="XX44" s="139"/>
      <c r="XY44" s="139"/>
      <c r="XZ44" s="139"/>
      <c r="YA44" s="139"/>
      <c r="YB44" s="139"/>
      <c r="YC44" s="139"/>
      <c r="YD44" s="139"/>
      <c r="YE44" s="139"/>
      <c r="YF44" s="139"/>
      <c r="YG44" s="139"/>
      <c r="YH44" s="139"/>
      <c r="YI44" s="139"/>
      <c r="YJ44" s="139"/>
      <c r="YK44" s="139"/>
      <c r="YL44" s="139"/>
      <c r="YM44" s="139"/>
      <c r="YN44" s="139"/>
      <c r="YO44" s="139"/>
      <c r="YP44" s="139"/>
      <c r="YQ44" s="139"/>
      <c r="YR44" s="139"/>
      <c r="YS44" s="139"/>
      <c r="YT44" s="139"/>
      <c r="YU44" s="139"/>
      <c r="YV44" s="139"/>
      <c r="YW44" s="139"/>
      <c r="YX44" s="139"/>
      <c r="YY44" s="139"/>
      <c r="YZ44" s="139"/>
      <c r="ZA44" s="139"/>
      <c r="ZB44" s="139"/>
      <c r="ZC44" s="139"/>
      <c r="ZD44" s="139"/>
      <c r="ZE44" s="139"/>
      <c r="ZF44" s="139"/>
      <c r="ZG44" s="139"/>
      <c r="ZH44" s="139"/>
      <c r="ZI44" s="139"/>
      <c r="ZJ44" s="139"/>
      <c r="ZK44" s="139"/>
      <c r="ZL44" s="139"/>
      <c r="ZM44" s="139"/>
      <c r="ZN44" s="139"/>
      <c r="ZO44" s="139"/>
      <c r="ZP44" s="139"/>
      <c r="ZQ44" s="139"/>
      <c r="ZR44" s="139"/>
      <c r="ZS44" s="139"/>
      <c r="ZT44" s="139"/>
      <c r="ZU44" s="139"/>
      <c r="ZV44" s="139"/>
      <c r="ZW44" s="139"/>
      <c r="ZX44" s="139"/>
      <c r="ZY44" s="139"/>
      <c r="ZZ44" s="139"/>
      <c r="AAA44" s="139"/>
      <c r="AAB44" s="139"/>
      <c r="AAC44" s="139"/>
      <c r="AAD44" s="139"/>
      <c r="AAE44" s="139"/>
      <c r="AAF44" s="139"/>
      <c r="AAG44" s="139"/>
      <c r="AAH44" s="139"/>
      <c r="AAI44" s="139"/>
      <c r="AAJ44" s="139"/>
      <c r="AAK44" s="139"/>
      <c r="AAL44" s="139"/>
      <c r="AAM44" s="139"/>
      <c r="AAN44" s="139"/>
      <c r="AAO44" s="139"/>
      <c r="AAP44" s="139"/>
      <c r="AAQ44" s="139"/>
      <c r="AAR44" s="139"/>
      <c r="AAS44" s="139"/>
      <c r="AAT44" s="139"/>
      <c r="AAU44" s="139"/>
      <c r="AAV44" s="139"/>
      <c r="AAW44" s="139"/>
      <c r="AAX44" s="139"/>
      <c r="AAY44" s="139"/>
      <c r="AAZ44" s="139"/>
      <c r="ABA44" s="139"/>
      <c r="ABB44" s="139"/>
      <c r="ABC44" s="139"/>
      <c r="ABD44" s="139"/>
      <c r="ABE44" s="139"/>
      <c r="ABF44" s="139"/>
      <c r="ABG44" s="139"/>
      <c r="ABH44" s="139"/>
      <c r="ABI44" s="139"/>
      <c r="ABJ44" s="139"/>
      <c r="ABK44" s="139"/>
      <c r="ABL44" s="139"/>
      <c r="ABM44" s="139"/>
      <c r="ABN44" s="139"/>
      <c r="ABO44" s="139"/>
      <c r="ABP44" s="139"/>
      <c r="ABQ44" s="139"/>
      <c r="ABR44" s="139"/>
      <c r="ABS44" s="139"/>
      <c r="ABT44" s="139"/>
      <c r="ABU44" s="139"/>
      <c r="ABV44" s="139"/>
      <c r="ABW44" s="139"/>
      <c r="ABX44" s="139"/>
      <c r="ABY44" s="139"/>
      <c r="ABZ44" s="139"/>
      <c r="ACA44" s="139"/>
      <c r="ACB44" s="139"/>
      <c r="ACC44" s="139"/>
      <c r="ACD44" s="139"/>
      <c r="ACE44" s="139"/>
      <c r="ACF44" s="139"/>
      <c r="ACG44" s="139"/>
      <c r="ACH44" s="139"/>
      <c r="ACI44" s="139"/>
      <c r="ACJ44" s="139"/>
      <c r="ACK44" s="139"/>
      <c r="ACL44" s="139"/>
      <c r="ACM44" s="139"/>
      <c r="ACN44" s="139"/>
      <c r="ACO44" s="139"/>
      <c r="ACP44" s="139"/>
      <c r="ACQ44" s="139"/>
      <c r="ACR44" s="139"/>
      <c r="ACS44" s="139"/>
      <c r="ACT44" s="139"/>
      <c r="ACU44" s="139"/>
      <c r="ACV44" s="139"/>
      <c r="ACW44" s="139"/>
      <c r="ACX44" s="139"/>
      <c r="ACY44" s="139"/>
      <c r="ACZ44" s="139"/>
      <c r="ADA44" s="139"/>
      <c r="ADB44" s="139"/>
      <c r="ADC44" s="139"/>
      <c r="ADD44" s="139"/>
      <c r="ADE44" s="139"/>
      <c r="ADF44" s="139"/>
      <c r="ADG44" s="139"/>
      <c r="ADH44" s="139"/>
      <c r="ADI44" s="139"/>
      <c r="ADJ44" s="139"/>
      <c r="ADK44" s="139"/>
      <c r="ADL44" s="139"/>
      <c r="ADM44" s="139"/>
      <c r="ADN44" s="139"/>
      <c r="ADO44" s="139"/>
      <c r="ADP44" s="139"/>
      <c r="ADQ44" s="139"/>
      <c r="ADR44" s="139"/>
      <c r="ADS44" s="139"/>
      <c r="ADT44" s="139"/>
      <c r="ADU44" s="139"/>
      <c r="ADV44" s="139"/>
      <c r="ADW44" s="139"/>
      <c r="ADX44" s="139"/>
      <c r="ADY44" s="139"/>
      <c r="ADZ44" s="139"/>
      <c r="AEA44" s="139"/>
      <c r="AEB44" s="139"/>
      <c r="AEC44" s="139"/>
      <c r="AED44" s="139"/>
      <c r="AEE44" s="139"/>
      <c r="AEF44" s="139"/>
      <c r="AEG44" s="139"/>
      <c r="AEH44" s="139"/>
      <c r="AEI44" s="139"/>
      <c r="AEJ44" s="139"/>
      <c r="AEK44" s="139"/>
      <c r="AEL44" s="139"/>
      <c r="AEM44" s="139"/>
      <c r="AEN44" s="139"/>
      <c r="AEO44" s="139"/>
      <c r="AEP44" s="139"/>
      <c r="AEQ44" s="139"/>
      <c r="AER44" s="139"/>
      <c r="AES44" s="139"/>
      <c r="AET44" s="139"/>
      <c r="AEU44" s="139"/>
      <c r="AEV44" s="139"/>
      <c r="AEW44" s="139"/>
      <c r="AEX44" s="139"/>
      <c r="AEY44" s="139"/>
      <c r="AEZ44" s="139"/>
      <c r="AFA44" s="139"/>
      <c r="AFB44" s="139"/>
      <c r="AFC44" s="139"/>
      <c r="AFD44" s="139"/>
      <c r="AFE44" s="139"/>
      <c r="AFF44" s="139"/>
      <c r="AFG44" s="139"/>
      <c r="AFH44" s="139"/>
      <c r="AFI44" s="139"/>
      <c r="AFJ44" s="139"/>
      <c r="AFK44" s="139"/>
      <c r="AFL44" s="139"/>
      <c r="AFM44" s="139"/>
      <c r="AFN44" s="139"/>
      <c r="AFO44" s="139"/>
      <c r="AFP44" s="139"/>
      <c r="AFQ44" s="139"/>
      <c r="AFR44" s="139"/>
      <c r="AFS44" s="139"/>
      <c r="AFT44" s="139"/>
      <c r="AFU44" s="139"/>
      <c r="AFV44" s="139"/>
      <c r="AFW44" s="139"/>
      <c r="AFX44" s="139"/>
      <c r="AFY44" s="139"/>
      <c r="AFZ44" s="139"/>
      <c r="AGA44" s="139"/>
      <c r="AGB44" s="139"/>
      <c r="AGC44" s="139"/>
      <c r="AGD44" s="139"/>
      <c r="AGE44" s="139"/>
      <c r="AGF44" s="139"/>
      <c r="AGG44" s="139"/>
      <c r="AGH44" s="139"/>
      <c r="AGI44" s="139"/>
      <c r="AGJ44" s="139"/>
      <c r="AGK44" s="139"/>
      <c r="AGL44" s="139"/>
      <c r="AGM44" s="139"/>
      <c r="AGN44" s="139"/>
      <c r="AGO44" s="139"/>
      <c r="AGP44" s="139"/>
      <c r="AGQ44" s="139"/>
      <c r="AGR44" s="139"/>
      <c r="AGS44" s="139"/>
      <c r="AGT44" s="139"/>
      <c r="AGU44" s="139"/>
      <c r="AGV44" s="139"/>
      <c r="AGW44" s="139"/>
      <c r="AGX44" s="139"/>
      <c r="AGY44" s="139"/>
      <c r="AGZ44" s="139"/>
      <c r="AHA44" s="139"/>
      <c r="AHB44" s="139"/>
      <c r="AHC44" s="139"/>
      <c r="AHD44" s="139"/>
      <c r="AHE44" s="139"/>
      <c r="AHF44" s="139"/>
      <c r="AHG44" s="139"/>
      <c r="AHH44" s="139"/>
      <c r="AHI44" s="139"/>
      <c r="AHJ44" s="139"/>
      <c r="AHK44" s="139"/>
      <c r="AHL44" s="139"/>
      <c r="AHM44" s="139"/>
      <c r="AHN44" s="139"/>
      <c r="AHO44" s="139"/>
      <c r="AHP44" s="139"/>
      <c r="AHQ44" s="139"/>
      <c r="AHR44" s="139"/>
      <c r="AHS44" s="139"/>
      <c r="AHT44" s="139"/>
      <c r="AHU44" s="139"/>
      <c r="AHV44" s="139"/>
      <c r="AHW44" s="139"/>
      <c r="AHX44" s="139"/>
      <c r="AHY44" s="139"/>
      <c r="AHZ44" s="139"/>
      <c r="AIA44" s="139"/>
      <c r="AIB44" s="139"/>
      <c r="AIC44" s="139"/>
      <c r="AID44" s="139"/>
      <c r="AIE44" s="139"/>
      <c r="AIF44" s="139"/>
      <c r="AIG44" s="139"/>
      <c r="AIH44" s="139"/>
      <c r="AII44" s="139"/>
      <c r="AIJ44" s="139"/>
      <c r="AIK44" s="139"/>
      <c r="AIL44" s="139"/>
      <c r="AIM44" s="139"/>
      <c r="AIN44" s="139"/>
      <c r="AIO44" s="139"/>
      <c r="AIP44" s="139"/>
      <c r="AIQ44" s="139"/>
      <c r="AIR44" s="139"/>
      <c r="AIS44" s="139"/>
      <c r="AIT44" s="139"/>
      <c r="AIU44" s="139"/>
      <c r="AIV44" s="139"/>
      <c r="AIW44" s="139"/>
      <c r="AIX44" s="139"/>
      <c r="AIY44" s="139"/>
      <c r="AIZ44" s="139"/>
      <c r="AJA44" s="139"/>
      <c r="AJB44" s="139"/>
      <c r="AJC44" s="139"/>
      <c r="AJD44" s="139"/>
      <c r="AJE44" s="139"/>
      <c r="AJF44" s="139"/>
      <c r="AJG44" s="139"/>
      <c r="AJH44" s="139"/>
      <c r="AJI44" s="139"/>
      <c r="AJJ44" s="139"/>
      <c r="AJK44" s="139"/>
      <c r="AJL44" s="139"/>
      <c r="AJM44" s="139"/>
      <c r="AJN44" s="139"/>
      <c r="AJO44" s="139"/>
      <c r="AJP44" s="139"/>
      <c r="AJQ44" s="139"/>
      <c r="AJR44" s="139"/>
      <c r="AJS44" s="139"/>
      <c r="AJT44" s="139"/>
      <c r="AJU44" s="139"/>
      <c r="AJV44" s="139"/>
      <c r="AJW44" s="139"/>
      <c r="AJX44" s="139"/>
      <c r="AJY44" s="139"/>
      <c r="AJZ44" s="139"/>
      <c r="AKA44" s="139"/>
      <c r="AKB44" s="139"/>
      <c r="AKC44" s="139"/>
      <c r="AKD44" s="139"/>
      <c r="AKE44" s="139"/>
      <c r="AKF44" s="139"/>
      <c r="AKG44" s="139"/>
      <c r="AKH44" s="139"/>
      <c r="AKI44" s="139"/>
      <c r="AKJ44" s="139"/>
      <c r="AKK44" s="139"/>
      <c r="AKL44" s="139"/>
      <c r="AKM44" s="139"/>
      <c r="AKN44" s="139"/>
      <c r="AKO44" s="139"/>
      <c r="AKP44" s="139"/>
      <c r="AKQ44" s="139"/>
      <c r="AKR44" s="139"/>
      <c r="AKS44" s="139"/>
      <c r="AKT44" s="139"/>
      <c r="AKU44" s="139"/>
      <c r="AKV44" s="139"/>
      <c r="AKW44" s="139"/>
      <c r="AKX44" s="139"/>
      <c r="AKY44" s="139"/>
      <c r="AKZ44" s="139"/>
      <c r="ALA44" s="139"/>
      <c r="ALB44" s="139"/>
      <c r="ALC44" s="139"/>
      <c r="ALD44" s="139"/>
      <c r="ALE44" s="139"/>
    </row>
    <row r="45" spans="1:993" s="109" customFormat="1" ht="14" customHeight="1" x14ac:dyDescent="0.25">
      <c r="A45" s="95"/>
      <c r="B45" s="96" t="s">
        <v>41</v>
      </c>
      <c r="C45" s="97">
        <f t="shared" si="9"/>
        <v>0.12199477394996738</v>
      </c>
      <c r="D45" s="98">
        <f t="shared" si="7"/>
        <v>77.55051672942713</v>
      </c>
      <c r="E45" s="98">
        <f t="shared" si="10"/>
        <v>480.58617033261493</v>
      </c>
      <c r="F45" s="99">
        <f t="shared" si="8"/>
        <v>635.68720379146919</v>
      </c>
      <c r="G45" s="98">
        <f t="shared" si="11"/>
        <v>790.78823725032339</v>
      </c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1"/>
      <c r="AB45" s="102">
        <v>610</v>
      </c>
      <c r="AC45" s="100">
        <v>750</v>
      </c>
      <c r="AD45" s="96">
        <v>620</v>
      </c>
      <c r="AE45" s="100">
        <v>480</v>
      </c>
      <c r="AF45" s="100">
        <v>540</v>
      </c>
      <c r="AG45" s="100">
        <v>690</v>
      </c>
      <c r="AH45" s="100">
        <v>520</v>
      </c>
      <c r="AI45" s="100">
        <v>650</v>
      </c>
      <c r="AJ45" s="100">
        <v>650</v>
      </c>
      <c r="AK45" s="102">
        <v>620</v>
      </c>
      <c r="AL45" s="100">
        <v>680</v>
      </c>
      <c r="AM45" s="100">
        <v>590</v>
      </c>
      <c r="AN45" s="100">
        <v>670</v>
      </c>
      <c r="AO45" s="100">
        <v>620</v>
      </c>
      <c r="AP45" s="100">
        <v>580</v>
      </c>
      <c r="AQ45" s="100">
        <v>630</v>
      </c>
      <c r="AR45" s="100">
        <v>680</v>
      </c>
      <c r="AS45" s="100">
        <v>680</v>
      </c>
      <c r="AT45" s="100">
        <v>630</v>
      </c>
      <c r="AU45" s="100">
        <v>530</v>
      </c>
      <c r="AV45" s="100">
        <v>560</v>
      </c>
      <c r="AW45" s="100">
        <v>590</v>
      </c>
      <c r="AX45" s="100">
        <v>480</v>
      </c>
      <c r="AY45" s="100">
        <v>580</v>
      </c>
      <c r="AZ45" s="100">
        <v>520</v>
      </c>
      <c r="BA45" s="100">
        <v>620</v>
      </c>
      <c r="BB45" s="100">
        <v>730</v>
      </c>
      <c r="BC45" s="100">
        <v>590</v>
      </c>
      <c r="BD45" s="100">
        <v>540</v>
      </c>
      <c r="BE45" s="100">
        <v>610</v>
      </c>
      <c r="BF45" s="100">
        <v>560</v>
      </c>
      <c r="BG45" s="100">
        <v>759</v>
      </c>
      <c r="BH45" s="102">
        <v>686</v>
      </c>
      <c r="BI45" s="100">
        <v>689</v>
      </c>
      <c r="BJ45" s="100">
        <v>719</v>
      </c>
      <c r="BK45" s="100">
        <v>596</v>
      </c>
      <c r="BL45" s="102">
        <v>557</v>
      </c>
      <c r="BM45" s="100">
        <v>692</v>
      </c>
      <c r="BN45" s="100">
        <v>693</v>
      </c>
      <c r="BO45" s="100">
        <v>713</v>
      </c>
      <c r="BP45" s="100">
        <v>514</v>
      </c>
      <c r="BQ45" s="100">
        <v>569</v>
      </c>
      <c r="BR45" s="100">
        <v>609</v>
      </c>
      <c r="BS45" s="100">
        <v>543</v>
      </c>
      <c r="BT45" s="100">
        <v>661</v>
      </c>
      <c r="BU45" s="100">
        <v>510</v>
      </c>
      <c r="BV45" s="100">
        <v>617</v>
      </c>
      <c r="BW45" s="147">
        <v>575</v>
      </c>
      <c r="BX45" s="100">
        <v>543</v>
      </c>
      <c r="BY45" s="100">
        <v>649</v>
      </c>
      <c r="BZ45" s="100">
        <v>576</v>
      </c>
      <c r="CA45" s="100">
        <v>573</v>
      </c>
      <c r="CB45" s="102">
        <v>562</v>
      </c>
      <c r="CC45" s="102">
        <v>665</v>
      </c>
      <c r="CD45" s="102">
        <v>688</v>
      </c>
      <c r="CE45" s="102">
        <v>539</v>
      </c>
      <c r="CF45" s="102">
        <v>676</v>
      </c>
      <c r="CG45" s="102">
        <v>550</v>
      </c>
      <c r="CH45" s="102">
        <v>608</v>
      </c>
      <c r="CI45" s="102">
        <v>677</v>
      </c>
      <c r="CJ45" s="102">
        <v>578</v>
      </c>
      <c r="CK45" s="102">
        <v>586</v>
      </c>
      <c r="CL45" s="102">
        <v>655</v>
      </c>
      <c r="CM45" s="102">
        <v>644</v>
      </c>
      <c r="CN45" s="102">
        <v>558</v>
      </c>
      <c r="CO45" s="102">
        <v>667</v>
      </c>
      <c r="CP45" s="102">
        <v>676</v>
      </c>
      <c r="CQ45" s="102">
        <v>524</v>
      </c>
      <c r="CR45" s="104">
        <v>505</v>
      </c>
      <c r="CS45" s="102">
        <v>514</v>
      </c>
      <c r="CT45" s="102">
        <v>473</v>
      </c>
      <c r="CU45" s="102">
        <v>550</v>
      </c>
      <c r="CV45" s="102">
        <v>683</v>
      </c>
      <c r="CW45" s="102">
        <v>568</v>
      </c>
      <c r="CX45" s="102">
        <v>708</v>
      </c>
      <c r="CY45" s="102">
        <v>640</v>
      </c>
      <c r="CZ45" s="102">
        <v>652</v>
      </c>
      <c r="DA45" s="102">
        <v>599</v>
      </c>
      <c r="DB45" s="102">
        <v>650</v>
      </c>
      <c r="DC45" s="102">
        <v>625</v>
      </c>
      <c r="DD45" s="102">
        <v>623</v>
      </c>
      <c r="DE45" s="102">
        <v>590</v>
      </c>
      <c r="DF45" s="102">
        <v>622</v>
      </c>
      <c r="DG45" s="102">
        <v>598</v>
      </c>
      <c r="DH45" s="102">
        <v>714</v>
      </c>
      <c r="DI45" s="102">
        <v>756</v>
      </c>
      <c r="DJ45" s="102">
        <v>646</v>
      </c>
      <c r="DK45" s="102">
        <v>644</v>
      </c>
      <c r="DL45" s="102">
        <v>607</v>
      </c>
      <c r="DM45" s="102">
        <v>719</v>
      </c>
      <c r="DN45" s="102">
        <v>604</v>
      </c>
      <c r="DO45" s="102">
        <v>749</v>
      </c>
      <c r="DP45" s="102">
        <v>748</v>
      </c>
      <c r="DQ45" s="102">
        <v>570</v>
      </c>
      <c r="DR45" s="102">
        <v>645</v>
      </c>
      <c r="DS45" s="102">
        <v>642</v>
      </c>
      <c r="DT45" s="102">
        <v>589</v>
      </c>
      <c r="DU45" s="105">
        <v>627</v>
      </c>
      <c r="DV45" s="102">
        <v>584</v>
      </c>
      <c r="DW45" s="106">
        <v>547</v>
      </c>
      <c r="DX45" s="107">
        <v>797</v>
      </c>
      <c r="DY45" s="107">
        <v>636</v>
      </c>
      <c r="DZ45" s="107">
        <v>695</v>
      </c>
      <c r="EA45" s="107">
        <v>568</v>
      </c>
      <c r="EB45" s="102">
        <v>632</v>
      </c>
      <c r="EC45" s="107">
        <v>619</v>
      </c>
      <c r="ED45" s="107">
        <v>647</v>
      </c>
      <c r="EE45" s="108" t="s">
        <v>40</v>
      </c>
      <c r="EF45" s="107">
        <v>588</v>
      </c>
      <c r="EG45" s="106">
        <v>649</v>
      </c>
      <c r="EH45" s="109">
        <v>734</v>
      </c>
      <c r="EI45" s="102">
        <v>638</v>
      </c>
      <c r="EJ45" s="102">
        <v>686</v>
      </c>
      <c r="EK45" s="102">
        <v>696</v>
      </c>
      <c r="EL45" s="102">
        <v>569</v>
      </c>
      <c r="EM45" s="102">
        <v>760</v>
      </c>
      <c r="EN45" s="102">
        <v>686</v>
      </c>
      <c r="EO45" s="102">
        <v>557</v>
      </c>
      <c r="EP45" s="102">
        <v>480</v>
      </c>
      <c r="EQ45" s="109">
        <v>748</v>
      </c>
      <c r="ER45" s="102">
        <v>592</v>
      </c>
      <c r="ES45" s="102">
        <v>531</v>
      </c>
      <c r="ET45" s="102">
        <v>660</v>
      </c>
      <c r="EU45" s="109">
        <v>607</v>
      </c>
      <c r="EV45" s="109">
        <v>709</v>
      </c>
      <c r="EW45" s="102">
        <v>642</v>
      </c>
      <c r="EX45" s="102">
        <v>537</v>
      </c>
      <c r="EY45" s="102">
        <v>575</v>
      </c>
      <c r="EZ45" s="102">
        <v>786</v>
      </c>
      <c r="FA45" s="102">
        <v>688</v>
      </c>
      <c r="FB45" s="109">
        <v>563</v>
      </c>
      <c r="FC45" s="102">
        <v>549</v>
      </c>
      <c r="FD45" s="102">
        <v>654</v>
      </c>
      <c r="FE45" s="102">
        <v>628</v>
      </c>
      <c r="FF45" s="102">
        <v>659</v>
      </c>
      <c r="FG45" s="102">
        <v>633</v>
      </c>
      <c r="FH45" s="102">
        <v>480</v>
      </c>
      <c r="FI45" s="102">
        <v>597</v>
      </c>
      <c r="FJ45" s="102">
        <v>732</v>
      </c>
      <c r="FK45" s="102">
        <v>629</v>
      </c>
      <c r="FL45" s="102">
        <v>752</v>
      </c>
      <c r="FM45" s="102">
        <v>692</v>
      </c>
      <c r="FN45" s="102">
        <v>588</v>
      </c>
      <c r="FO45" s="102">
        <v>583</v>
      </c>
      <c r="FP45" s="102"/>
      <c r="FQ45" s="109">
        <v>461</v>
      </c>
      <c r="FR45" s="102">
        <v>637</v>
      </c>
      <c r="FS45" s="102">
        <v>679</v>
      </c>
      <c r="FT45" s="102">
        <v>670</v>
      </c>
      <c r="FU45" s="102">
        <v>890</v>
      </c>
      <c r="FV45" s="102">
        <v>688</v>
      </c>
      <c r="FW45" s="102">
        <v>681</v>
      </c>
      <c r="FX45" s="102">
        <v>845</v>
      </c>
      <c r="FY45" s="102">
        <v>759</v>
      </c>
      <c r="FZ45" s="102">
        <v>592</v>
      </c>
      <c r="GA45" s="102">
        <v>666</v>
      </c>
      <c r="GB45" s="102">
        <v>651</v>
      </c>
      <c r="GC45" s="102">
        <v>577</v>
      </c>
      <c r="GD45" s="102">
        <v>671</v>
      </c>
      <c r="GE45" s="102">
        <v>720</v>
      </c>
      <c r="GF45" s="102">
        <v>878</v>
      </c>
      <c r="GG45" s="102">
        <v>781</v>
      </c>
      <c r="GH45" s="102">
        <v>711</v>
      </c>
      <c r="GI45" s="102">
        <v>604</v>
      </c>
      <c r="GJ45" s="102">
        <v>603</v>
      </c>
      <c r="GK45" s="102">
        <v>652</v>
      </c>
      <c r="GL45" s="102">
        <v>613</v>
      </c>
      <c r="GM45" s="102">
        <v>737</v>
      </c>
      <c r="GN45" s="102">
        <v>726</v>
      </c>
      <c r="GO45" s="102">
        <v>708</v>
      </c>
      <c r="GP45" s="102">
        <v>665</v>
      </c>
      <c r="GQ45" s="102">
        <v>549</v>
      </c>
      <c r="GR45" s="102">
        <v>506</v>
      </c>
      <c r="GS45" s="102">
        <v>599</v>
      </c>
      <c r="GT45" s="102">
        <v>699</v>
      </c>
      <c r="GU45" s="102">
        <v>526</v>
      </c>
      <c r="GV45" s="102">
        <v>719</v>
      </c>
      <c r="GW45" s="102">
        <v>667</v>
      </c>
      <c r="GX45" s="102">
        <v>660</v>
      </c>
      <c r="GY45" s="102">
        <v>691</v>
      </c>
      <c r="GZ45" s="102">
        <v>597</v>
      </c>
      <c r="HA45" s="102">
        <v>631</v>
      </c>
      <c r="HB45" s="102">
        <v>736</v>
      </c>
      <c r="HC45" s="102">
        <v>631</v>
      </c>
      <c r="HD45" s="102">
        <v>762</v>
      </c>
      <c r="HE45" s="102">
        <v>713</v>
      </c>
      <c r="HF45" s="102">
        <v>701</v>
      </c>
      <c r="HG45" s="102">
        <v>707</v>
      </c>
      <c r="HH45" s="102">
        <v>724</v>
      </c>
      <c r="HI45" s="102">
        <v>730</v>
      </c>
      <c r="HJ45" s="102">
        <v>610</v>
      </c>
      <c r="HK45" s="102">
        <v>681</v>
      </c>
      <c r="HL45" s="102">
        <v>677</v>
      </c>
      <c r="HM45" s="102">
        <v>574</v>
      </c>
      <c r="HN45" s="102">
        <v>705</v>
      </c>
      <c r="HO45" s="102">
        <v>768</v>
      </c>
      <c r="HP45" s="102">
        <v>675</v>
      </c>
      <c r="HQ45" s="102">
        <v>583</v>
      </c>
      <c r="HR45" s="102">
        <v>580</v>
      </c>
      <c r="HS45" s="102"/>
      <c r="HT45" s="102">
        <v>649</v>
      </c>
      <c r="HU45" s="102">
        <v>622</v>
      </c>
      <c r="HV45" s="102">
        <v>614</v>
      </c>
      <c r="HW45" s="102">
        <v>526</v>
      </c>
      <c r="HX45" s="102">
        <v>595</v>
      </c>
      <c r="HY45" s="102">
        <v>765</v>
      </c>
      <c r="HZ45" s="102">
        <v>674</v>
      </c>
      <c r="IA45" s="102">
        <v>657</v>
      </c>
      <c r="IB45" s="102">
        <v>627</v>
      </c>
      <c r="IC45" s="102">
        <v>661</v>
      </c>
      <c r="ID45" s="102">
        <v>680</v>
      </c>
      <c r="IE45" s="102">
        <v>414</v>
      </c>
      <c r="IF45" s="102">
        <v>610</v>
      </c>
      <c r="IG45" s="102">
        <v>632</v>
      </c>
      <c r="IH45" s="102"/>
      <c r="II45" s="102"/>
      <c r="IJ45" s="102"/>
      <c r="IK45" s="102"/>
      <c r="IL45" s="102"/>
      <c r="IM45" s="102"/>
      <c r="IN45" s="102"/>
      <c r="IO45" s="102"/>
      <c r="IP45" s="102"/>
      <c r="IQ45" s="102"/>
      <c r="IR45" s="102"/>
      <c r="IS45" s="102"/>
      <c r="IT45" s="102"/>
      <c r="IU45" s="102"/>
      <c r="IV45" s="102"/>
      <c r="IW45" s="102"/>
      <c r="IX45" s="102"/>
      <c r="IY45" s="102"/>
      <c r="IZ45" s="102"/>
      <c r="JA45" s="102"/>
      <c r="JB45" s="102"/>
      <c r="JC45" s="102"/>
      <c r="JD45" s="102"/>
      <c r="JE45" s="102"/>
      <c r="JF45" s="102"/>
      <c r="JG45" s="102"/>
      <c r="JH45" s="102"/>
      <c r="JI45" s="102"/>
      <c r="JJ45" s="102"/>
      <c r="JK45" s="102"/>
      <c r="JL45" s="102"/>
      <c r="JM45" s="102"/>
      <c r="JN45" s="102"/>
      <c r="JO45" s="102"/>
      <c r="JP45" s="102"/>
      <c r="JQ45" s="102"/>
      <c r="JR45" s="102"/>
      <c r="JS45" s="102"/>
      <c r="JT45" s="102"/>
      <c r="JU45" s="102"/>
      <c r="JV45" s="102"/>
      <c r="JW45" s="102"/>
      <c r="JX45" s="102"/>
      <c r="JY45" s="102"/>
      <c r="JZ45" s="102"/>
      <c r="KA45" s="102"/>
      <c r="KB45" s="102"/>
      <c r="KC45" s="102"/>
      <c r="KD45" s="102"/>
      <c r="KE45" s="102"/>
      <c r="KF45" s="102"/>
      <c r="KG45" s="102"/>
      <c r="KH45" s="102"/>
      <c r="KI45" s="102"/>
      <c r="KJ45" s="102"/>
      <c r="KK45" s="102"/>
      <c r="KL45" s="102"/>
      <c r="KM45" s="102"/>
      <c r="KN45" s="102"/>
      <c r="KO45" s="102"/>
      <c r="KP45" s="102"/>
      <c r="KQ45" s="102"/>
      <c r="KR45" s="102"/>
      <c r="KS45" s="102"/>
      <c r="KT45" s="102"/>
      <c r="KU45" s="102"/>
      <c r="KV45" s="102"/>
      <c r="KW45" s="102"/>
      <c r="KX45" s="102"/>
      <c r="KY45" s="102"/>
      <c r="KZ45" s="102"/>
      <c r="LA45" s="102"/>
      <c r="LB45" s="102"/>
      <c r="LC45" s="102"/>
      <c r="LD45" s="102"/>
      <c r="LE45" s="102"/>
      <c r="LF45" s="102"/>
      <c r="LG45" s="102"/>
      <c r="LH45" s="102"/>
      <c r="LI45" s="102"/>
      <c r="LJ45" s="102"/>
      <c r="LK45" s="102"/>
      <c r="LL45" s="102"/>
      <c r="LM45" s="102"/>
      <c r="LN45" s="102"/>
      <c r="LO45" s="102"/>
      <c r="LP45" s="102"/>
      <c r="LQ45" s="102"/>
      <c r="LR45" s="102"/>
      <c r="LS45" s="102"/>
      <c r="LT45" s="102"/>
      <c r="LU45" s="102"/>
      <c r="LV45" s="102"/>
      <c r="LW45" s="102"/>
      <c r="LX45" s="102"/>
      <c r="LY45" s="102"/>
      <c r="LZ45" s="102"/>
      <c r="MA45" s="102"/>
      <c r="MB45" s="102"/>
      <c r="MC45" s="102"/>
      <c r="MD45" s="102"/>
      <c r="ME45" s="102"/>
      <c r="MF45" s="102"/>
      <c r="MG45" s="102"/>
      <c r="MH45" s="102"/>
      <c r="MI45" s="102"/>
      <c r="MJ45" s="102"/>
      <c r="MK45" s="102"/>
      <c r="ML45" s="102"/>
      <c r="MM45" s="102"/>
      <c r="MN45" s="102"/>
      <c r="MO45" s="102"/>
      <c r="MP45" s="102"/>
      <c r="MQ45" s="102"/>
      <c r="MR45" s="102"/>
      <c r="MS45" s="102"/>
      <c r="MT45" s="102"/>
      <c r="MU45" s="102"/>
      <c r="MV45" s="102"/>
      <c r="MW45" s="102"/>
      <c r="MX45" s="102"/>
      <c r="MY45" s="102"/>
      <c r="MZ45" s="102"/>
      <c r="NA45" s="102"/>
      <c r="NB45" s="102"/>
      <c r="NC45" s="102"/>
      <c r="ND45" s="102"/>
      <c r="NE45" s="102"/>
      <c r="NF45" s="102"/>
      <c r="NG45" s="102"/>
      <c r="NH45" s="102"/>
      <c r="NI45" s="102"/>
      <c r="NJ45" s="102"/>
      <c r="NK45" s="102"/>
      <c r="NL45" s="102"/>
      <c r="NM45" s="102"/>
      <c r="NN45" s="102"/>
      <c r="NO45" s="102"/>
      <c r="NP45" s="102"/>
      <c r="NQ45" s="102"/>
      <c r="NR45" s="102"/>
      <c r="NS45" s="102"/>
      <c r="NT45" s="102"/>
      <c r="NU45" s="102"/>
      <c r="NV45" s="102"/>
      <c r="NW45" s="102"/>
      <c r="NX45" s="102"/>
      <c r="NY45" s="102"/>
      <c r="NZ45" s="102"/>
      <c r="OA45" s="102"/>
      <c r="OB45" s="102"/>
      <c r="OC45" s="102"/>
      <c r="OD45" s="102"/>
      <c r="OE45" s="102"/>
      <c r="OF45" s="102"/>
      <c r="OG45" s="102"/>
      <c r="OH45" s="102"/>
      <c r="OI45" s="102"/>
      <c r="OJ45" s="102"/>
      <c r="OK45" s="102"/>
      <c r="OL45" s="102"/>
      <c r="OM45" s="102"/>
      <c r="ON45" s="102"/>
      <c r="OO45" s="102"/>
      <c r="OP45" s="102"/>
      <c r="OQ45" s="102"/>
      <c r="OR45" s="102"/>
      <c r="OS45" s="102"/>
      <c r="OT45" s="102"/>
      <c r="OU45" s="102"/>
      <c r="OV45" s="102"/>
      <c r="OW45" s="102"/>
      <c r="OX45" s="102"/>
      <c r="OY45" s="102"/>
      <c r="OZ45" s="102"/>
      <c r="PA45" s="102"/>
      <c r="PB45" s="102"/>
      <c r="PC45" s="102"/>
      <c r="PD45" s="102"/>
      <c r="PE45" s="102"/>
      <c r="PF45" s="102"/>
      <c r="PG45" s="102"/>
      <c r="PH45" s="102"/>
      <c r="PI45" s="102"/>
      <c r="PJ45" s="102"/>
      <c r="PK45" s="102"/>
      <c r="PL45" s="102"/>
      <c r="PM45" s="102"/>
      <c r="PN45" s="102"/>
      <c r="PO45" s="102"/>
      <c r="PP45" s="102"/>
      <c r="PQ45" s="102"/>
      <c r="PR45" s="102"/>
      <c r="PS45" s="102"/>
      <c r="PT45" s="102"/>
      <c r="PU45" s="102"/>
      <c r="PV45" s="102"/>
      <c r="PW45" s="102"/>
      <c r="PX45" s="102"/>
      <c r="PY45" s="102"/>
      <c r="PZ45" s="102"/>
      <c r="QA45" s="102"/>
      <c r="QB45" s="102"/>
      <c r="QC45" s="102"/>
      <c r="QD45" s="102"/>
      <c r="QE45" s="102"/>
      <c r="QF45" s="102"/>
      <c r="QG45" s="102"/>
      <c r="QH45" s="102"/>
      <c r="QI45" s="102"/>
      <c r="QJ45" s="102"/>
      <c r="QK45" s="102"/>
      <c r="QL45" s="102"/>
      <c r="QM45" s="102"/>
      <c r="QN45" s="102"/>
      <c r="QO45" s="102"/>
      <c r="QP45" s="102"/>
      <c r="QQ45" s="102"/>
      <c r="QR45" s="102"/>
      <c r="QS45" s="102"/>
      <c r="QT45" s="102"/>
      <c r="QU45" s="102"/>
      <c r="QV45" s="102"/>
      <c r="QW45" s="102"/>
      <c r="QX45" s="102"/>
      <c r="QY45" s="102"/>
      <c r="QZ45" s="102"/>
      <c r="RA45" s="102"/>
      <c r="RB45" s="102"/>
      <c r="RC45" s="102"/>
      <c r="RD45" s="102"/>
      <c r="RE45" s="102"/>
      <c r="RF45" s="102"/>
      <c r="RG45" s="102"/>
      <c r="RH45" s="102"/>
      <c r="RI45" s="102"/>
      <c r="RJ45" s="102"/>
      <c r="RK45" s="102"/>
      <c r="RL45" s="102"/>
      <c r="RM45" s="102"/>
      <c r="RN45" s="102"/>
      <c r="RO45" s="102"/>
      <c r="RP45" s="102"/>
      <c r="RQ45" s="102"/>
      <c r="RR45" s="102"/>
      <c r="RS45" s="102"/>
      <c r="RT45" s="102"/>
      <c r="RU45" s="102"/>
      <c r="RV45" s="102"/>
      <c r="RW45" s="102"/>
      <c r="RX45" s="102"/>
      <c r="RY45" s="102"/>
      <c r="RZ45" s="102"/>
      <c r="SA45" s="102"/>
      <c r="SB45" s="102"/>
      <c r="SC45" s="102"/>
      <c r="SD45" s="102"/>
      <c r="SE45" s="102"/>
      <c r="SF45" s="102"/>
      <c r="SG45" s="102"/>
      <c r="SH45" s="102"/>
      <c r="SI45" s="102"/>
      <c r="SJ45" s="102"/>
      <c r="SK45" s="102"/>
      <c r="SL45" s="102"/>
      <c r="SM45" s="102"/>
      <c r="SN45" s="102"/>
      <c r="SO45" s="102"/>
      <c r="SP45" s="102"/>
      <c r="SQ45" s="102"/>
      <c r="SR45" s="102"/>
      <c r="SS45" s="102"/>
      <c r="ST45" s="102"/>
      <c r="SU45" s="102"/>
      <c r="SV45" s="102"/>
      <c r="SW45" s="102"/>
      <c r="SX45" s="102"/>
      <c r="SY45" s="102"/>
      <c r="SZ45" s="102"/>
      <c r="TA45" s="102"/>
      <c r="TB45" s="102"/>
      <c r="TC45" s="102"/>
      <c r="TD45" s="102"/>
      <c r="TE45" s="102"/>
      <c r="TF45" s="102"/>
      <c r="TG45" s="102"/>
      <c r="TH45" s="102"/>
      <c r="TI45" s="102"/>
      <c r="TJ45" s="102"/>
      <c r="TK45" s="102"/>
      <c r="TL45" s="102"/>
      <c r="TM45" s="102"/>
      <c r="TN45" s="102"/>
      <c r="TO45" s="102"/>
      <c r="TP45" s="102"/>
      <c r="TQ45" s="102"/>
      <c r="TR45" s="102"/>
      <c r="TS45" s="102"/>
      <c r="TT45" s="102"/>
      <c r="TU45" s="102"/>
      <c r="TV45" s="102"/>
      <c r="TW45" s="102"/>
      <c r="TX45" s="102"/>
      <c r="TY45" s="102"/>
      <c r="TZ45" s="102"/>
      <c r="UA45" s="102"/>
      <c r="UB45" s="102"/>
      <c r="UC45" s="102"/>
      <c r="UD45" s="102"/>
      <c r="UE45" s="102"/>
      <c r="UF45" s="102"/>
      <c r="UG45" s="102"/>
      <c r="UH45" s="102"/>
      <c r="UI45" s="102"/>
      <c r="UJ45" s="102"/>
      <c r="UK45" s="102"/>
      <c r="UL45" s="102"/>
      <c r="UM45" s="102"/>
      <c r="UN45" s="102"/>
      <c r="UO45" s="102"/>
      <c r="UP45" s="102"/>
      <c r="UQ45" s="102"/>
      <c r="UR45" s="102"/>
      <c r="US45" s="102"/>
      <c r="UT45" s="102"/>
      <c r="UU45" s="102"/>
      <c r="UV45" s="102"/>
      <c r="UW45" s="102"/>
      <c r="UX45" s="102"/>
      <c r="UY45" s="102"/>
      <c r="UZ45" s="102"/>
      <c r="VA45" s="102"/>
      <c r="VB45" s="102"/>
      <c r="VC45" s="102"/>
      <c r="VD45" s="102"/>
      <c r="VE45" s="102"/>
      <c r="VF45" s="102"/>
      <c r="VG45" s="102"/>
      <c r="VH45" s="102"/>
      <c r="VI45" s="102"/>
      <c r="VJ45" s="102"/>
      <c r="VK45" s="102"/>
      <c r="VL45" s="102"/>
      <c r="VM45" s="102"/>
      <c r="VN45" s="102"/>
      <c r="VO45" s="102"/>
      <c r="VP45" s="102"/>
      <c r="VQ45" s="102"/>
      <c r="VR45" s="102"/>
      <c r="VS45" s="102"/>
      <c r="VT45" s="102"/>
      <c r="VU45" s="102"/>
      <c r="VV45" s="102"/>
      <c r="VW45" s="102"/>
      <c r="VX45" s="102"/>
      <c r="VY45" s="102"/>
      <c r="VZ45" s="102"/>
      <c r="WA45" s="102"/>
      <c r="WB45" s="102"/>
      <c r="WC45" s="102"/>
      <c r="WD45" s="102"/>
      <c r="WE45" s="102"/>
      <c r="WF45" s="102"/>
      <c r="WG45" s="102"/>
      <c r="WH45" s="102"/>
      <c r="WI45" s="102"/>
      <c r="WJ45" s="102"/>
      <c r="WK45" s="102"/>
      <c r="WL45" s="102"/>
      <c r="WM45" s="102"/>
      <c r="WN45" s="102"/>
      <c r="WO45" s="102"/>
      <c r="WP45" s="102"/>
      <c r="WQ45" s="102"/>
      <c r="WR45" s="102"/>
      <c r="WS45" s="102"/>
      <c r="WT45" s="102"/>
      <c r="WU45" s="102"/>
      <c r="WV45" s="102"/>
      <c r="WW45" s="102"/>
      <c r="WX45" s="102"/>
      <c r="WY45" s="102"/>
      <c r="WZ45" s="102"/>
      <c r="XA45" s="102"/>
      <c r="XB45" s="102"/>
      <c r="XC45" s="102"/>
      <c r="XD45" s="102"/>
      <c r="XE45" s="102"/>
      <c r="XF45" s="102"/>
      <c r="XG45" s="102"/>
      <c r="XH45" s="102"/>
      <c r="XI45" s="102"/>
      <c r="XJ45" s="102"/>
      <c r="XK45" s="102"/>
      <c r="XL45" s="102"/>
      <c r="XM45" s="102"/>
      <c r="XN45" s="102"/>
      <c r="XO45" s="102"/>
      <c r="XP45" s="102"/>
      <c r="XQ45" s="102"/>
      <c r="XR45" s="102"/>
      <c r="XS45" s="102"/>
      <c r="XT45" s="102"/>
      <c r="XU45" s="102"/>
      <c r="XV45" s="102"/>
      <c r="XW45" s="102"/>
      <c r="XX45" s="102"/>
      <c r="XY45" s="102"/>
      <c r="XZ45" s="102"/>
      <c r="YA45" s="102"/>
      <c r="YB45" s="102"/>
      <c r="YC45" s="102"/>
      <c r="YD45" s="102"/>
      <c r="YE45" s="102"/>
      <c r="YF45" s="102"/>
      <c r="YG45" s="102"/>
      <c r="YH45" s="102"/>
      <c r="YI45" s="102"/>
      <c r="YJ45" s="102"/>
      <c r="YK45" s="102"/>
      <c r="YL45" s="102"/>
      <c r="YM45" s="102"/>
      <c r="YN45" s="102"/>
      <c r="YO45" s="102"/>
      <c r="YP45" s="102"/>
      <c r="YQ45" s="102"/>
      <c r="YR45" s="102"/>
      <c r="YS45" s="102"/>
      <c r="YT45" s="102"/>
      <c r="YU45" s="102"/>
      <c r="YV45" s="102"/>
      <c r="YW45" s="102"/>
      <c r="YX45" s="102"/>
      <c r="YY45" s="102"/>
      <c r="YZ45" s="102"/>
      <c r="ZA45" s="102"/>
      <c r="ZB45" s="102"/>
      <c r="ZC45" s="102"/>
      <c r="ZD45" s="102"/>
      <c r="ZE45" s="102"/>
      <c r="ZF45" s="102"/>
      <c r="ZG45" s="102"/>
      <c r="ZH45" s="102"/>
      <c r="ZI45" s="102"/>
      <c r="ZJ45" s="102"/>
      <c r="ZK45" s="102"/>
      <c r="ZL45" s="102"/>
      <c r="ZM45" s="102"/>
      <c r="ZN45" s="102"/>
      <c r="ZO45" s="102"/>
      <c r="ZP45" s="102"/>
      <c r="ZQ45" s="102"/>
      <c r="ZR45" s="102"/>
      <c r="ZS45" s="102"/>
      <c r="ZT45" s="102"/>
      <c r="ZU45" s="102"/>
      <c r="ZV45" s="102"/>
      <c r="ZW45" s="102"/>
      <c r="ZX45" s="102"/>
      <c r="ZY45" s="102"/>
      <c r="ZZ45" s="102"/>
      <c r="AAA45" s="102"/>
      <c r="AAB45" s="102"/>
      <c r="AAC45" s="102"/>
      <c r="AAD45" s="102"/>
      <c r="AAE45" s="102"/>
      <c r="AAF45" s="102"/>
      <c r="AAG45" s="102"/>
      <c r="AAH45" s="102"/>
      <c r="AAI45" s="102"/>
      <c r="AAJ45" s="102"/>
      <c r="AAK45" s="102"/>
      <c r="AAL45" s="102"/>
      <c r="AAM45" s="102"/>
      <c r="AAN45" s="102"/>
      <c r="AAO45" s="102"/>
      <c r="AAP45" s="102"/>
      <c r="AAQ45" s="102"/>
      <c r="AAR45" s="102"/>
      <c r="AAS45" s="102"/>
      <c r="AAT45" s="102"/>
      <c r="AAU45" s="102"/>
      <c r="AAV45" s="102"/>
      <c r="AAW45" s="102"/>
      <c r="AAX45" s="102"/>
      <c r="AAY45" s="102"/>
      <c r="AAZ45" s="102"/>
      <c r="ABA45" s="102"/>
      <c r="ABB45" s="102"/>
      <c r="ABC45" s="102"/>
      <c r="ABD45" s="102"/>
      <c r="ABE45" s="102"/>
      <c r="ABF45" s="102"/>
      <c r="ABG45" s="102"/>
      <c r="ABH45" s="102"/>
      <c r="ABI45" s="102"/>
      <c r="ABJ45" s="102"/>
      <c r="ABK45" s="102"/>
      <c r="ABL45" s="102"/>
      <c r="ABM45" s="102"/>
      <c r="ABN45" s="102"/>
      <c r="ABO45" s="102"/>
      <c r="ABP45" s="102"/>
      <c r="ABQ45" s="102"/>
      <c r="ABR45" s="102"/>
      <c r="ABS45" s="102"/>
      <c r="ABT45" s="102"/>
      <c r="ABU45" s="102"/>
      <c r="ABV45" s="102"/>
      <c r="ABW45" s="102"/>
      <c r="ABX45" s="102"/>
      <c r="ABY45" s="102"/>
      <c r="ABZ45" s="102"/>
      <c r="ACA45" s="102"/>
      <c r="ACB45" s="102"/>
      <c r="ACC45" s="102"/>
      <c r="ACD45" s="102"/>
      <c r="ACE45" s="102"/>
      <c r="ACF45" s="102"/>
      <c r="ACG45" s="102"/>
      <c r="ACH45" s="102"/>
      <c r="ACI45" s="102"/>
      <c r="ACJ45" s="102"/>
      <c r="ACK45" s="102"/>
      <c r="ACL45" s="102"/>
      <c r="ACM45" s="102"/>
      <c r="ACN45" s="102"/>
      <c r="ACO45" s="102"/>
      <c r="ACP45" s="102"/>
      <c r="ACQ45" s="102"/>
      <c r="ACR45" s="102"/>
      <c r="ACS45" s="102"/>
      <c r="ACT45" s="102"/>
      <c r="ACU45" s="102"/>
      <c r="ACV45" s="102"/>
      <c r="ACW45" s="102"/>
      <c r="ACX45" s="102"/>
      <c r="ACY45" s="102"/>
      <c r="ACZ45" s="102"/>
      <c r="ADA45" s="102"/>
      <c r="ADB45" s="102"/>
      <c r="ADC45" s="102"/>
      <c r="ADD45" s="102"/>
      <c r="ADE45" s="102"/>
      <c r="ADF45" s="102"/>
      <c r="ADG45" s="102"/>
      <c r="ADH45" s="102"/>
      <c r="ADI45" s="102"/>
      <c r="ADJ45" s="102"/>
      <c r="ADK45" s="102"/>
      <c r="ADL45" s="102"/>
      <c r="ADM45" s="102"/>
      <c r="ADN45" s="102"/>
      <c r="ADO45" s="102"/>
      <c r="ADP45" s="102"/>
      <c r="ADQ45" s="102"/>
      <c r="ADR45" s="102"/>
      <c r="ADS45" s="102"/>
      <c r="ADT45" s="102"/>
      <c r="ADU45" s="102"/>
      <c r="ADV45" s="102"/>
      <c r="ADW45" s="102"/>
      <c r="ADX45" s="102"/>
      <c r="ADY45" s="102"/>
      <c r="ADZ45" s="102"/>
      <c r="AEA45" s="102"/>
      <c r="AEB45" s="102"/>
      <c r="AEC45" s="102"/>
      <c r="AED45" s="102"/>
      <c r="AEE45" s="102"/>
      <c r="AEF45" s="102"/>
      <c r="AEG45" s="102"/>
      <c r="AEH45" s="102"/>
      <c r="AEI45" s="102"/>
      <c r="AEJ45" s="102"/>
      <c r="AEK45" s="102"/>
      <c r="AEL45" s="102"/>
      <c r="AEM45" s="102"/>
      <c r="AEN45" s="102"/>
      <c r="AEO45" s="102"/>
      <c r="AEP45" s="102"/>
      <c r="AEQ45" s="102"/>
      <c r="AER45" s="102"/>
      <c r="AES45" s="102"/>
      <c r="AET45" s="102"/>
      <c r="AEU45" s="102"/>
      <c r="AEV45" s="102"/>
      <c r="AEW45" s="102"/>
      <c r="AEX45" s="102"/>
      <c r="AEY45" s="102"/>
      <c r="AEZ45" s="102"/>
      <c r="AFA45" s="102"/>
      <c r="AFB45" s="102"/>
      <c r="AFC45" s="102"/>
      <c r="AFD45" s="102"/>
      <c r="AFE45" s="102"/>
      <c r="AFF45" s="102"/>
      <c r="AFG45" s="102"/>
      <c r="AFH45" s="102"/>
      <c r="AFI45" s="102"/>
      <c r="AFJ45" s="102"/>
      <c r="AFK45" s="102"/>
      <c r="AFL45" s="102"/>
      <c r="AFM45" s="102"/>
      <c r="AFN45" s="102"/>
      <c r="AFO45" s="102"/>
      <c r="AFP45" s="102"/>
      <c r="AFQ45" s="102"/>
      <c r="AFR45" s="102"/>
      <c r="AFS45" s="102"/>
      <c r="AFT45" s="102"/>
      <c r="AFU45" s="102"/>
      <c r="AFV45" s="102"/>
      <c r="AFW45" s="102"/>
      <c r="AFX45" s="102"/>
      <c r="AFY45" s="102"/>
      <c r="AFZ45" s="102"/>
      <c r="AGA45" s="102"/>
      <c r="AGB45" s="102"/>
      <c r="AGC45" s="102"/>
      <c r="AGD45" s="102"/>
      <c r="AGE45" s="102"/>
      <c r="AGF45" s="102"/>
      <c r="AGG45" s="102"/>
      <c r="AGH45" s="102"/>
      <c r="AGI45" s="102"/>
      <c r="AGJ45" s="102"/>
      <c r="AGK45" s="102"/>
      <c r="AGL45" s="102"/>
      <c r="AGM45" s="102"/>
      <c r="AGN45" s="102"/>
      <c r="AGO45" s="102"/>
      <c r="AGP45" s="102"/>
      <c r="AGQ45" s="102"/>
      <c r="AGR45" s="102"/>
      <c r="AGS45" s="102"/>
      <c r="AGT45" s="102"/>
      <c r="AGU45" s="102"/>
      <c r="AGV45" s="102"/>
      <c r="AGW45" s="102"/>
      <c r="AGX45" s="102"/>
      <c r="AGY45" s="102"/>
      <c r="AGZ45" s="102"/>
      <c r="AHA45" s="102"/>
      <c r="AHB45" s="102"/>
      <c r="AHC45" s="102"/>
      <c r="AHD45" s="102"/>
      <c r="AHE45" s="102"/>
      <c r="AHF45" s="102"/>
      <c r="AHG45" s="102"/>
      <c r="AHH45" s="102"/>
      <c r="AHI45" s="102"/>
      <c r="AHJ45" s="102"/>
      <c r="AHK45" s="102"/>
      <c r="AHL45" s="102"/>
      <c r="AHM45" s="102"/>
      <c r="AHN45" s="102"/>
      <c r="AHO45" s="102"/>
      <c r="AHP45" s="102"/>
      <c r="AHQ45" s="102"/>
      <c r="AHR45" s="102"/>
      <c r="AHS45" s="102"/>
      <c r="AHT45" s="102"/>
      <c r="AHU45" s="102"/>
      <c r="AHV45" s="102"/>
      <c r="AHW45" s="102"/>
      <c r="AHX45" s="102"/>
      <c r="AHY45" s="102"/>
      <c r="AHZ45" s="102"/>
      <c r="AIA45" s="102"/>
      <c r="AIB45" s="102"/>
      <c r="AIC45" s="102"/>
      <c r="AID45" s="102"/>
      <c r="AIE45" s="102"/>
      <c r="AIF45" s="102"/>
      <c r="AIG45" s="102"/>
      <c r="AIH45" s="102"/>
      <c r="AII45" s="102"/>
      <c r="AIJ45" s="102"/>
      <c r="AIK45" s="102"/>
      <c r="AIL45" s="102"/>
      <c r="AIM45" s="102"/>
      <c r="AIN45" s="102"/>
      <c r="AIO45" s="102"/>
      <c r="AIP45" s="102"/>
      <c r="AIQ45" s="102"/>
      <c r="AIR45" s="102"/>
      <c r="AIS45" s="102"/>
      <c r="AIT45" s="102"/>
      <c r="AIU45" s="102"/>
      <c r="AIV45" s="102"/>
      <c r="AIW45" s="102"/>
      <c r="AIX45" s="102"/>
      <c r="AIY45" s="102"/>
      <c r="AIZ45" s="102"/>
      <c r="AJA45" s="102"/>
      <c r="AJB45" s="102"/>
      <c r="AJC45" s="102"/>
      <c r="AJD45" s="102"/>
      <c r="AJE45" s="102"/>
      <c r="AJF45" s="102"/>
      <c r="AJG45" s="102"/>
      <c r="AJH45" s="102"/>
      <c r="AJI45" s="102"/>
      <c r="AJJ45" s="102"/>
      <c r="AJK45" s="102"/>
      <c r="AJL45" s="102"/>
      <c r="AJM45" s="102"/>
      <c r="AJN45" s="102"/>
      <c r="AJO45" s="102"/>
      <c r="AJP45" s="102"/>
      <c r="AJQ45" s="102"/>
      <c r="AJR45" s="102"/>
      <c r="AJS45" s="102"/>
      <c r="AJT45" s="102"/>
      <c r="AJU45" s="102"/>
      <c r="AJV45" s="102"/>
      <c r="AJW45" s="102"/>
      <c r="AJX45" s="102"/>
      <c r="AJY45" s="102"/>
      <c r="AJZ45" s="102"/>
      <c r="AKA45" s="102"/>
      <c r="AKB45" s="102"/>
      <c r="AKC45" s="102"/>
      <c r="AKD45" s="102"/>
      <c r="AKE45" s="102"/>
      <c r="AKF45" s="102"/>
      <c r="AKG45" s="102"/>
      <c r="AKH45" s="102"/>
      <c r="AKI45" s="102"/>
      <c r="AKJ45" s="102"/>
      <c r="AKK45" s="102"/>
      <c r="AKL45" s="102"/>
      <c r="AKM45" s="102"/>
      <c r="AKN45" s="102"/>
      <c r="AKO45" s="102"/>
      <c r="AKP45" s="102"/>
      <c r="AKQ45" s="102"/>
      <c r="AKR45" s="102"/>
      <c r="AKS45" s="102"/>
      <c r="AKT45" s="102"/>
      <c r="AKU45" s="102"/>
      <c r="AKV45" s="102"/>
      <c r="AKW45" s="102"/>
      <c r="AKX45" s="102"/>
      <c r="AKY45" s="102"/>
      <c r="AKZ45" s="102"/>
      <c r="ALA45" s="102"/>
      <c r="ALB45" s="102"/>
      <c r="ALC45" s="102"/>
      <c r="ALD45" s="102"/>
      <c r="ALE45" s="102"/>
    </row>
    <row r="46" spans="1:993" s="58" customFormat="1" ht="14" customHeight="1" x14ac:dyDescent="0.25">
      <c r="A46" s="48"/>
      <c r="B46" s="59" t="s">
        <v>42</v>
      </c>
      <c r="C46" s="50">
        <f t="shared" si="9"/>
        <v>0.12512519384668949</v>
      </c>
      <c r="D46" s="51">
        <f t="shared" si="7"/>
        <v>88.051194744171809</v>
      </c>
      <c r="E46" s="51">
        <f t="shared" si="10"/>
        <v>527.60237241641823</v>
      </c>
      <c r="F46" s="93">
        <f t="shared" si="8"/>
        <v>703.70476190476188</v>
      </c>
      <c r="G46" s="51">
        <f t="shared" si="11"/>
        <v>879.80715139310553</v>
      </c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67"/>
      <c r="AB46" s="54">
        <v>680</v>
      </c>
      <c r="AC46" s="53">
        <v>800</v>
      </c>
      <c r="AD46" s="59">
        <v>680</v>
      </c>
      <c r="AE46" s="53">
        <v>550</v>
      </c>
      <c r="AF46" s="53">
        <v>590</v>
      </c>
      <c r="AG46" s="53">
        <v>780</v>
      </c>
      <c r="AH46" s="53">
        <v>580</v>
      </c>
      <c r="AI46" s="53">
        <v>690</v>
      </c>
      <c r="AJ46" s="53">
        <v>690</v>
      </c>
      <c r="AK46" s="54">
        <v>700</v>
      </c>
      <c r="AL46" s="53">
        <v>720</v>
      </c>
      <c r="AM46" s="53">
        <v>700</v>
      </c>
      <c r="AN46" s="53">
        <v>730</v>
      </c>
      <c r="AO46" s="53">
        <v>690</v>
      </c>
      <c r="AP46" s="53">
        <v>680</v>
      </c>
      <c r="AQ46" s="53">
        <v>690</v>
      </c>
      <c r="AR46" s="53">
        <v>740</v>
      </c>
      <c r="AS46" s="53">
        <v>760</v>
      </c>
      <c r="AT46" s="53">
        <v>680</v>
      </c>
      <c r="AU46" s="53">
        <v>600</v>
      </c>
      <c r="AV46" s="53">
        <v>670</v>
      </c>
      <c r="AW46" s="53">
        <v>640</v>
      </c>
      <c r="AX46" s="53">
        <v>560</v>
      </c>
      <c r="AY46" s="53">
        <v>650</v>
      </c>
      <c r="AZ46" s="53">
        <v>560</v>
      </c>
      <c r="BA46" s="53">
        <v>690</v>
      </c>
      <c r="BB46" s="53">
        <v>770</v>
      </c>
      <c r="BC46" s="53">
        <v>670</v>
      </c>
      <c r="BD46" s="53">
        <v>610</v>
      </c>
      <c r="BE46" s="53">
        <v>700</v>
      </c>
      <c r="BF46" s="53">
        <v>618</v>
      </c>
      <c r="BG46" s="53">
        <v>785</v>
      </c>
      <c r="BH46" s="54">
        <v>736</v>
      </c>
      <c r="BI46" s="53">
        <v>791</v>
      </c>
      <c r="BJ46" s="53">
        <v>814</v>
      </c>
      <c r="BK46" s="53">
        <v>676</v>
      </c>
      <c r="BL46" s="54">
        <v>617</v>
      </c>
      <c r="BM46" s="53">
        <v>790</v>
      </c>
      <c r="BN46" s="53">
        <v>750</v>
      </c>
      <c r="BO46" s="53">
        <v>758</v>
      </c>
      <c r="BP46" s="53">
        <v>565</v>
      </c>
      <c r="BQ46" s="53">
        <v>595</v>
      </c>
      <c r="BR46" s="53">
        <v>664</v>
      </c>
      <c r="BS46" s="53">
        <v>615</v>
      </c>
      <c r="BT46" s="53">
        <v>720</v>
      </c>
      <c r="BU46" s="53">
        <v>593</v>
      </c>
      <c r="BV46" s="53">
        <v>707</v>
      </c>
      <c r="BW46" s="70">
        <v>629</v>
      </c>
      <c r="BX46" s="53">
        <v>612</v>
      </c>
      <c r="BY46" s="53">
        <v>717</v>
      </c>
      <c r="BZ46" s="53">
        <v>598</v>
      </c>
      <c r="CA46" s="53">
        <v>609</v>
      </c>
      <c r="CB46" s="54">
        <v>591</v>
      </c>
      <c r="CC46" s="54">
        <v>688</v>
      </c>
      <c r="CD46" s="54">
        <v>708</v>
      </c>
      <c r="CE46" s="54">
        <v>598</v>
      </c>
      <c r="CF46" s="54">
        <v>744</v>
      </c>
      <c r="CG46" s="54">
        <v>628</v>
      </c>
      <c r="CH46" s="54">
        <v>662</v>
      </c>
      <c r="CI46" s="54">
        <v>745</v>
      </c>
      <c r="CJ46" s="54">
        <v>646</v>
      </c>
      <c r="CK46" s="54">
        <v>697</v>
      </c>
      <c r="CL46" s="54">
        <v>720</v>
      </c>
      <c r="CM46" s="54">
        <v>729</v>
      </c>
      <c r="CN46" s="54">
        <v>629</v>
      </c>
      <c r="CO46" s="54">
        <v>766</v>
      </c>
      <c r="CP46" s="54">
        <v>729</v>
      </c>
      <c r="CQ46" s="54">
        <v>588</v>
      </c>
      <c r="CR46" s="57">
        <v>525</v>
      </c>
      <c r="CS46" s="54">
        <v>571</v>
      </c>
      <c r="CT46" s="54">
        <v>524</v>
      </c>
      <c r="CU46" s="54">
        <v>585</v>
      </c>
      <c r="CV46" s="54">
        <v>788</v>
      </c>
      <c r="CW46" s="54">
        <v>569</v>
      </c>
      <c r="CX46" s="54">
        <v>765</v>
      </c>
      <c r="CY46" s="54">
        <v>735</v>
      </c>
      <c r="CZ46" s="54">
        <v>735</v>
      </c>
      <c r="DA46" s="54">
        <v>640</v>
      </c>
      <c r="DB46" s="54">
        <v>714</v>
      </c>
      <c r="DC46" s="54">
        <v>644</v>
      </c>
      <c r="DD46" s="54">
        <v>706</v>
      </c>
      <c r="DE46" s="54">
        <v>650</v>
      </c>
      <c r="DF46" s="54">
        <v>650</v>
      </c>
      <c r="DG46" s="54">
        <v>668</v>
      </c>
      <c r="DH46" s="54">
        <v>840</v>
      </c>
      <c r="DI46" s="54">
        <v>822</v>
      </c>
      <c r="DJ46" s="54">
        <v>707</v>
      </c>
      <c r="DK46" s="54">
        <v>695</v>
      </c>
      <c r="DL46" s="54">
        <v>706</v>
      </c>
      <c r="DM46" s="54">
        <v>777</v>
      </c>
      <c r="DN46" s="54">
        <v>672</v>
      </c>
      <c r="DO46" s="54">
        <v>793</v>
      </c>
      <c r="DP46" s="54">
        <v>835</v>
      </c>
      <c r="DQ46" s="54">
        <v>651</v>
      </c>
      <c r="DR46" s="54">
        <v>724</v>
      </c>
      <c r="DS46" s="54">
        <v>730</v>
      </c>
      <c r="DT46" s="54">
        <v>637</v>
      </c>
      <c r="DU46" s="110">
        <v>647</v>
      </c>
      <c r="DV46" s="54">
        <v>642</v>
      </c>
      <c r="DW46" s="111">
        <v>578</v>
      </c>
      <c r="DX46" s="112">
        <v>842</v>
      </c>
      <c r="DY46" s="112">
        <v>713</v>
      </c>
      <c r="DZ46" s="112">
        <v>764</v>
      </c>
      <c r="EA46" s="112">
        <v>675</v>
      </c>
      <c r="EB46" s="54">
        <v>723</v>
      </c>
      <c r="EC46" s="112">
        <v>663</v>
      </c>
      <c r="ED46" s="112">
        <v>686</v>
      </c>
      <c r="EE46" s="113" t="s">
        <v>40</v>
      </c>
      <c r="EF46" s="112">
        <v>643</v>
      </c>
      <c r="EG46" s="111">
        <v>706</v>
      </c>
      <c r="EH46" s="58">
        <v>772</v>
      </c>
      <c r="EI46" s="54">
        <v>716</v>
      </c>
      <c r="EJ46" s="54">
        <v>784</v>
      </c>
      <c r="EK46" s="54">
        <v>773</v>
      </c>
      <c r="EL46" s="54">
        <v>651</v>
      </c>
      <c r="EM46" s="54">
        <v>817</v>
      </c>
      <c r="EN46" s="54">
        <v>756</v>
      </c>
      <c r="EO46" s="54">
        <v>609</v>
      </c>
      <c r="EP46" s="54">
        <v>583</v>
      </c>
      <c r="EQ46" s="58">
        <v>778</v>
      </c>
      <c r="ER46" s="54">
        <v>667</v>
      </c>
      <c r="ES46" s="54">
        <v>570</v>
      </c>
      <c r="ET46" s="54">
        <v>775</v>
      </c>
      <c r="EU46" s="58">
        <v>652</v>
      </c>
      <c r="EV46" s="58">
        <v>760</v>
      </c>
      <c r="EW46" s="54">
        <v>704</v>
      </c>
      <c r="EX46" s="54">
        <v>598</v>
      </c>
      <c r="EY46" s="54">
        <v>639</v>
      </c>
      <c r="EZ46" s="54">
        <v>895</v>
      </c>
      <c r="FA46" s="54">
        <v>756</v>
      </c>
      <c r="FB46" s="58">
        <v>645</v>
      </c>
      <c r="FC46" s="54">
        <v>591</v>
      </c>
      <c r="FD46" s="54">
        <v>693</v>
      </c>
      <c r="FE46" s="54">
        <v>725</v>
      </c>
      <c r="FF46" s="54">
        <v>749</v>
      </c>
      <c r="FG46" s="54">
        <v>697</v>
      </c>
      <c r="FH46" s="54">
        <v>535</v>
      </c>
      <c r="FI46" s="54">
        <v>684</v>
      </c>
      <c r="FJ46" s="54">
        <v>792</v>
      </c>
      <c r="FK46" s="54">
        <v>676</v>
      </c>
      <c r="FL46" s="54">
        <v>805</v>
      </c>
      <c r="FM46" s="54">
        <v>753</v>
      </c>
      <c r="FN46" s="54">
        <v>657</v>
      </c>
      <c r="FO46" s="54">
        <v>603</v>
      </c>
      <c r="FP46" s="54"/>
      <c r="FQ46" s="58">
        <v>479</v>
      </c>
      <c r="FR46" s="54">
        <v>668</v>
      </c>
      <c r="FS46" s="54"/>
      <c r="FT46" s="54">
        <v>789</v>
      </c>
      <c r="FU46" s="54">
        <v>1078</v>
      </c>
      <c r="FV46" s="54">
        <v>713</v>
      </c>
      <c r="FW46" s="54">
        <v>769</v>
      </c>
      <c r="FX46" s="54">
        <v>922</v>
      </c>
      <c r="FY46" s="54">
        <v>859</v>
      </c>
      <c r="FZ46" s="54">
        <v>699</v>
      </c>
      <c r="GA46" s="54">
        <v>823</v>
      </c>
      <c r="GB46" s="54">
        <v>753</v>
      </c>
      <c r="GC46" s="54">
        <v>654</v>
      </c>
      <c r="GD46" s="54">
        <v>806</v>
      </c>
      <c r="GE46" s="54">
        <v>778</v>
      </c>
      <c r="GF46" s="54">
        <v>953</v>
      </c>
      <c r="GG46" s="54">
        <v>885</v>
      </c>
      <c r="GH46" s="54">
        <v>778</v>
      </c>
      <c r="GI46" s="54">
        <v>694</v>
      </c>
      <c r="GJ46" s="54">
        <v>690</v>
      </c>
      <c r="GK46" s="54">
        <v>732</v>
      </c>
      <c r="GL46" s="54">
        <v>675</v>
      </c>
      <c r="GM46" s="54">
        <v>836</v>
      </c>
      <c r="GN46" s="54">
        <v>838</v>
      </c>
      <c r="GO46" s="54">
        <v>781</v>
      </c>
      <c r="GP46" s="54">
        <v>708</v>
      </c>
      <c r="GQ46" s="54">
        <v>659</v>
      </c>
      <c r="GR46" s="54">
        <v>612</v>
      </c>
      <c r="GS46" s="54">
        <v>663</v>
      </c>
      <c r="GT46" s="155">
        <v>794</v>
      </c>
      <c r="GU46" s="54">
        <v>543</v>
      </c>
      <c r="GV46" s="54">
        <v>775</v>
      </c>
      <c r="GW46" s="54">
        <v>770</v>
      </c>
      <c r="GX46" s="54">
        <v>754</v>
      </c>
      <c r="GY46" s="54">
        <v>747</v>
      </c>
      <c r="GZ46" s="54">
        <v>705</v>
      </c>
      <c r="HA46" s="54">
        <v>684</v>
      </c>
      <c r="HB46" s="54">
        <v>820</v>
      </c>
      <c r="HC46" s="54">
        <v>671</v>
      </c>
      <c r="HD46" s="54">
        <v>920</v>
      </c>
      <c r="HE46" s="54">
        <v>793</v>
      </c>
      <c r="HF46" s="54">
        <v>739</v>
      </c>
      <c r="HG46" s="54">
        <v>772</v>
      </c>
      <c r="HH46" s="54">
        <v>737</v>
      </c>
      <c r="HI46" s="54">
        <v>810</v>
      </c>
      <c r="HJ46" s="54">
        <v>705</v>
      </c>
      <c r="HK46" s="54">
        <v>753</v>
      </c>
      <c r="HL46" s="54">
        <v>746</v>
      </c>
      <c r="HM46" s="54">
        <v>662</v>
      </c>
      <c r="HN46" s="54">
        <v>801</v>
      </c>
      <c r="HO46" s="54">
        <v>832</v>
      </c>
      <c r="HP46" s="54">
        <v>771</v>
      </c>
      <c r="HQ46" s="54">
        <v>595</v>
      </c>
      <c r="HR46" s="54">
        <v>667</v>
      </c>
      <c r="HS46" s="54"/>
      <c r="HT46" s="54">
        <v>694</v>
      </c>
      <c r="HU46" s="54">
        <v>681</v>
      </c>
      <c r="HV46" s="54">
        <v>667</v>
      </c>
      <c r="HW46" s="54">
        <v>555</v>
      </c>
      <c r="HX46" s="54">
        <v>669</v>
      </c>
      <c r="HY46" s="54">
        <v>866</v>
      </c>
      <c r="HZ46" s="54">
        <v>739</v>
      </c>
      <c r="IA46" s="54">
        <v>726</v>
      </c>
      <c r="IB46" s="54">
        <v>656</v>
      </c>
      <c r="IC46" s="54">
        <v>727</v>
      </c>
      <c r="ID46" s="54">
        <v>763</v>
      </c>
      <c r="IE46" s="54">
        <v>485</v>
      </c>
      <c r="IF46" s="54">
        <v>640</v>
      </c>
      <c r="IG46" s="54">
        <v>773</v>
      </c>
      <c r="IH46" s="54"/>
      <c r="II46" s="54"/>
      <c r="IJ46" s="54"/>
      <c r="IK46" s="54"/>
      <c r="IL46" s="54"/>
      <c r="IM46" s="54"/>
      <c r="IN46" s="54"/>
      <c r="IO46" s="54"/>
      <c r="IP46" s="54"/>
      <c r="IQ46" s="54"/>
      <c r="IR46" s="54"/>
      <c r="IS46" s="54"/>
      <c r="IT46" s="54"/>
      <c r="IU46" s="54"/>
      <c r="IV46" s="54"/>
      <c r="IW46" s="54"/>
      <c r="IX46" s="54"/>
      <c r="IY46" s="54"/>
      <c r="IZ46" s="54"/>
      <c r="JA46" s="54"/>
      <c r="JB46" s="54"/>
      <c r="JC46" s="54"/>
      <c r="JD46" s="54"/>
      <c r="JE46" s="54"/>
      <c r="JF46" s="54"/>
      <c r="JG46" s="54"/>
      <c r="JH46" s="54"/>
      <c r="JI46" s="54"/>
      <c r="JJ46" s="54"/>
      <c r="JK46" s="54"/>
      <c r="JL46" s="54"/>
      <c r="JM46" s="54"/>
      <c r="JN46" s="54"/>
      <c r="JO46" s="54"/>
      <c r="JP46" s="54"/>
      <c r="JQ46" s="54"/>
      <c r="JR46" s="54"/>
      <c r="JS46" s="54"/>
      <c r="JT46" s="54"/>
      <c r="JU46" s="54"/>
      <c r="JV46" s="54"/>
      <c r="JW46" s="54"/>
      <c r="JX46" s="54"/>
      <c r="JY46" s="54"/>
      <c r="JZ46" s="54"/>
      <c r="KA46" s="54"/>
      <c r="KB46" s="54"/>
      <c r="KC46" s="54"/>
      <c r="KD46" s="54"/>
      <c r="KE46" s="54"/>
      <c r="KF46" s="54"/>
      <c r="KG46" s="54"/>
      <c r="KH46" s="54"/>
      <c r="KI46" s="54"/>
      <c r="KJ46" s="54"/>
      <c r="KK46" s="54"/>
      <c r="KL46" s="54"/>
      <c r="KM46" s="54"/>
      <c r="KN46" s="54"/>
      <c r="KO46" s="54"/>
      <c r="KP46" s="54"/>
      <c r="KQ46" s="54"/>
      <c r="KR46" s="54"/>
      <c r="KS46" s="54"/>
      <c r="KT46" s="54"/>
      <c r="KU46" s="54"/>
      <c r="KV46" s="54"/>
      <c r="KW46" s="54"/>
      <c r="KX46" s="54"/>
      <c r="KY46" s="54"/>
      <c r="KZ46" s="54"/>
      <c r="LA46" s="54"/>
      <c r="LB46" s="54"/>
      <c r="LC46" s="54"/>
      <c r="LD46" s="54"/>
      <c r="LE46" s="54"/>
      <c r="LF46" s="54"/>
      <c r="LG46" s="54"/>
      <c r="LH46" s="54"/>
      <c r="LI46" s="54"/>
      <c r="LJ46" s="54"/>
      <c r="LK46" s="54"/>
      <c r="LL46" s="54"/>
      <c r="LM46" s="54"/>
      <c r="LN46" s="54"/>
      <c r="LO46" s="54"/>
      <c r="LP46" s="54"/>
      <c r="LQ46" s="54"/>
      <c r="LR46" s="54"/>
      <c r="LS46" s="54"/>
      <c r="LT46" s="54"/>
      <c r="LU46" s="54"/>
      <c r="LV46" s="54"/>
      <c r="LW46" s="54"/>
      <c r="LX46" s="54"/>
      <c r="LY46" s="54"/>
      <c r="LZ46" s="54"/>
      <c r="MA46" s="54"/>
      <c r="MB46" s="54"/>
      <c r="MC46" s="54"/>
      <c r="MD46" s="54"/>
      <c r="ME46" s="54"/>
      <c r="MF46" s="54"/>
      <c r="MG46" s="54"/>
      <c r="MH46" s="54"/>
      <c r="MI46" s="54"/>
      <c r="MJ46" s="54"/>
      <c r="MK46" s="54"/>
      <c r="ML46" s="54"/>
      <c r="MM46" s="54"/>
      <c r="MN46" s="54"/>
      <c r="MO46" s="54"/>
      <c r="MP46" s="54"/>
      <c r="MQ46" s="54"/>
      <c r="MR46" s="54"/>
      <c r="MS46" s="54"/>
      <c r="MT46" s="54"/>
      <c r="MU46" s="54"/>
      <c r="MV46" s="54"/>
      <c r="MW46" s="54"/>
      <c r="MX46" s="54"/>
      <c r="MY46" s="54"/>
      <c r="MZ46" s="54"/>
      <c r="NA46" s="54"/>
      <c r="NB46" s="54"/>
      <c r="NC46" s="54"/>
      <c r="ND46" s="54"/>
      <c r="NE46" s="54"/>
      <c r="NF46" s="54"/>
      <c r="NG46" s="54"/>
      <c r="NH46" s="54"/>
      <c r="NI46" s="54"/>
      <c r="NJ46" s="54"/>
      <c r="NK46" s="54"/>
      <c r="NL46" s="54"/>
      <c r="NM46" s="54"/>
      <c r="NN46" s="54"/>
      <c r="NO46" s="54"/>
      <c r="NP46" s="54"/>
      <c r="NQ46" s="54"/>
      <c r="NR46" s="54"/>
      <c r="NS46" s="54"/>
      <c r="NT46" s="54"/>
      <c r="NU46" s="54"/>
      <c r="NV46" s="54"/>
      <c r="NW46" s="54"/>
      <c r="NX46" s="54"/>
      <c r="NY46" s="54"/>
      <c r="NZ46" s="54"/>
      <c r="OA46" s="54"/>
      <c r="OB46" s="54"/>
      <c r="OC46" s="54"/>
      <c r="OD46" s="54"/>
      <c r="OE46" s="54"/>
      <c r="OF46" s="54"/>
      <c r="OG46" s="54"/>
      <c r="OH46" s="54"/>
      <c r="OI46" s="54"/>
      <c r="OJ46" s="54"/>
      <c r="OK46" s="54"/>
      <c r="OL46" s="54"/>
      <c r="OM46" s="54"/>
      <c r="ON46" s="54"/>
      <c r="OO46" s="54"/>
      <c r="OP46" s="54"/>
      <c r="OQ46" s="54"/>
      <c r="OR46" s="54"/>
      <c r="OS46" s="54"/>
      <c r="OT46" s="54"/>
      <c r="OU46" s="54"/>
      <c r="OV46" s="54"/>
      <c r="OW46" s="54"/>
      <c r="OX46" s="54"/>
      <c r="OY46" s="54"/>
      <c r="OZ46" s="54"/>
      <c r="PA46" s="54"/>
      <c r="PB46" s="54"/>
      <c r="PC46" s="54"/>
      <c r="PD46" s="54"/>
      <c r="PE46" s="54"/>
      <c r="PF46" s="54"/>
      <c r="PG46" s="54"/>
      <c r="PH46" s="54"/>
      <c r="PI46" s="54"/>
      <c r="PJ46" s="54"/>
      <c r="PK46" s="54"/>
      <c r="PL46" s="54"/>
      <c r="PM46" s="54"/>
      <c r="PN46" s="54"/>
      <c r="PO46" s="54"/>
      <c r="PP46" s="54"/>
      <c r="PQ46" s="54"/>
      <c r="PR46" s="54"/>
      <c r="PS46" s="54"/>
      <c r="PT46" s="54"/>
      <c r="PU46" s="54"/>
      <c r="PV46" s="54"/>
      <c r="PW46" s="54"/>
      <c r="PX46" s="54"/>
      <c r="PY46" s="54"/>
      <c r="PZ46" s="54"/>
      <c r="QA46" s="54"/>
      <c r="QB46" s="54"/>
      <c r="QC46" s="54"/>
      <c r="QD46" s="54"/>
      <c r="QE46" s="54"/>
      <c r="QF46" s="54"/>
      <c r="QG46" s="54"/>
      <c r="QH46" s="54"/>
      <c r="QI46" s="54"/>
      <c r="QJ46" s="54"/>
      <c r="QK46" s="54"/>
      <c r="QL46" s="54"/>
      <c r="QM46" s="54"/>
      <c r="QN46" s="54"/>
      <c r="QO46" s="54"/>
      <c r="QP46" s="54"/>
      <c r="QQ46" s="54"/>
      <c r="QR46" s="54"/>
      <c r="QS46" s="54"/>
      <c r="QT46" s="54"/>
      <c r="QU46" s="54"/>
      <c r="QV46" s="54"/>
      <c r="QW46" s="54"/>
      <c r="QX46" s="54"/>
      <c r="QY46" s="54"/>
      <c r="QZ46" s="54"/>
      <c r="RA46" s="54"/>
      <c r="RB46" s="54"/>
      <c r="RC46" s="54"/>
      <c r="RD46" s="54"/>
      <c r="RE46" s="54"/>
      <c r="RF46" s="54"/>
      <c r="RG46" s="54"/>
      <c r="RH46" s="54"/>
      <c r="RI46" s="54"/>
      <c r="RJ46" s="54"/>
      <c r="RK46" s="54"/>
      <c r="RL46" s="54"/>
      <c r="RM46" s="54"/>
      <c r="RN46" s="54"/>
      <c r="RO46" s="54"/>
      <c r="RP46" s="54"/>
      <c r="RQ46" s="54"/>
      <c r="RR46" s="54"/>
      <c r="RS46" s="54"/>
      <c r="RT46" s="54"/>
      <c r="RU46" s="54"/>
      <c r="RV46" s="54"/>
      <c r="RW46" s="54"/>
      <c r="RX46" s="54"/>
      <c r="RY46" s="54"/>
      <c r="RZ46" s="54"/>
      <c r="SA46" s="54"/>
      <c r="SB46" s="54"/>
      <c r="SC46" s="54"/>
      <c r="SD46" s="54"/>
      <c r="SE46" s="54"/>
      <c r="SF46" s="54"/>
      <c r="SG46" s="54"/>
      <c r="SH46" s="54"/>
      <c r="SI46" s="54"/>
      <c r="SJ46" s="54"/>
      <c r="SK46" s="54"/>
      <c r="SL46" s="54"/>
      <c r="SM46" s="54"/>
      <c r="SN46" s="54"/>
      <c r="SO46" s="54"/>
      <c r="SP46" s="54"/>
      <c r="SQ46" s="54"/>
      <c r="SR46" s="54"/>
      <c r="SS46" s="54"/>
      <c r="ST46" s="54"/>
      <c r="SU46" s="54"/>
      <c r="SV46" s="54"/>
      <c r="SW46" s="54"/>
      <c r="SX46" s="54"/>
      <c r="SY46" s="54"/>
      <c r="SZ46" s="54"/>
      <c r="TA46" s="54"/>
      <c r="TB46" s="54"/>
      <c r="TC46" s="54"/>
      <c r="TD46" s="54"/>
      <c r="TE46" s="54"/>
      <c r="TF46" s="54"/>
      <c r="TG46" s="54"/>
      <c r="TH46" s="54"/>
      <c r="TI46" s="54"/>
      <c r="TJ46" s="54"/>
      <c r="TK46" s="54"/>
      <c r="TL46" s="54"/>
      <c r="TM46" s="54"/>
      <c r="TN46" s="54"/>
      <c r="TO46" s="54"/>
      <c r="TP46" s="54"/>
      <c r="TQ46" s="54"/>
      <c r="TR46" s="54"/>
      <c r="TS46" s="54"/>
      <c r="TT46" s="54"/>
      <c r="TU46" s="54"/>
      <c r="TV46" s="54"/>
      <c r="TW46" s="54"/>
      <c r="TX46" s="54"/>
      <c r="TY46" s="54"/>
      <c r="TZ46" s="54"/>
      <c r="UA46" s="54"/>
      <c r="UB46" s="54"/>
      <c r="UC46" s="54"/>
      <c r="UD46" s="54"/>
      <c r="UE46" s="54"/>
      <c r="UF46" s="54"/>
      <c r="UG46" s="54"/>
      <c r="UH46" s="54"/>
      <c r="UI46" s="54"/>
      <c r="UJ46" s="54"/>
      <c r="UK46" s="54"/>
      <c r="UL46" s="54"/>
      <c r="UM46" s="54"/>
      <c r="UN46" s="54"/>
      <c r="UO46" s="54"/>
      <c r="UP46" s="54"/>
      <c r="UQ46" s="54"/>
      <c r="UR46" s="54"/>
      <c r="US46" s="54"/>
      <c r="UT46" s="54"/>
      <c r="UU46" s="54"/>
      <c r="UV46" s="54"/>
      <c r="UW46" s="54"/>
      <c r="UX46" s="54"/>
      <c r="UY46" s="54"/>
      <c r="UZ46" s="54"/>
      <c r="VA46" s="54"/>
      <c r="VB46" s="54"/>
      <c r="VC46" s="54"/>
      <c r="VD46" s="54"/>
      <c r="VE46" s="54"/>
      <c r="VF46" s="54"/>
      <c r="VG46" s="54"/>
      <c r="VH46" s="54"/>
      <c r="VI46" s="54"/>
      <c r="VJ46" s="54"/>
      <c r="VK46" s="54"/>
      <c r="VL46" s="54"/>
      <c r="VM46" s="54"/>
      <c r="VN46" s="54"/>
      <c r="VO46" s="54"/>
      <c r="VP46" s="54"/>
      <c r="VQ46" s="54"/>
      <c r="VR46" s="54"/>
      <c r="VS46" s="54"/>
      <c r="VT46" s="54"/>
      <c r="VU46" s="54"/>
      <c r="VV46" s="54"/>
      <c r="VW46" s="54"/>
      <c r="VX46" s="54"/>
      <c r="VY46" s="54"/>
      <c r="VZ46" s="54"/>
      <c r="WA46" s="54"/>
      <c r="WB46" s="54"/>
      <c r="WC46" s="54"/>
      <c r="WD46" s="54"/>
      <c r="WE46" s="54"/>
      <c r="WF46" s="54"/>
      <c r="WG46" s="54"/>
      <c r="WH46" s="54"/>
      <c r="WI46" s="54"/>
      <c r="WJ46" s="54"/>
      <c r="WK46" s="54"/>
      <c r="WL46" s="54"/>
      <c r="WM46" s="54"/>
      <c r="WN46" s="54"/>
      <c r="WO46" s="54"/>
      <c r="WP46" s="54"/>
      <c r="WQ46" s="54"/>
      <c r="WR46" s="54"/>
      <c r="WS46" s="54"/>
      <c r="WT46" s="54"/>
      <c r="WU46" s="54"/>
      <c r="WV46" s="54"/>
      <c r="WW46" s="54"/>
      <c r="WX46" s="54"/>
      <c r="WY46" s="54"/>
      <c r="WZ46" s="54"/>
      <c r="XA46" s="54"/>
      <c r="XB46" s="54"/>
      <c r="XC46" s="54"/>
      <c r="XD46" s="54"/>
      <c r="XE46" s="54"/>
      <c r="XF46" s="54"/>
      <c r="XG46" s="54"/>
      <c r="XH46" s="54"/>
      <c r="XI46" s="54"/>
      <c r="XJ46" s="54"/>
      <c r="XK46" s="54"/>
      <c r="XL46" s="54"/>
      <c r="XM46" s="54"/>
      <c r="XN46" s="54"/>
      <c r="XO46" s="54"/>
      <c r="XP46" s="54"/>
      <c r="XQ46" s="54"/>
      <c r="XR46" s="54"/>
      <c r="XS46" s="54"/>
      <c r="XT46" s="54"/>
      <c r="XU46" s="54"/>
      <c r="XV46" s="54"/>
      <c r="XW46" s="54"/>
      <c r="XX46" s="54"/>
      <c r="XY46" s="54"/>
      <c r="XZ46" s="54"/>
      <c r="YA46" s="54"/>
      <c r="YB46" s="54"/>
      <c r="YC46" s="54"/>
      <c r="YD46" s="54"/>
      <c r="YE46" s="54"/>
      <c r="YF46" s="54"/>
      <c r="YG46" s="54"/>
      <c r="YH46" s="54"/>
      <c r="YI46" s="54"/>
      <c r="YJ46" s="54"/>
      <c r="YK46" s="54"/>
      <c r="YL46" s="54"/>
      <c r="YM46" s="54"/>
      <c r="YN46" s="54"/>
      <c r="YO46" s="54"/>
      <c r="YP46" s="54"/>
      <c r="YQ46" s="54"/>
      <c r="YR46" s="54"/>
      <c r="YS46" s="54"/>
      <c r="YT46" s="54"/>
      <c r="YU46" s="54"/>
      <c r="YV46" s="54"/>
      <c r="YW46" s="54"/>
      <c r="YX46" s="54"/>
      <c r="YY46" s="54"/>
      <c r="YZ46" s="54"/>
      <c r="ZA46" s="54"/>
      <c r="ZB46" s="54"/>
      <c r="ZC46" s="54"/>
      <c r="ZD46" s="54"/>
      <c r="ZE46" s="54"/>
      <c r="ZF46" s="54"/>
      <c r="ZG46" s="54"/>
      <c r="ZH46" s="54"/>
      <c r="ZI46" s="54"/>
      <c r="ZJ46" s="54"/>
      <c r="ZK46" s="54"/>
      <c r="ZL46" s="54"/>
      <c r="ZM46" s="54"/>
      <c r="ZN46" s="54"/>
      <c r="ZO46" s="54"/>
      <c r="ZP46" s="54"/>
      <c r="ZQ46" s="54"/>
      <c r="ZR46" s="54"/>
      <c r="ZS46" s="54"/>
      <c r="ZT46" s="54"/>
      <c r="ZU46" s="54"/>
      <c r="ZV46" s="54"/>
      <c r="ZW46" s="54"/>
      <c r="ZX46" s="54"/>
      <c r="ZY46" s="54"/>
      <c r="ZZ46" s="54"/>
      <c r="AAA46" s="54"/>
      <c r="AAB46" s="54"/>
      <c r="AAC46" s="54"/>
      <c r="AAD46" s="54"/>
      <c r="AAE46" s="54"/>
      <c r="AAF46" s="54"/>
      <c r="AAG46" s="54"/>
      <c r="AAH46" s="54"/>
      <c r="AAI46" s="54"/>
      <c r="AAJ46" s="54"/>
      <c r="AAK46" s="54"/>
      <c r="AAL46" s="54"/>
      <c r="AAM46" s="54"/>
      <c r="AAN46" s="54"/>
      <c r="AAO46" s="54"/>
      <c r="AAP46" s="54"/>
      <c r="AAQ46" s="54"/>
      <c r="AAR46" s="54"/>
      <c r="AAS46" s="54"/>
      <c r="AAT46" s="54"/>
      <c r="AAU46" s="54"/>
      <c r="AAV46" s="54"/>
      <c r="AAW46" s="54"/>
      <c r="AAX46" s="54"/>
      <c r="AAY46" s="54"/>
      <c r="AAZ46" s="54"/>
      <c r="ABA46" s="54"/>
      <c r="ABB46" s="54"/>
      <c r="ABC46" s="54"/>
      <c r="ABD46" s="54"/>
      <c r="ABE46" s="54"/>
      <c r="ABF46" s="54"/>
      <c r="ABG46" s="54"/>
      <c r="ABH46" s="54"/>
      <c r="ABI46" s="54"/>
      <c r="ABJ46" s="54"/>
      <c r="ABK46" s="54"/>
      <c r="ABL46" s="54"/>
      <c r="ABM46" s="54"/>
      <c r="ABN46" s="54"/>
      <c r="ABO46" s="54"/>
      <c r="ABP46" s="54"/>
      <c r="ABQ46" s="54"/>
      <c r="ABR46" s="54"/>
      <c r="ABS46" s="54"/>
      <c r="ABT46" s="54"/>
      <c r="ABU46" s="54"/>
      <c r="ABV46" s="54"/>
      <c r="ABW46" s="54"/>
      <c r="ABX46" s="54"/>
      <c r="ABY46" s="54"/>
      <c r="ABZ46" s="54"/>
      <c r="ACA46" s="54"/>
      <c r="ACB46" s="54"/>
      <c r="ACC46" s="54"/>
      <c r="ACD46" s="54"/>
      <c r="ACE46" s="54"/>
      <c r="ACF46" s="54"/>
      <c r="ACG46" s="54"/>
      <c r="ACH46" s="54"/>
      <c r="ACI46" s="54"/>
      <c r="ACJ46" s="54"/>
      <c r="ACK46" s="54"/>
      <c r="ACL46" s="54"/>
      <c r="ACM46" s="54"/>
      <c r="ACN46" s="54"/>
      <c r="ACO46" s="54"/>
      <c r="ACP46" s="54"/>
      <c r="ACQ46" s="54"/>
      <c r="ACR46" s="54"/>
      <c r="ACS46" s="54"/>
      <c r="ACT46" s="54"/>
      <c r="ACU46" s="54"/>
      <c r="ACV46" s="54"/>
      <c r="ACW46" s="54"/>
      <c r="ACX46" s="54"/>
      <c r="ACY46" s="54"/>
      <c r="ACZ46" s="54"/>
      <c r="ADA46" s="54"/>
      <c r="ADB46" s="54"/>
      <c r="ADC46" s="54"/>
      <c r="ADD46" s="54"/>
      <c r="ADE46" s="54"/>
      <c r="ADF46" s="54"/>
      <c r="ADG46" s="54"/>
      <c r="ADH46" s="54"/>
      <c r="ADI46" s="54"/>
      <c r="ADJ46" s="54"/>
      <c r="ADK46" s="54"/>
      <c r="ADL46" s="54"/>
      <c r="ADM46" s="54"/>
      <c r="ADN46" s="54"/>
      <c r="ADO46" s="54"/>
      <c r="ADP46" s="54"/>
      <c r="ADQ46" s="54"/>
      <c r="ADR46" s="54"/>
      <c r="ADS46" s="54"/>
      <c r="ADT46" s="54"/>
      <c r="ADU46" s="54"/>
      <c r="ADV46" s="54"/>
      <c r="ADW46" s="54"/>
      <c r="ADX46" s="54"/>
      <c r="ADY46" s="54"/>
      <c r="ADZ46" s="54"/>
      <c r="AEA46" s="54"/>
      <c r="AEB46" s="54"/>
      <c r="AEC46" s="54"/>
      <c r="AED46" s="54"/>
      <c r="AEE46" s="54"/>
      <c r="AEF46" s="54"/>
      <c r="AEG46" s="54"/>
      <c r="AEH46" s="54"/>
      <c r="AEI46" s="54"/>
      <c r="AEJ46" s="54"/>
      <c r="AEK46" s="54"/>
      <c r="AEL46" s="54"/>
      <c r="AEM46" s="54"/>
      <c r="AEN46" s="54"/>
      <c r="AEO46" s="54"/>
      <c r="AEP46" s="54"/>
      <c r="AEQ46" s="54"/>
      <c r="AER46" s="54"/>
      <c r="AES46" s="54"/>
      <c r="AET46" s="54"/>
      <c r="AEU46" s="54"/>
      <c r="AEV46" s="54"/>
      <c r="AEW46" s="54"/>
      <c r="AEX46" s="54"/>
      <c r="AEY46" s="54"/>
      <c r="AEZ46" s="54"/>
      <c r="AFA46" s="54"/>
      <c r="AFB46" s="54"/>
      <c r="AFC46" s="54"/>
      <c r="AFD46" s="54"/>
      <c r="AFE46" s="54"/>
      <c r="AFF46" s="54"/>
      <c r="AFG46" s="54"/>
      <c r="AFH46" s="54"/>
      <c r="AFI46" s="54"/>
      <c r="AFJ46" s="54"/>
      <c r="AFK46" s="54"/>
      <c r="AFL46" s="54"/>
      <c r="AFM46" s="54"/>
      <c r="AFN46" s="54"/>
      <c r="AFO46" s="54"/>
      <c r="AFP46" s="54"/>
      <c r="AFQ46" s="54"/>
      <c r="AFR46" s="54"/>
      <c r="AFS46" s="54"/>
      <c r="AFT46" s="54"/>
      <c r="AFU46" s="54"/>
      <c r="AFV46" s="54"/>
      <c r="AFW46" s="54"/>
      <c r="AFX46" s="54"/>
      <c r="AFY46" s="54"/>
      <c r="AFZ46" s="54"/>
      <c r="AGA46" s="54"/>
      <c r="AGB46" s="54"/>
      <c r="AGC46" s="54"/>
      <c r="AGD46" s="54"/>
      <c r="AGE46" s="54"/>
      <c r="AGF46" s="54"/>
      <c r="AGG46" s="54"/>
      <c r="AGH46" s="54"/>
      <c r="AGI46" s="54"/>
      <c r="AGJ46" s="54"/>
      <c r="AGK46" s="54"/>
      <c r="AGL46" s="54"/>
      <c r="AGM46" s="54"/>
      <c r="AGN46" s="54"/>
      <c r="AGO46" s="54"/>
      <c r="AGP46" s="54"/>
      <c r="AGQ46" s="54"/>
      <c r="AGR46" s="54"/>
      <c r="AGS46" s="54"/>
      <c r="AGT46" s="54"/>
      <c r="AGU46" s="54"/>
      <c r="AGV46" s="54"/>
      <c r="AGW46" s="54"/>
      <c r="AGX46" s="54"/>
      <c r="AGY46" s="54"/>
      <c r="AGZ46" s="54"/>
      <c r="AHA46" s="54"/>
      <c r="AHB46" s="54"/>
      <c r="AHC46" s="54"/>
      <c r="AHD46" s="54"/>
      <c r="AHE46" s="54"/>
      <c r="AHF46" s="54"/>
      <c r="AHG46" s="54"/>
      <c r="AHH46" s="54"/>
      <c r="AHI46" s="54"/>
      <c r="AHJ46" s="54"/>
      <c r="AHK46" s="54"/>
      <c r="AHL46" s="54"/>
      <c r="AHM46" s="54"/>
      <c r="AHN46" s="54"/>
      <c r="AHO46" s="54"/>
      <c r="AHP46" s="54"/>
      <c r="AHQ46" s="54"/>
      <c r="AHR46" s="54"/>
      <c r="AHS46" s="54"/>
      <c r="AHT46" s="54"/>
      <c r="AHU46" s="54"/>
      <c r="AHV46" s="54"/>
      <c r="AHW46" s="54"/>
      <c r="AHX46" s="54"/>
      <c r="AHY46" s="54"/>
      <c r="AHZ46" s="54"/>
      <c r="AIA46" s="54"/>
      <c r="AIB46" s="54"/>
      <c r="AIC46" s="54"/>
      <c r="AID46" s="54"/>
      <c r="AIE46" s="54"/>
      <c r="AIF46" s="54"/>
      <c r="AIG46" s="54"/>
      <c r="AIH46" s="54"/>
      <c r="AII46" s="54"/>
      <c r="AIJ46" s="54"/>
      <c r="AIK46" s="54"/>
      <c r="AIL46" s="54"/>
      <c r="AIM46" s="54"/>
      <c r="AIN46" s="54"/>
      <c r="AIO46" s="54"/>
      <c r="AIP46" s="54"/>
      <c r="AIQ46" s="54"/>
      <c r="AIR46" s="54"/>
      <c r="AIS46" s="54"/>
      <c r="AIT46" s="54"/>
      <c r="AIU46" s="54"/>
      <c r="AIV46" s="54"/>
      <c r="AIW46" s="54"/>
      <c r="AIX46" s="54"/>
      <c r="AIY46" s="54"/>
      <c r="AIZ46" s="54"/>
      <c r="AJA46" s="54"/>
      <c r="AJB46" s="54"/>
      <c r="AJC46" s="54"/>
      <c r="AJD46" s="54"/>
      <c r="AJE46" s="54"/>
      <c r="AJF46" s="54"/>
      <c r="AJG46" s="54"/>
      <c r="AJH46" s="54"/>
      <c r="AJI46" s="54"/>
      <c r="AJJ46" s="54"/>
      <c r="AJK46" s="54"/>
      <c r="AJL46" s="54"/>
      <c r="AJM46" s="54"/>
      <c r="AJN46" s="54"/>
      <c r="AJO46" s="54"/>
      <c r="AJP46" s="54"/>
      <c r="AJQ46" s="54"/>
      <c r="AJR46" s="54"/>
      <c r="AJS46" s="54"/>
      <c r="AJT46" s="54"/>
      <c r="AJU46" s="54"/>
      <c r="AJV46" s="54"/>
      <c r="AJW46" s="54"/>
      <c r="AJX46" s="54"/>
      <c r="AJY46" s="54"/>
      <c r="AJZ46" s="54"/>
      <c r="AKA46" s="54"/>
      <c r="AKB46" s="54"/>
      <c r="AKC46" s="54"/>
      <c r="AKD46" s="54"/>
      <c r="AKE46" s="54"/>
      <c r="AKF46" s="54"/>
      <c r="AKG46" s="54"/>
      <c r="AKH46" s="54"/>
      <c r="AKI46" s="54"/>
      <c r="AKJ46" s="54"/>
      <c r="AKK46" s="54"/>
      <c r="AKL46" s="54"/>
      <c r="AKM46" s="54"/>
      <c r="AKN46" s="54"/>
      <c r="AKO46" s="54"/>
      <c r="AKP46" s="54"/>
      <c r="AKQ46" s="54"/>
      <c r="AKR46" s="54"/>
      <c r="AKS46" s="54"/>
      <c r="AKT46" s="54"/>
      <c r="AKU46" s="54"/>
      <c r="AKV46" s="54"/>
      <c r="AKW46" s="54"/>
      <c r="AKX46" s="54"/>
      <c r="AKY46" s="54"/>
      <c r="AKZ46" s="54"/>
      <c r="ALA46" s="54"/>
      <c r="ALB46" s="54"/>
      <c r="ALC46" s="54"/>
      <c r="ALD46" s="54"/>
      <c r="ALE46" s="54"/>
    </row>
    <row r="47" spans="1:993" ht="14" customHeight="1" x14ac:dyDescent="0.25">
      <c r="B47" s="13" t="s">
        <v>55</v>
      </c>
      <c r="C47" s="9">
        <f t="shared" si="9"/>
        <v>0.12208825044714126</v>
      </c>
      <c r="D47" s="10">
        <f t="shared" si="7"/>
        <v>98.570197992586685</v>
      </c>
      <c r="E47" s="15">
        <f t="shared" si="10"/>
        <v>610.22802506745825</v>
      </c>
      <c r="F47" s="93">
        <f t="shared" si="8"/>
        <v>807.36842105263156</v>
      </c>
      <c r="G47" s="10">
        <f t="shared" si="11"/>
        <v>1004.5088170378049</v>
      </c>
      <c r="H47" s="12">
        <v>850</v>
      </c>
      <c r="I47" s="12">
        <v>780</v>
      </c>
      <c r="J47" s="12">
        <v>800</v>
      </c>
      <c r="K47" s="12">
        <v>800</v>
      </c>
      <c r="L47" s="12">
        <v>550</v>
      </c>
      <c r="M47" s="1">
        <v>720</v>
      </c>
      <c r="N47" s="1">
        <v>620</v>
      </c>
      <c r="O47" s="12">
        <v>520</v>
      </c>
      <c r="P47" s="1">
        <v>670</v>
      </c>
      <c r="S47" s="12">
        <v>770</v>
      </c>
      <c r="T47" s="12">
        <v>690</v>
      </c>
      <c r="U47" s="12">
        <v>730</v>
      </c>
      <c r="V47" s="12">
        <v>650</v>
      </c>
      <c r="W47" s="12">
        <v>770</v>
      </c>
      <c r="X47" s="12">
        <v>770</v>
      </c>
      <c r="Y47" s="12">
        <v>670</v>
      </c>
      <c r="Z47" s="12">
        <v>930</v>
      </c>
      <c r="AA47" s="12">
        <v>830</v>
      </c>
      <c r="AB47" s="12">
        <v>800</v>
      </c>
      <c r="AC47" s="12">
        <v>900</v>
      </c>
      <c r="AD47" s="13">
        <v>770</v>
      </c>
      <c r="AE47" s="12">
        <v>680</v>
      </c>
      <c r="AF47" s="12">
        <v>730</v>
      </c>
      <c r="AG47" s="12">
        <v>920</v>
      </c>
      <c r="AH47" s="12">
        <v>720</v>
      </c>
      <c r="AI47" s="12">
        <v>810</v>
      </c>
      <c r="AJ47" s="12">
        <v>760</v>
      </c>
      <c r="AK47" s="1">
        <v>770</v>
      </c>
      <c r="AL47" s="12">
        <v>810</v>
      </c>
      <c r="AM47" s="12">
        <v>820</v>
      </c>
      <c r="AN47" s="12">
        <v>830</v>
      </c>
      <c r="AO47" s="12">
        <v>880</v>
      </c>
      <c r="AP47" s="12">
        <v>810</v>
      </c>
      <c r="AQ47" s="12">
        <v>800</v>
      </c>
      <c r="AR47" s="12">
        <v>880</v>
      </c>
      <c r="AS47" s="12">
        <v>940</v>
      </c>
      <c r="AT47" s="12">
        <v>780</v>
      </c>
      <c r="AU47" s="12">
        <v>800</v>
      </c>
      <c r="AV47" s="12">
        <v>800</v>
      </c>
      <c r="AW47" s="12">
        <v>750</v>
      </c>
      <c r="AX47" s="12">
        <v>650</v>
      </c>
      <c r="AY47" s="12">
        <v>780</v>
      </c>
      <c r="AZ47" s="12">
        <v>670</v>
      </c>
      <c r="BA47" s="12">
        <v>870</v>
      </c>
      <c r="BB47" s="12">
        <v>840</v>
      </c>
      <c r="BC47" s="12">
        <v>830</v>
      </c>
      <c r="BD47" s="12">
        <v>750</v>
      </c>
      <c r="BE47" s="12">
        <v>800</v>
      </c>
      <c r="BF47" s="12">
        <v>659</v>
      </c>
      <c r="BG47" s="12">
        <v>933</v>
      </c>
      <c r="BH47" s="1">
        <v>868</v>
      </c>
      <c r="BI47" s="12">
        <v>933</v>
      </c>
      <c r="BJ47" s="12">
        <v>890</v>
      </c>
      <c r="BK47" s="12">
        <v>828</v>
      </c>
      <c r="BL47" s="1">
        <v>705</v>
      </c>
      <c r="BM47" s="12">
        <v>906</v>
      </c>
      <c r="BN47" s="12">
        <v>920</v>
      </c>
      <c r="BO47" s="12">
        <v>858</v>
      </c>
      <c r="BP47" s="12">
        <v>651</v>
      </c>
      <c r="BQ47" s="12">
        <v>725</v>
      </c>
      <c r="BR47" s="12">
        <v>752</v>
      </c>
      <c r="BS47" s="12">
        <v>693</v>
      </c>
      <c r="BT47" s="12">
        <v>820</v>
      </c>
      <c r="BU47" s="12">
        <v>715</v>
      </c>
      <c r="BV47" s="12">
        <v>828</v>
      </c>
      <c r="BW47" s="19">
        <v>686</v>
      </c>
      <c r="BX47" s="12">
        <v>767</v>
      </c>
      <c r="BY47" s="12">
        <v>781</v>
      </c>
      <c r="BZ47" s="12">
        <v>674</v>
      </c>
      <c r="CA47" s="12">
        <v>769</v>
      </c>
      <c r="CB47" s="1">
        <v>702</v>
      </c>
      <c r="CC47" s="1">
        <v>794</v>
      </c>
      <c r="CD47" s="1">
        <v>802</v>
      </c>
      <c r="CE47" s="1">
        <v>667</v>
      </c>
      <c r="CF47" s="1">
        <v>846</v>
      </c>
      <c r="CG47" s="1">
        <v>751</v>
      </c>
      <c r="CH47" s="1">
        <v>734</v>
      </c>
      <c r="CI47" s="1">
        <v>898</v>
      </c>
      <c r="CJ47" s="1">
        <v>758</v>
      </c>
      <c r="CK47" s="1">
        <v>780</v>
      </c>
      <c r="CL47" s="1">
        <v>791</v>
      </c>
      <c r="CM47" s="1">
        <v>813</v>
      </c>
      <c r="CN47" s="1">
        <v>736</v>
      </c>
      <c r="CO47" s="1">
        <v>922</v>
      </c>
      <c r="CP47" s="1">
        <v>842</v>
      </c>
      <c r="CQ47" s="1">
        <v>642</v>
      </c>
      <c r="CR47" s="4">
        <v>672</v>
      </c>
      <c r="CS47" s="1">
        <v>675</v>
      </c>
      <c r="CT47" s="1">
        <v>604</v>
      </c>
      <c r="CU47" s="1">
        <v>669</v>
      </c>
      <c r="CV47" s="1">
        <v>901</v>
      </c>
      <c r="CW47" s="1">
        <v>655</v>
      </c>
      <c r="CX47" s="1">
        <v>944</v>
      </c>
      <c r="CY47" s="1">
        <v>828</v>
      </c>
      <c r="CZ47" s="1">
        <v>847</v>
      </c>
      <c r="DA47" s="1">
        <v>743</v>
      </c>
      <c r="DB47" s="1">
        <v>838</v>
      </c>
      <c r="DC47" s="1">
        <v>736</v>
      </c>
      <c r="DD47" s="1">
        <v>863</v>
      </c>
      <c r="DE47" s="1">
        <v>758</v>
      </c>
      <c r="DF47" s="1">
        <v>783</v>
      </c>
      <c r="DG47" s="1">
        <v>722</v>
      </c>
      <c r="DH47" s="1">
        <v>934</v>
      </c>
      <c r="DI47" s="1">
        <v>925</v>
      </c>
      <c r="DJ47" s="1">
        <v>827</v>
      </c>
      <c r="DK47" s="1">
        <v>812</v>
      </c>
      <c r="DL47" s="1">
        <v>778</v>
      </c>
      <c r="DM47" s="1">
        <v>880</v>
      </c>
      <c r="DN47" s="1">
        <v>801</v>
      </c>
      <c r="DO47" s="1">
        <v>916</v>
      </c>
      <c r="DP47" s="1">
        <v>944</v>
      </c>
      <c r="DQ47" s="1">
        <v>753</v>
      </c>
      <c r="DR47" s="1">
        <v>832</v>
      </c>
      <c r="DS47" s="1">
        <v>912</v>
      </c>
      <c r="DT47" s="1">
        <v>732</v>
      </c>
      <c r="DU47" s="114">
        <v>683</v>
      </c>
      <c r="DV47" s="1">
        <v>745</v>
      </c>
      <c r="DW47" s="7">
        <v>627</v>
      </c>
      <c r="DX47" s="24">
        <v>988</v>
      </c>
      <c r="DY47" s="24">
        <v>861</v>
      </c>
      <c r="DZ47" s="24">
        <v>889</v>
      </c>
      <c r="EA47" s="24">
        <v>756</v>
      </c>
      <c r="EB47" s="1">
        <v>836</v>
      </c>
      <c r="EC47" s="24">
        <v>733</v>
      </c>
      <c r="ED47" s="24">
        <v>771</v>
      </c>
      <c r="EE47" s="115" t="s">
        <v>40</v>
      </c>
      <c r="EF47" s="24">
        <v>774</v>
      </c>
      <c r="EG47" s="7">
        <v>838</v>
      </c>
      <c r="EH47">
        <v>853</v>
      </c>
      <c r="EI47" s="1">
        <v>866</v>
      </c>
      <c r="EJ47" s="1">
        <v>873</v>
      </c>
      <c r="EK47" s="1">
        <v>887</v>
      </c>
      <c r="EL47" s="1">
        <v>804</v>
      </c>
      <c r="EM47" s="1">
        <v>934</v>
      </c>
      <c r="EN47" s="1">
        <v>873</v>
      </c>
      <c r="EO47" s="1">
        <v>713</v>
      </c>
      <c r="EP47" s="1">
        <v>778</v>
      </c>
      <c r="EQ47">
        <v>886</v>
      </c>
      <c r="ER47" s="1">
        <v>733</v>
      </c>
      <c r="ES47" s="1">
        <v>658</v>
      </c>
      <c r="ET47" s="1">
        <v>900</v>
      </c>
      <c r="EU47">
        <v>738</v>
      </c>
      <c r="EV47">
        <v>838</v>
      </c>
      <c r="EW47" s="1">
        <v>822</v>
      </c>
      <c r="EX47" s="1">
        <v>697</v>
      </c>
      <c r="EY47" s="1">
        <v>701</v>
      </c>
      <c r="EZ47" s="1">
        <v>1030</v>
      </c>
      <c r="FA47" s="1">
        <v>883</v>
      </c>
      <c r="FB47">
        <v>753</v>
      </c>
      <c r="FC47" s="1">
        <v>661</v>
      </c>
      <c r="FD47" s="1">
        <v>815</v>
      </c>
      <c r="FE47" s="1">
        <v>866</v>
      </c>
      <c r="FF47" s="1">
        <v>868</v>
      </c>
      <c r="FG47" s="1">
        <v>819</v>
      </c>
      <c r="FH47" s="1">
        <v>688</v>
      </c>
      <c r="FI47" s="1">
        <v>838</v>
      </c>
      <c r="FJ47" s="1">
        <v>884</v>
      </c>
      <c r="FK47" s="1">
        <v>827</v>
      </c>
      <c r="FL47" s="1">
        <v>920</v>
      </c>
      <c r="FM47" s="1">
        <v>850</v>
      </c>
      <c r="FN47" s="1">
        <v>705</v>
      </c>
      <c r="FO47" s="1">
        <v>690</v>
      </c>
      <c r="FQ47">
        <v>633</v>
      </c>
      <c r="FR47" s="1">
        <v>757</v>
      </c>
      <c r="FT47" s="1">
        <v>854</v>
      </c>
      <c r="FU47" s="1">
        <v>1107</v>
      </c>
      <c r="FV47" s="1">
        <v>785</v>
      </c>
      <c r="FW47" s="1">
        <v>919</v>
      </c>
      <c r="FX47" s="1">
        <v>933</v>
      </c>
      <c r="FY47" s="1">
        <v>997</v>
      </c>
      <c r="FZ47" s="1">
        <v>885</v>
      </c>
      <c r="GA47" s="1">
        <v>915</v>
      </c>
      <c r="GB47" s="1">
        <v>921</v>
      </c>
      <c r="GC47" s="1">
        <v>710</v>
      </c>
      <c r="GD47" s="1">
        <v>820</v>
      </c>
      <c r="GE47" s="1">
        <v>935</v>
      </c>
      <c r="GF47" s="1">
        <v>1079</v>
      </c>
      <c r="GG47" s="1">
        <v>1000</v>
      </c>
      <c r="GH47" s="1">
        <v>837</v>
      </c>
      <c r="GI47" s="1">
        <v>787</v>
      </c>
      <c r="GJ47" s="1">
        <v>803</v>
      </c>
      <c r="GK47" s="1">
        <v>794</v>
      </c>
      <c r="GL47" s="1">
        <v>780</v>
      </c>
      <c r="GM47" s="1">
        <v>983</v>
      </c>
      <c r="GN47" s="1">
        <v>965</v>
      </c>
      <c r="GO47" s="1">
        <v>874</v>
      </c>
      <c r="GP47" s="1">
        <v>818</v>
      </c>
      <c r="GQ47" s="1">
        <v>760</v>
      </c>
      <c r="GR47" s="1">
        <v>713</v>
      </c>
      <c r="GS47" s="1">
        <v>796</v>
      </c>
      <c r="GT47" s="1">
        <v>859</v>
      </c>
      <c r="GU47" s="1">
        <v>647</v>
      </c>
      <c r="GV47" s="1">
        <v>895</v>
      </c>
      <c r="GW47" s="1">
        <v>842</v>
      </c>
      <c r="GX47" s="1">
        <v>870</v>
      </c>
      <c r="GY47" s="1">
        <v>826</v>
      </c>
      <c r="GZ47" s="1">
        <v>892</v>
      </c>
      <c r="HA47" s="1">
        <v>776</v>
      </c>
      <c r="HB47" s="1">
        <v>986</v>
      </c>
      <c r="HC47" s="1">
        <v>753</v>
      </c>
      <c r="HD47" s="1">
        <v>1054</v>
      </c>
      <c r="HE47" s="1">
        <v>893</v>
      </c>
      <c r="HF47" s="1">
        <v>888</v>
      </c>
      <c r="HG47" s="1">
        <v>868</v>
      </c>
      <c r="HH47" s="1">
        <v>901</v>
      </c>
      <c r="HI47" s="1">
        <v>932</v>
      </c>
      <c r="HJ47" s="1">
        <v>869</v>
      </c>
      <c r="HK47" s="1">
        <v>832</v>
      </c>
      <c r="HL47" s="1">
        <v>907</v>
      </c>
      <c r="HM47" s="1">
        <v>686</v>
      </c>
      <c r="HN47" s="1">
        <v>955</v>
      </c>
      <c r="HO47" s="1">
        <v>971</v>
      </c>
      <c r="HP47" s="1">
        <v>940</v>
      </c>
      <c r="HQ47" s="1">
        <v>738</v>
      </c>
      <c r="HR47" s="1">
        <v>714</v>
      </c>
      <c r="HT47" s="1">
        <v>832</v>
      </c>
      <c r="HU47" s="1">
        <v>756</v>
      </c>
      <c r="HV47" s="1">
        <v>761</v>
      </c>
      <c r="HW47" s="1">
        <v>636</v>
      </c>
      <c r="HX47" s="1">
        <v>779</v>
      </c>
      <c r="HY47" s="1">
        <v>984</v>
      </c>
      <c r="HZ47" s="1">
        <v>852</v>
      </c>
      <c r="IA47" s="1">
        <v>836</v>
      </c>
      <c r="IB47" s="1">
        <v>762</v>
      </c>
      <c r="IC47" s="1">
        <v>809</v>
      </c>
      <c r="ID47" s="1">
        <v>860</v>
      </c>
      <c r="IE47" s="1">
        <v>605</v>
      </c>
      <c r="IF47" s="1">
        <v>784</v>
      </c>
      <c r="IG47" s="1">
        <v>825</v>
      </c>
    </row>
    <row r="48" spans="1:993" s="58" customFormat="1" ht="13.5" customHeight="1" x14ac:dyDescent="0.25">
      <c r="A48" s="48"/>
      <c r="B48" s="59" t="s">
        <v>56</v>
      </c>
      <c r="C48" s="50">
        <f t="shared" si="9"/>
        <v>0.11700053739576802</v>
      </c>
      <c r="D48" s="51">
        <f t="shared" si="7"/>
        <v>111.12074723137893</v>
      </c>
      <c r="E48" s="63">
        <f t="shared" si="10"/>
        <v>727.50411957232984</v>
      </c>
      <c r="F48" s="93">
        <f t="shared" si="8"/>
        <v>949.74561403508767</v>
      </c>
      <c r="G48" s="51">
        <f t="shared" si="11"/>
        <v>1171.9871084978456</v>
      </c>
      <c r="H48" s="53">
        <v>990</v>
      </c>
      <c r="I48" s="53">
        <v>940</v>
      </c>
      <c r="J48" s="53">
        <v>920</v>
      </c>
      <c r="K48" s="53">
        <v>860</v>
      </c>
      <c r="L48" s="53">
        <v>670</v>
      </c>
      <c r="M48" s="54">
        <v>880</v>
      </c>
      <c r="N48" s="54">
        <v>700</v>
      </c>
      <c r="O48" s="53">
        <v>620</v>
      </c>
      <c r="P48" s="54">
        <v>750</v>
      </c>
      <c r="Q48" s="54"/>
      <c r="R48" s="54"/>
      <c r="S48" s="53">
        <v>830</v>
      </c>
      <c r="T48" s="53">
        <v>820</v>
      </c>
      <c r="U48" s="53">
        <v>850</v>
      </c>
      <c r="V48" s="53">
        <v>770</v>
      </c>
      <c r="W48" s="53">
        <v>880</v>
      </c>
      <c r="X48" s="53">
        <v>930</v>
      </c>
      <c r="Y48" s="53">
        <v>760</v>
      </c>
      <c r="Z48" s="53">
        <v>1020</v>
      </c>
      <c r="AA48" s="53">
        <v>1030</v>
      </c>
      <c r="AB48" s="53">
        <v>960</v>
      </c>
      <c r="AC48" s="53">
        <v>1010</v>
      </c>
      <c r="AD48" s="59">
        <v>910</v>
      </c>
      <c r="AE48" s="53">
        <v>810</v>
      </c>
      <c r="AF48" s="53">
        <v>890</v>
      </c>
      <c r="AG48" s="53">
        <v>1070</v>
      </c>
      <c r="AH48" s="53">
        <v>930</v>
      </c>
      <c r="AI48" s="53">
        <v>930</v>
      </c>
      <c r="AJ48" s="53">
        <v>900</v>
      </c>
      <c r="AK48" s="54">
        <v>870</v>
      </c>
      <c r="AL48" s="53">
        <v>930</v>
      </c>
      <c r="AM48" s="53">
        <v>950</v>
      </c>
      <c r="AN48" s="53">
        <v>1040</v>
      </c>
      <c r="AO48" s="53">
        <v>1020</v>
      </c>
      <c r="AP48" s="53">
        <v>890</v>
      </c>
      <c r="AQ48" s="53">
        <v>960</v>
      </c>
      <c r="AR48" s="53">
        <v>1040</v>
      </c>
      <c r="AS48" s="53">
        <v>1040</v>
      </c>
      <c r="AT48" s="53">
        <v>920</v>
      </c>
      <c r="AU48" s="53">
        <v>880</v>
      </c>
      <c r="AV48" s="53">
        <v>1010</v>
      </c>
      <c r="AW48" s="53">
        <v>910</v>
      </c>
      <c r="AX48" s="53">
        <v>760</v>
      </c>
      <c r="AY48" s="53">
        <v>890</v>
      </c>
      <c r="AZ48" s="53">
        <v>820</v>
      </c>
      <c r="BA48" s="53">
        <v>1000</v>
      </c>
      <c r="BB48" s="53">
        <v>970</v>
      </c>
      <c r="BC48" s="53">
        <v>1000</v>
      </c>
      <c r="BD48" s="53">
        <v>970</v>
      </c>
      <c r="BE48" s="53">
        <v>970</v>
      </c>
      <c r="BF48" s="53">
        <v>721</v>
      </c>
      <c r="BG48" s="53">
        <v>1087</v>
      </c>
      <c r="BH48" s="54">
        <v>1018</v>
      </c>
      <c r="BI48" s="53">
        <v>1054</v>
      </c>
      <c r="BJ48" s="53">
        <v>1009</v>
      </c>
      <c r="BK48" s="53">
        <v>977</v>
      </c>
      <c r="BL48" s="54">
        <v>870</v>
      </c>
      <c r="BM48" s="53">
        <v>1066</v>
      </c>
      <c r="BN48" s="53">
        <v>1059</v>
      </c>
      <c r="BO48" s="53">
        <v>1014</v>
      </c>
      <c r="BP48" s="53">
        <v>737</v>
      </c>
      <c r="BQ48" s="53">
        <v>884</v>
      </c>
      <c r="BR48" s="53">
        <v>915</v>
      </c>
      <c r="BS48" s="53">
        <v>768</v>
      </c>
      <c r="BT48" s="53">
        <v>928</v>
      </c>
      <c r="BU48" s="53">
        <v>811</v>
      </c>
      <c r="BV48" s="53">
        <v>968</v>
      </c>
      <c r="BW48" s="70">
        <v>800</v>
      </c>
      <c r="BX48" s="53">
        <v>892</v>
      </c>
      <c r="BY48" s="53">
        <v>953</v>
      </c>
      <c r="BZ48" s="53">
        <v>811</v>
      </c>
      <c r="CA48" s="53">
        <v>923</v>
      </c>
      <c r="CB48" s="54">
        <v>800</v>
      </c>
      <c r="CC48" s="54">
        <v>924</v>
      </c>
      <c r="CD48" s="54">
        <v>929</v>
      </c>
      <c r="CE48" s="54">
        <v>812</v>
      </c>
      <c r="CF48" s="54">
        <v>939</v>
      </c>
      <c r="CG48" s="54">
        <v>874</v>
      </c>
      <c r="CH48" s="54">
        <v>909</v>
      </c>
      <c r="CI48" s="54">
        <v>1126</v>
      </c>
      <c r="CJ48" s="54">
        <v>944</v>
      </c>
      <c r="CK48" s="54">
        <v>907</v>
      </c>
      <c r="CL48" s="54">
        <v>933</v>
      </c>
      <c r="CM48" s="54">
        <v>932</v>
      </c>
      <c r="CN48" s="54">
        <v>851</v>
      </c>
      <c r="CO48" s="54">
        <v>1022</v>
      </c>
      <c r="CP48" s="54">
        <v>1036</v>
      </c>
      <c r="CQ48" s="54">
        <v>756</v>
      </c>
      <c r="CR48" s="57">
        <v>792</v>
      </c>
      <c r="CS48" s="54">
        <v>771</v>
      </c>
      <c r="CT48" s="54">
        <v>783</v>
      </c>
      <c r="CU48" s="54">
        <v>728</v>
      </c>
      <c r="CV48" s="54">
        <v>1107</v>
      </c>
      <c r="CW48" s="54">
        <v>810</v>
      </c>
      <c r="CX48" s="54">
        <v>1213</v>
      </c>
      <c r="CY48" s="54">
        <v>1013</v>
      </c>
      <c r="CZ48" s="54">
        <v>1001</v>
      </c>
      <c r="DA48" s="54">
        <v>905</v>
      </c>
      <c r="DB48" s="54">
        <v>1003</v>
      </c>
      <c r="DC48" s="54">
        <v>955</v>
      </c>
      <c r="DD48" s="54">
        <v>996</v>
      </c>
      <c r="DE48" s="54">
        <v>889</v>
      </c>
      <c r="DF48" s="54">
        <v>906</v>
      </c>
      <c r="DG48" s="54">
        <v>870</v>
      </c>
      <c r="DH48" s="54">
        <v>980</v>
      </c>
      <c r="DI48" s="54">
        <v>992</v>
      </c>
      <c r="DJ48" s="54">
        <v>949</v>
      </c>
      <c r="DK48" s="54">
        <v>969</v>
      </c>
      <c r="DL48" s="54">
        <v>1060</v>
      </c>
      <c r="DM48" s="54">
        <v>1003</v>
      </c>
      <c r="DN48" s="54">
        <v>935</v>
      </c>
      <c r="DO48" s="54">
        <v>1075</v>
      </c>
      <c r="DP48" s="54">
        <v>1065</v>
      </c>
      <c r="DQ48" s="54">
        <v>922</v>
      </c>
      <c r="DR48" s="54">
        <v>947</v>
      </c>
      <c r="DS48" s="54">
        <v>1057</v>
      </c>
      <c r="DT48" s="54">
        <v>937</v>
      </c>
      <c r="DU48" s="110">
        <v>790</v>
      </c>
      <c r="DV48" s="54">
        <v>877</v>
      </c>
      <c r="DW48" s="111">
        <v>715</v>
      </c>
      <c r="DX48" s="112">
        <v>1132</v>
      </c>
      <c r="DY48" s="112">
        <v>1002</v>
      </c>
      <c r="DZ48" s="112">
        <v>1007</v>
      </c>
      <c r="EA48" s="112">
        <v>890</v>
      </c>
      <c r="EB48" s="54">
        <v>968</v>
      </c>
      <c r="EC48" s="112">
        <v>833</v>
      </c>
      <c r="ED48" s="112">
        <v>899</v>
      </c>
      <c r="EE48" s="113" t="s">
        <v>40</v>
      </c>
      <c r="EF48" s="112">
        <v>890</v>
      </c>
      <c r="EG48" s="111">
        <v>936</v>
      </c>
      <c r="EH48" s="58">
        <v>1026</v>
      </c>
      <c r="EI48" s="54">
        <v>1044</v>
      </c>
      <c r="EJ48" s="54">
        <v>983</v>
      </c>
      <c r="EK48" s="54">
        <v>1051</v>
      </c>
      <c r="EL48" s="54">
        <v>1009</v>
      </c>
      <c r="EM48" s="54">
        <v>1091</v>
      </c>
      <c r="EN48" s="54">
        <v>997</v>
      </c>
      <c r="EO48" s="54">
        <v>883</v>
      </c>
      <c r="EP48" s="54">
        <v>1007</v>
      </c>
      <c r="EQ48" s="58">
        <v>1030</v>
      </c>
      <c r="ER48" s="54">
        <v>901</v>
      </c>
      <c r="ES48" s="54">
        <v>777</v>
      </c>
      <c r="ET48" s="54">
        <v>1046</v>
      </c>
      <c r="EU48" s="58">
        <v>904</v>
      </c>
      <c r="EV48" s="58">
        <v>988</v>
      </c>
      <c r="EW48" s="54">
        <v>957</v>
      </c>
      <c r="EX48" s="54">
        <v>816</v>
      </c>
      <c r="EY48" s="54">
        <v>839</v>
      </c>
      <c r="EZ48" s="54">
        <v>1161</v>
      </c>
      <c r="FA48" s="54">
        <v>1071</v>
      </c>
      <c r="FB48" s="58">
        <v>1033</v>
      </c>
      <c r="FC48" s="54">
        <v>826</v>
      </c>
      <c r="FD48" s="54">
        <v>960</v>
      </c>
      <c r="FE48" s="54">
        <v>1016</v>
      </c>
      <c r="FF48" s="54">
        <v>1028</v>
      </c>
      <c r="FG48" s="54">
        <v>964</v>
      </c>
      <c r="FH48" s="54">
        <v>883</v>
      </c>
      <c r="FI48" s="54">
        <v>1053</v>
      </c>
      <c r="FJ48" s="54">
        <v>1067</v>
      </c>
      <c r="FK48" s="54">
        <v>962</v>
      </c>
      <c r="FL48" s="54">
        <v>1016</v>
      </c>
      <c r="FM48" s="54">
        <v>970</v>
      </c>
      <c r="FN48" s="54">
        <v>822</v>
      </c>
      <c r="FO48" s="54">
        <v>796</v>
      </c>
      <c r="FP48" s="54"/>
      <c r="FQ48" s="58">
        <v>753</v>
      </c>
      <c r="FR48" s="54">
        <v>853</v>
      </c>
      <c r="FS48" s="54"/>
      <c r="FT48" s="54">
        <v>939</v>
      </c>
      <c r="FU48" s="54">
        <v>1239</v>
      </c>
      <c r="FV48" s="54">
        <v>961</v>
      </c>
      <c r="FW48" s="54">
        <v>1197</v>
      </c>
      <c r="FX48" s="54">
        <v>1102</v>
      </c>
      <c r="FY48" s="54">
        <v>1079</v>
      </c>
      <c r="FZ48" s="54">
        <v>1038</v>
      </c>
      <c r="GA48" s="54">
        <v>1072</v>
      </c>
      <c r="GB48" s="54">
        <v>1160</v>
      </c>
      <c r="GC48" s="54">
        <v>856</v>
      </c>
      <c r="GD48" s="54">
        <v>991</v>
      </c>
      <c r="GE48" s="54">
        <v>1129</v>
      </c>
      <c r="GF48" s="54">
        <v>1217</v>
      </c>
      <c r="GG48" s="54">
        <v>1138</v>
      </c>
      <c r="GH48" s="54">
        <v>934</v>
      </c>
      <c r="GI48" s="54">
        <v>934</v>
      </c>
      <c r="GJ48" s="54">
        <v>933</v>
      </c>
      <c r="GK48" s="54">
        <v>970</v>
      </c>
      <c r="GL48" s="54">
        <v>930</v>
      </c>
      <c r="GM48" s="54">
        <v>1161</v>
      </c>
      <c r="GN48" s="54">
        <v>1090</v>
      </c>
      <c r="GO48" s="54">
        <v>1052</v>
      </c>
      <c r="GP48" s="54">
        <v>1028</v>
      </c>
      <c r="GQ48" s="54">
        <v>878</v>
      </c>
      <c r="GR48" s="54">
        <v>841</v>
      </c>
      <c r="GS48" s="54">
        <v>935</v>
      </c>
      <c r="GT48" s="155">
        <v>962</v>
      </c>
      <c r="GU48" s="54">
        <v>816</v>
      </c>
      <c r="GV48" s="54">
        <v>1022</v>
      </c>
      <c r="GW48" s="54">
        <v>956</v>
      </c>
      <c r="GX48" s="54">
        <v>1009</v>
      </c>
      <c r="GY48" s="54">
        <v>953</v>
      </c>
      <c r="GZ48" s="54">
        <v>1110</v>
      </c>
      <c r="HA48" s="54">
        <v>970</v>
      </c>
      <c r="HB48" s="54">
        <v>1104</v>
      </c>
      <c r="HC48" s="54">
        <v>854</v>
      </c>
      <c r="HD48" s="54">
        <v>1286</v>
      </c>
      <c r="HE48" s="54">
        <v>1035</v>
      </c>
      <c r="HF48" s="54">
        <v>1022</v>
      </c>
      <c r="HG48" s="54">
        <v>976</v>
      </c>
      <c r="HH48" s="54">
        <v>999</v>
      </c>
      <c r="HI48" s="54">
        <v>1050</v>
      </c>
      <c r="HJ48" s="54">
        <v>1054</v>
      </c>
      <c r="HK48" s="54">
        <v>950</v>
      </c>
      <c r="HL48" s="54">
        <v>1081</v>
      </c>
      <c r="HM48" s="54">
        <v>836</v>
      </c>
      <c r="HN48" s="54">
        <v>1119</v>
      </c>
      <c r="HO48" s="54">
        <v>1091</v>
      </c>
      <c r="HP48" s="54">
        <v>1076</v>
      </c>
      <c r="HQ48" s="54">
        <v>821</v>
      </c>
      <c r="HR48" s="54">
        <v>855</v>
      </c>
      <c r="HS48" s="54"/>
      <c r="HT48" s="54">
        <v>1082</v>
      </c>
      <c r="HU48" s="54">
        <v>920</v>
      </c>
      <c r="HV48" s="54">
        <v>871</v>
      </c>
      <c r="HW48" s="54">
        <v>750</v>
      </c>
      <c r="HX48" s="54">
        <v>888</v>
      </c>
      <c r="HY48" s="54">
        <v>1028</v>
      </c>
      <c r="HZ48" s="54">
        <v>1005</v>
      </c>
      <c r="IA48" s="54">
        <v>976</v>
      </c>
      <c r="IB48" s="54">
        <v>944</v>
      </c>
      <c r="IC48" s="54">
        <v>969</v>
      </c>
      <c r="ID48" s="54">
        <v>942</v>
      </c>
      <c r="IE48" s="54">
        <v>869</v>
      </c>
      <c r="IF48" s="54">
        <v>869</v>
      </c>
      <c r="IG48" s="54">
        <v>1034</v>
      </c>
      <c r="IH48" s="54"/>
      <c r="II48" s="54"/>
      <c r="IJ48" s="54"/>
      <c r="IK48" s="54"/>
      <c r="IL48" s="54"/>
      <c r="IM48" s="54"/>
      <c r="IN48" s="54"/>
      <c r="IO48" s="54"/>
      <c r="IP48" s="54"/>
      <c r="IQ48" s="54"/>
      <c r="IR48" s="54"/>
      <c r="IS48" s="54"/>
      <c r="IT48" s="54"/>
      <c r="IU48" s="54"/>
      <c r="IV48" s="54"/>
      <c r="IW48" s="54"/>
      <c r="IX48" s="54"/>
      <c r="IY48" s="54"/>
      <c r="IZ48" s="54"/>
      <c r="JA48" s="54"/>
      <c r="JB48" s="54"/>
      <c r="JC48" s="54"/>
      <c r="JD48" s="54"/>
      <c r="JE48" s="54"/>
      <c r="JF48" s="54"/>
      <c r="JG48" s="54"/>
      <c r="JH48" s="54"/>
      <c r="JI48" s="54"/>
      <c r="JJ48" s="54"/>
      <c r="JK48" s="54"/>
      <c r="JL48" s="54"/>
      <c r="JM48" s="54"/>
      <c r="JN48" s="54"/>
      <c r="JO48" s="54"/>
      <c r="JP48" s="54"/>
      <c r="JQ48" s="54"/>
      <c r="JR48" s="54"/>
      <c r="JS48" s="54"/>
      <c r="JT48" s="54"/>
      <c r="JU48" s="54"/>
      <c r="JV48" s="54"/>
      <c r="JW48" s="54"/>
      <c r="JX48" s="54"/>
      <c r="JY48" s="54"/>
      <c r="JZ48" s="54"/>
      <c r="KA48" s="54"/>
      <c r="KB48" s="54"/>
      <c r="KC48" s="54"/>
      <c r="KD48" s="54"/>
      <c r="KE48" s="54"/>
      <c r="KF48" s="54"/>
      <c r="KG48" s="54"/>
      <c r="KH48" s="54"/>
      <c r="KI48" s="54"/>
      <c r="KJ48" s="54"/>
      <c r="KK48" s="54"/>
      <c r="KL48" s="54"/>
      <c r="KM48" s="54"/>
      <c r="KN48" s="54"/>
      <c r="KO48" s="54"/>
      <c r="KP48" s="54"/>
      <c r="KQ48" s="54"/>
      <c r="KR48" s="54"/>
      <c r="KS48" s="54"/>
      <c r="KT48" s="54"/>
      <c r="KU48" s="54"/>
      <c r="KV48" s="54"/>
      <c r="KW48" s="54"/>
      <c r="KX48" s="54"/>
      <c r="KY48" s="54"/>
      <c r="KZ48" s="54"/>
      <c r="LA48" s="54"/>
      <c r="LB48" s="54"/>
      <c r="LC48" s="54"/>
      <c r="LD48" s="54"/>
      <c r="LE48" s="54"/>
      <c r="LF48" s="54"/>
      <c r="LG48" s="54"/>
      <c r="LH48" s="54"/>
      <c r="LI48" s="54"/>
      <c r="LJ48" s="54"/>
      <c r="LK48" s="54"/>
      <c r="LL48" s="54"/>
      <c r="LM48" s="54"/>
      <c r="LN48" s="54"/>
      <c r="LO48" s="54"/>
      <c r="LP48" s="54"/>
      <c r="LQ48" s="54"/>
      <c r="LR48" s="54"/>
      <c r="LS48" s="54"/>
      <c r="LT48" s="54"/>
      <c r="LU48" s="54"/>
      <c r="LV48" s="54"/>
      <c r="LW48" s="54"/>
      <c r="LX48" s="54"/>
      <c r="LY48" s="54"/>
      <c r="LZ48" s="54"/>
      <c r="MA48" s="54"/>
      <c r="MB48" s="54"/>
      <c r="MC48" s="54"/>
      <c r="MD48" s="54"/>
      <c r="ME48" s="54"/>
      <c r="MF48" s="54"/>
      <c r="MG48" s="54"/>
      <c r="MH48" s="54"/>
      <c r="MI48" s="54"/>
      <c r="MJ48" s="54"/>
      <c r="MK48" s="54"/>
      <c r="ML48" s="54"/>
      <c r="MM48" s="54"/>
      <c r="MN48" s="54"/>
      <c r="MO48" s="54"/>
      <c r="MP48" s="54"/>
      <c r="MQ48" s="54"/>
      <c r="MR48" s="54"/>
      <c r="MS48" s="54"/>
      <c r="MT48" s="54"/>
      <c r="MU48" s="54"/>
      <c r="MV48" s="54"/>
      <c r="MW48" s="54"/>
      <c r="MX48" s="54"/>
      <c r="MY48" s="54"/>
      <c r="MZ48" s="54"/>
      <c r="NA48" s="54"/>
      <c r="NB48" s="54"/>
      <c r="NC48" s="54"/>
      <c r="ND48" s="54"/>
      <c r="NE48" s="54"/>
      <c r="NF48" s="54"/>
      <c r="NG48" s="54"/>
      <c r="NH48" s="54"/>
      <c r="NI48" s="54"/>
      <c r="NJ48" s="54"/>
      <c r="NK48" s="54"/>
      <c r="NL48" s="54"/>
      <c r="NM48" s="54"/>
      <c r="NN48" s="54"/>
      <c r="NO48" s="54"/>
      <c r="NP48" s="54"/>
      <c r="NQ48" s="54"/>
      <c r="NR48" s="54"/>
      <c r="NS48" s="54"/>
      <c r="NT48" s="54"/>
      <c r="NU48" s="54"/>
      <c r="NV48" s="54"/>
      <c r="NW48" s="54"/>
      <c r="NX48" s="54"/>
      <c r="NY48" s="54"/>
      <c r="NZ48" s="54"/>
      <c r="OA48" s="54"/>
      <c r="OB48" s="54"/>
      <c r="OC48" s="54"/>
      <c r="OD48" s="54"/>
      <c r="OE48" s="54"/>
      <c r="OF48" s="54"/>
      <c r="OG48" s="54"/>
      <c r="OH48" s="54"/>
      <c r="OI48" s="54"/>
      <c r="OJ48" s="54"/>
      <c r="OK48" s="54"/>
      <c r="OL48" s="54"/>
      <c r="OM48" s="54"/>
      <c r="ON48" s="54"/>
      <c r="OO48" s="54"/>
      <c r="OP48" s="54"/>
      <c r="OQ48" s="54"/>
      <c r="OR48" s="54"/>
      <c r="OS48" s="54"/>
      <c r="OT48" s="54"/>
      <c r="OU48" s="54"/>
      <c r="OV48" s="54"/>
      <c r="OW48" s="54"/>
      <c r="OX48" s="54"/>
      <c r="OY48" s="54"/>
      <c r="OZ48" s="54"/>
      <c r="PA48" s="54"/>
      <c r="PB48" s="54"/>
      <c r="PC48" s="54"/>
      <c r="PD48" s="54"/>
      <c r="PE48" s="54"/>
      <c r="PF48" s="54"/>
      <c r="PG48" s="54"/>
      <c r="PH48" s="54"/>
      <c r="PI48" s="54"/>
      <c r="PJ48" s="54"/>
      <c r="PK48" s="54"/>
      <c r="PL48" s="54"/>
      <c r="PM48" s="54"/>
      <c r="PN48" s="54"/>
      <c r="PO48" s="54"/>
      <c r="PP48" s="54"/>
      <c r="PQ48" s="54"/>
      <c r="PR48" s="54"/>
      <c r="PS48" s="54"/>
      <c r="PT48" s="54"/>
      <c r="PU48" s="54"/>
      <c r="PV48" s="54"/>
      <c r="PW48" s="54"/>
      <c r="PX48" s="54"/>
      <c r="PY48" s="54"/>
      <c r="PZ48" s="54"/>
      <c r="QA48" s="54"/>
      <c r="QB48" s="54"/>
      <c r="QC48" s="54"/>
      <c r="QD48" s="54"/>
      <c r="QE48" s="54"/>
      <c r="QF48" s="54"/>
      <c r="QG48" s="54"/>
      <c r="QH48" s="54"/>
      <c r="QI48" s="54"/>
      <c r="QJ48" s="54"/>
      <c r="QK48" s="54"/>
      <c r="QL48" s="54"/>
      <c r="QM48" s="54"/>
      <c r="QN48" s="54"/>
      <c r="QO48" s="54"/>
      <c r="QP48" s="54"/>
      <c r="QQ48" s="54"/>
      <c r="QR48" s="54"/>
      <c r="QS48" s="54"/>
      <c r="QT48" s="54"/>
      <c r="QU48" s="54"/>
      <c r="QV48" s="54"/>
      <c r="QW48" s="54"/>
      <c r="QX48" s="54"/>
      <c r="QY48" s="54"/>
      <c r="QZ48" s="54"/>
      <c r="RA48" s="54"/>
      <c r="RB48" s="54"/>
      <c r="RC48" s="54"/>
      <c r="RD48" s="54"/>
      <c r="RE48" s="54"/>
      <c r="RF48" s="54"/>
      <c r="RG48" s="54"/>
      <c r="RH48" s="54"/>
      <c r="RI48" s="54"/>
      <c r="RJ48" s="54"/>
      <c r="RK48" s="54"/>
      <c r="RL48" s="54"/>
      <c r="RM48" s="54"/>
      <c r="RN48" s="54"/>
      <c r="RO48" s="54"/>
      <c r="RP48" s="54"/>
      <c r="RQ48" s="54"/>
      <c r="RR48" s="54"/>
      <c r="RS48" s="54"/>
      <c r="RT48" s="54"/>
      <c r="RU48" s="54"/>
      <c r="RV48" s="54"/>
      <c r="RW48" s="54"/>
      <c r="RX48" s="54"/>
      <c r="RY48" s="54"/>
      <c r="RZ48" s="54"/>
      <c r="SA48" s="54"/>
      <c r="SB48" s="54"/>
      <c r="SC48" s="54"/>
      <c r="SD48" s="54"/>
      <c r="SE48" s="54"/>
      <c r="SF48" s="54"/>
      <c r="SG48" s="54"/>
      <c r="SH48" s="54"/>
      <c r="SI48" s="54"/>
      <c r="SJ48" s="54"/>
      <c r="SK48" s="54"/>
      <c r="SL48" s="54"/>
      <c r="SM48" s="54"/>
      <c r="SN48" s="54"/>
      <c r="SO48" s="54"/>
      <c r="SP48" s="54"/>
      <c r="SQ48" s="54"/>
      <c r="SR48" s="54"/>
      <c r="SS48" s="54"/>
      <c r="ST48" s="54"/>
      <c r="SU48" s="54"/>
      <c r="SV48" s="54"/>
      <c r="SW48" s="54"/>
      <c r="SX48" s="54"/>
      <c r="SY48" s="54"/>
      <c r="SZ48" s="54"/>
      <c r="TA48" s="54"/>
      <c r="TB48" s="54"/>
      <c r="TC48" s="54"/>
      <c r="TD48" s="54"/>
      <c r="TE48" s="54"/>
      <c r="TF48" s="54"/>
      <c r="TG48" s="54"/>
      <c r="TH48" s="54"/>
      <c r="TI48" s="54"/>
      <c r="TJ48" s="54"/>
      <c r="TK48" s="54"/>
      <c r="TL48" s="54"/>
      <c r="TM48" s="54"/>
      <c r="TN48" s="54"/>
      <c r="TO48" s="54"/>
      <c r="TP48" s="54"/>
      <c r="TQ48" s="54"/>
      <c r="TR48" s="54"/>
      <c r="TS48" s="54"/>
      <c r="TT48" s="54"/>
      <c r="TU48" s="54"/>
      <c r="TV48" s="54"/>
      <c r="TW48" s="54"/>
      <c r="TX48" s="54"/>
      <c r="TY48" s="54"/>
      <c r="TZ48" s="54"/>
      <c r="UA48" s="54"/>
      <c r="UB48" s="54"/>
      <c r="UC48" s="54"/>
      <c r="UD48" s="54"/>
      <c r="UE48" s="54"/>
      <c r="UF48" s="54"/>
      <c r="UG48" s="54"/>
      <c r="UH48" s="54"/>
      <c r="UI48" s="54"/>
      <c r="UJ48" s="54"/>
      <c r="UK48" s="54"/>
      <c r="UL48" s="54"/>
      <c r="UM48" s="54"/>
      <c r="UN48" s="54"/>
      <c r="UO48" s="54"/>
      <c r="UP48" s="54"/>
      <c r="UQ48" s="54"/>
      <c r="UR48" s="54"/>
      <c r="US48" s="54"/>
      <c r="UT48" s="54"/>
      <c r="UU48" s="54"/>
      <c r="UV48" s="54"/>
      <c r="UW48" s="54"/>
      <c r="UX48" s="54"/>
      <c r="UY48" s="54"/>
      <c r="UZ48" s="54"/>
      <c r="VA48" s="54"/>
      <c r="VB48" s="54"/>
      <c r="VC48" s="54"/>
      <c r="VD48" s="54"/>
      <c r="VE48" s="54"/>
      <c r="VF48" s="54"/>
      <c r="VG48" s="54"/>
      <c r="VH48" s="54"/>
      <c r="VI48" s="54"/>
      <c r="VJ48" s="54"/>
      <c r="VK48" s="54"/>
      <c r="VL48" s="54"/>
      <c r="VM48" s="54"/>
      <c r="VN48" s="54"/>
      <c r="VO48" s="54"/>
      <c r="VP48" s="54"/>
      <c r="VQ48" s="54"/>
      <c r="VR48" s="54"/>
      <c r="VS48" s="54"/>
      <c r="VT48" s="54"/>
      <c r="VU48" s="54"/>
      <c r="VV48" s="54"/>
      <c r="VW48" s="54"/>
      <c r="VX48" s="54"/>
      <c r="VY48" s="54"/>
      <c r="VZ48" s="54"/>
      <c r="WA48" s="54"/>
      <c r="WB48" s="54"/>
      <c r="WC48" s="54"/>
      <c r="WD48" s="54"/>
      <c r="WE48" s="54"/>
      <c r="WF48" s="54"/>
      <c r="WG48" s="54"/>
      <c r="WH48" s="54"/>
      <c r="WI48" s="54"/>
      <c r="WJ48" s="54"/>
      <c r="WK48" s="54"/>
      <c r="WL48" s="54"/>
      <c r="WM48" s="54"/>
      <c r="WN48" s="54"/>
      <c r="WO48" s="54"/>
      <c r="WP48" s="54"/>
      <c r="WQ48" s="54"/>
      <c r="WR48" s="54"/>
      <c r="WS48" s="54"/>
      <c r="WT48" s="54"/>
      <c r="WU48" s="54"/>
      <c r="WV48" s="54"/>
      <c r="WW48" s="54"/>
      <c r="WX48" s="54"/>
      <c r="WY48" s="54"/>
      <c r="WZ48" s="54"/>
      <c r="XA48" s="54"/>
      <c r="XB48" s="54"/>
      <c r="XC48" s="54"/>
      <c r="XD48" s="54"/>
      <c r="XE48" s="54"/>
      <c r="XF48" s="54"/>
      <c r="XG48" s="54"/>
      <c r="XH48" s="54"/>
      <c r="XI48" s="54"/>
      <c r="XJ48" s="54"/>
      <c r="XK48" s="54"/>
      <c r="XL48" s="54"/>
      <c r="XM48" s="54"/>
      <c r="XN48" s="54"/>
      <c r="XO48" s="54"/>
      <c r="XP48" s="54"/>
      <c r="XQ48" s="54"/>
      <c r="XR48" s="54"/>
      <c r="XS48" s="54"/>
      <c r="XT48" s="54"/>
      <c r="XU48" s="54"/>
      <c r="XV48" s="54"/>
      <c r="XW48" s="54"/>
      <c r="XX48" s="54"/>
      <c r="XY48" s="54"/>
      <c r="XZ48" s="54"/>
      <c r="YA48" s="54"/>
      <c r="YB48" s="54"/>
      <c r="YC48" s="54"/>
      <c r="YD48" s="54"/>
      <c r="YE48" s="54"/>
      <c r="YF48" s="54"/>
      <c r="YG48" s="54"/>
      <c r="YH48" s="54"/>
      <c r="YI48" s="54"/>
      <c r="YJ48" s="54"/>
      <c r="YK48" s="54"/>
      <c r="YL48" s="54"/>
      <c r="YM48" s="54"/>
      <c r="YN48" s="54"/>
      <c r="YO48" s="54"/>
      <c r="YP48" s="54"/>
      <c r="YQ48" s="54"/>
      <c r="YR48" s="54"/>
      <c r="YS48" s="54"/>
      <c r="YT48" s="54"/>
      <c r="YU48" s="54"/>
      <c r="YV48" s="54"/>
      <c r="YW48" s="54"/>
      <c r="YX48" s="54"/>
      <c r="YY48" s="54"/>
      <c r="YZ48" s="54"/>
      <c r="ZA48" s="54"/>
      <c r="ZB48" s="54"/>
      <c r="ZC48" s="54"/>
      <c r="ZD48" s="54"/>
      <c r="ZE48" s="54"/>
      <c r="ZF48" s="54"/>
      <c r="ZG48" s="54"/>
      <c r="ZH48" s="54"/>
      <c r="ZI48" s="54"/>
      <c r="ZJ48" s="54"/>
      <c r="ZK48" s="54"/>
      <c r="ZL48" s="54"/>
      <c r="ZM48" s="54"/>
      <c r="ZN48" s="54"/>
      <c r="ZO48" s="54"/>
      <c r="ZP48" s="54"/>
      <c r="ZQ48" s="54"/>
      <c r="ZR48" s="54"/>
      <c r="ZS48" s="54"/>
      <c r="ZT48" s="54"/>
      <c r="ZU48" s="54"/>
      <c r="ZV48" s="54"/>
      <c r="ZW48" s="54"/>
      <c r="ZX48" s="54"/>
      <c r="ZY48" s="54"/>
      <c r="ZZ48" s="54"/>
      <c r="AAA48" s="54"/>
      <c r="AAB48" s="54"/>
      <c r="AAC48" s="54"/>
      <c r="AAD48" s="54"/>
      <c r="AAE48" s="54"/>
      <c r="AAF48" s="54"/>
      <c r="AAG48" s="54"/>
      <c r="AAH48" s="54"/>
      <c r="AAI48" s="54"/>
      <c r="AAJ48" s="54"/>
      <c r="AAK48" s="54"/>
      <c r="AAL48" s="54"/>
      <c r="AAM48" s="54"/>
      <c r="AAN48" s="54"/>
      <c r="AAO48" s="54"/>
      <c r="AAP48" s="54"/>
      <c r="AAQ48" s="54"/>
      <c r="AAR48" s="54"/>
      <c r="AAS48" s="54"/>
      <c r="AAT48" s="54"/>
      <c r="AAU48" s="54"/>
      <c r="AAV48" s="54"/>
      <c r="AAW48" s="54"/>
      <c r="AAX48" s="54"/>
      <c r="AAY48" s="54"/>
      <c r="AAZ48" s="54"/>
      <c r="ABA48" s="54"/>
      <c r="ABB48" s="54"/>
      <c r="ABC48" s="54"/>
      <c r="ABD48" s="54"/>
      <c r="ABE48" s="54"/>
      <c r="ABF48" s="54"/>
      <c r="ABG48" s="54"/>
      <c r="ABH48" s="54"/>
      <c r="ABI48" s="54"/>
      <c r="ABJ48" s="54"/>
      <c r="ABK48" s="54"/>
      <c r="ABL48" s="54"/>
      <c r="ABM48" s="54"/>
      <c r="ABN48" s="54"/>
      <c r="ABO48" s="54"/>
      <c r="ABP48" s="54"/>
      <c r="ABQ48" s="54"/>
      <c r="ABR48" s="54"/>
      <c r="ABS48" s="54"/>
      <c r="ABT48" s="54"/>
      <c r="ABU48" s="54"/>
      <c r="ABV48" s="54"/>
      <c r="ABW48" s="54"/>
      <c r="ABX48" s="54"/>
      <c r="ABY48" s="54"/>
      <c r="ABZ48" s="54"/>
      <c r="ACA48" s="54"/>
      <c r="ACB48" s="54"/>
      <c r="ACC48" s="54"/>
      <c r="ACD48" s="54"/>
      <c r="ACE48" s="54"/>
      <c r="ACF48" s="54"/>
      <c r="ACG48" s="54"/>
      <c r="ACH48" s="54"/>
      <c r="ACI48" s="54"/>
      <c r="ACJ48" s="54"/>
      <c r="ACK48" s="54"/>
      <c r="ACL48" s="54"/>
      <c r="ACM48" s="54"/>
      <c r="ACN48" s="54"/>
      <c r="ACO48" s="54"/>
      <c r="ACP48" s="54"/>
      <c r="ACQ48" s="54"/>
      <c r="ACR48" s="54"/>
      <c r="ACS48" s="54"/>
      <c r="ACT48" s="54"/>
      <c r="ACU48" s="54"/>
      <c r="ACV48" s="54"/>
      <c r="ACW48" s="54"/>
      <c r="ACX48" s="54"/>
      <c r="ACY48" s="54"/>
      <c r="ACZ48" s="54"/>
      <c r="ADA48" s="54"/>
      <c r="ADB48" s="54"/>
      <c r="ADC48" s="54"/>
      <c r="ADD48" s="54"/>
      <c r="ADE48" s="54"/>
      <c r="ADF48" s="54"/>
      <c r="ADG48" s="54"/>
      <c r="ADH48" s="54"/>
      <c r="ADI48" s="54"/>
      <c r="ADJ48" s="54"/>
      <c r="ADK48" s="54"/>
      <c r="ADL48" s="54"/>
      <c r="ADM48" s="54"/>
      <c r="ADN48" s="54"/>
      <c r="ADO48" s="54"/>
      <c r="ADP48" s="54"/>
      <c r="ADQ48" s="54"/>
      <c r="ADR48" s="54"/>
      <c r="ADS48" s="54"/>
      <c r="ADT48" s="54"/>
      <c r="ADU48" s="54"/>
      <c r="ADV48" s="54"/>
      <c r="ADW48" s="54"/>
      <c r="ADX48" s="54"/>
      <c r="ADY48" s="54"/>
      <c r="ADZ48" s="54"/>
      <c r="AEA48" s="54"/>
      <c r="AEB48" s="54"/>
      <c r="AEC48" s="54"/>
      <c r="AED48" s="54"/>
      <c r="AEE48" s="54"/>
      <c r="AEF48" s="54"/>
      <c r="AEG48" s="54"/>
      <c r="AEH48" s="54"/>
      <c r="AEI48" s="54"/>
      <c r="AEJ48" s="54"/>
      <c r="AEK48" s="54"/>
      <c r="AEL48" s="54"/>
      <c r="AEM48" s="54"/>
      <c r="AEN48" s="54"/>
      <c r="AEO48" s="54"/>
      <c r="AEP48" s="54"/>
      <c r="AEQ48" s="54"/>
      <c r="AER48" s="54"/>
      <c r="AES48" s="54"/>
      <c r="AET48" s="54"/>
      <c r="AEU48" s="54"/>
      <c r="AEV48" s="54"/>
      <c r="AEW48" s="54"/>
      <c r="AEX48" s="54"/>
      <c r="AEY48" s="54"/>
      <c r="AEZ48" s="54"/>
      <c r="AFA48" s="54"/>
      <c r="AFB48" s="54"/>
      <c r="AFC48" s="54"/>
      <c r="AFD48" s="54"/>
      <c r="AFE48" s="54"/>
      <c r="AFF48" s="54"/>
      <c r="AFG48" s="54"/>
      <c r="AFH48" s="54"/>
      <c r="AFI48" s="54"/>
      <c r="AFJ48" s="54"/>
      <c r="AFK48" s="54"/>
      <c r="AFL48" s="54"/>
      <c r="AFM48" s="54"/>
      <c r="AFN48" s="54"/>
      <c r="AFO48" s="54"/>
      <c r="AFP48" s="54"/>
      <c r="AFQ48" s="54"/>
      <c r="AFR48" s="54"/>
      <c r="AFS48" s="54"/>
      <c r="AFT48" s="54"/>
      <c r="AFU48" s="54"/>
      <c r="AFV48" s="54"/>
      <c r="AFW48" s="54"/>
      <c r="AFX48" s="54"/>
      <c r="AFY48" s="54"/>
      <c r="AFZ48" s="54"/>
      <c r="AGA48" s="54"/>
      <c r="AGB48" s="54"/>
      <c r="AGC48" s="54"/>
      <c r="AGD48" s="54"/>
      <c r="AGE48" s="54"/>
      <c r="AGF48" s="54"/>
      <c r="AGG48" s="54"/>
      <c r="AGH48" s="54"/>
      <c r="AGI48" s="54"/>
      <c r="AGJ48" s="54"/>
      <c r="AGK48" s="54"/>
      <c r="AGL48" s="54"/>
      <c r="AGM48" s="54"/>
      <c r="AGN48" s="54"/>
      <c r="AGO48" s="54"/>
      <c r="AGP48" s="54"/>
      <c r="AGQ48" s="54"/>
      <c r="AGR48" s="54"/>
      <c r="AGS48" s="54"/>
      <c r="AGT48" s="54"/>
      <c r="AGU48" s="54"/>
      <c r="AGV48" s="54"/>
      <c r="AGW48" s="54"/>
      <c r="AGX48" s="54"/>
      <c r="AGY48" s="54"/>
      <c r="AGZ48" s="54"/>
      <c r="AHA48" s="54"/>
      <c r="AHB48" s="54"/>
      <c r="AHC48" s="54"/>
      <c r="AHD48" s="54"/>
      <c r="AHE48" s="54"/>
      <c r="AHF48" s="54"/>
      <c r="AHG48" s="54"/>
      <c r="AHH48" s="54"/>
      <c r="AHI48" s="54"/>
      <c r="AHJ48" s="54"/>
      <c r="AHK48" s="54"/>
      <c r="AHL48" s="54"/>
      <c r="AHM48" s="54"/>
      <c r="AHN48" s="54"/>
      <c r="AHO48" s="54"/>
      <c r="AHP48" s="54"/>
      <c r="AHQ48" s="54"/>
      <c r="AHR48" s="54"/>
      <c r="AHS48" s="54"/>
      <c r="AHT48" s="54"/>
      <c r="AHU48" s="54"/>
      <c r="AHV48" s="54"/>
      <c r="AHW48" s="54"/>
      <c r="AHX48" s="54"/>
      <c r="AHY48" s="54"/>
      <c r="AHZ48" s="54"/>
      <c r="AIA48" s="54"/>
      <c r="AIB48" s="54"/>
      <c r="AIC48" s="54"/>
      <c r="AID48" s="54"/>
      <c r="AIE48" s="54"/>
      <c r="AIF48" s="54"/>
      <c r="AIG48" s="54"/>
      <c r="AIH48" s="54"/>
      <c r="AII48" s="54"/>
      <c r="AIJ48" s="54"/>
      <c r="AIK48" s="54"/>
      <c r="AIL48" s="54"/>
      <c r="AIM48" s="54"/>
      <c r="AIN48" s="54"/>
      <c r="AIO48" s="54"/>
      <c r="AIP48" s="54"/>
      <c r="AIQ48" s="54"/>
      <c r="AIR48" s="54"/>
      <c r="AIS48" s="54"/>
      <c r="AIT48" s="54"/>
      <c r="AIU48" s="54"/>
      <c r="AIV48" s="54"/>
      <c r="AIW48" s="54"/>
      <c r="AIX48" s="54"/>
      <c r="AIY48" s="54"/>
      <c r="AIZ48" s="54"/>
      <c r="AJA48" s="54"/>
      <c r="AJB48" s="54"/>
      <c r="AJC48" s="54"/>
      <c r="AJD48" s="54"/>
      <c r="AJE48" s="54"/>
      <c r="AJF48" s="54"/>
      <c r="AJG48" s="54"/>
      <c r="AJH48" s="54"/>
      <c r="AJI48" s="54"/>
      <c r="AJJ48" s="54"/>
      <c r="AJK48" s="54"/>
      <c r="AJL48" s="54"/>
      <c r="AJM48" s="54"/>
      <c r="AJN48" s="54"/>
      <c r="AJO48" s="54"/>
      <c r="AJP48" s="54"/>
      <c r="AJQ48" s="54"/>
      <c r="AJR48" s="54"/>
      <c r="AJS48" s="54"/>
      <c r="AJT48" s="54"/>
      <c r="AJU48" s="54"/>
      <c r="AJV48" s="54"/>
      <c r="AJW48" s="54"/>
      <c r="AJX48" s="54"/>
      <c r="AJY48" s="54"/>
      <c r="AJZ48" s="54"/>
      <c r="AKA48" s="54"/>
      <c r="AKB48" s="54"/>
      <c r="AKC48" s="54"/>
      <c r="AKD48" s="54"/>
      <c r="AKE48" s="54"/>
      <c r="AKF48" s="54"/>
      <c r="AKG48" s="54"/>
      <c r="AKH48" s="54"/>
      <c r="AKI48" s="54"/>
      <c r="AKJ48" s="54"/>
      <c r="AKK48" s="54"/>
      <c r="AKL48" s="54"/>
      <c r="AKM48" s="54"/>
      <c r="AKN48" s="54"/>
      <c r="AKO48" s="54"/>
      <c r="AKP48" s="54"/>
      <c r="AKQ48" s="54"/>
      <c r="AKR48" s="54"/>
      <c r="AKS48" s="54"/>
      <c r="AKT48" s="54"/>
      <c r="AKU48" s="54"/>
      <c r="AKV48" s="54"/>
      <c r="AKW48" s="54"/>
      <c r="AKX48" s="54"/>
      <c r="AKY48" s="54"/>
      <c r="AKZ48" s="54"/>
      <c r="ALA48" s="54"/>
      <c r="ALB48" s="54"/>
      <c r="ALC48" s="54"/>
      <c r="ALD48" s="54"/>
      <c r="ALE48" s="54"/>
    </row>
    <row r="49" spans="1:999" ht="14" customHeight="1" x14ac:dyDescent="0.25">
      <c r="B49" s="13" t="s">
        <v>57</v>
      </c>
      <c r="C49" s="9">
        <f t="shared" si="9"/>
        <v>0.11421483711375917</v>
      </c>
      <c r="D49" s="10">
        <f t="shared" si="7"/>
        <v>119.27836155913582</v>
      </c>
      <c r="E49" s="15">
        <f t="shared" si="10"/>
        <v>805.77661021506162</v>
      </c>
      <c r="F49" s="93">
        <f t="shared" si="8"/>
        <v>1044.3333333333333</v>
      </c>
      <c r="G49" s="10">
        <f t="shared" si="11"/>
        <v>1282.8900564516048</v>
      </c>
      <c r="H49" s="12">
        <v>1050</v>
      </c>
      <c r="I49" s="12">
        <v>940</v>
      </c>
      <c r="J49" s="12">
        <v>910</v>
      </c>
      <c r="K49" s="12">
        <v>1010</v>
      </c>
      <c r="L49" s="12">
        <v>780</v>
      </c>
      <c r="M49" s="1">
        <v>940</v>
      </c>
      <c r="N49" s="1">
        <v>820</v>
      </c>
      <c r="O49" s="12">
        <v>680</v>
      </c>
      <c r="P49" s="1">
        <v>790</v>
      </c>
      <c r="Q49" s="1">
        <v>1030</v>
      </c>
      <c r="R49" s="1">
        <v>960</v>
      </c>
      <c r="S49" s="12">
        <v>940</v>
      </c>
      <c r="T49" s="12">
        <v>890</v>
      </c>
      <c r="U49" s="12">
        <v>970</v>
      </c>
      <c r="V49" s="12">
        <v>870</v>
      </c>
      <c r="W49" s="12">
        <v>1000</v>
      </c>
      <c r="X49" s="12">
        <v>1050</v>
      </c>
      <c r="Y49" s="12">
        <v>860</v>
      </c>
      <c r="Z49" s="12">
        <v>1050</v>
      </c>
      <c r="AA49" s="12">
        <v>1080</v>
      </c>
      <c r="AB49" s="12">
        <v>1020</v>
      </c>
      <c r="AC49" s="12">
        <v>1050</v>
      </c>
      <c r="AD49" s="13">
        <v>980</v>
      </c>
      <c r="AE49" s="12">
        <v>900</v>
      </c>
      <c r="AF49" s="12">
        <v>990</v>
      </c>
      <c r="AG49" s="12">
        <v>1150</v>
      </c>
      <c r="AH49" s="12">
        <v>950</v>
      </c>
      <c r="AI49" s="12">
        <v>1020</v>
      </c>
      <c r="AJ49" s="12">
        <v>950</v>
      </c>
      <c r="AK49" s="1">
        <v>910</v>
      </c>
      <c r="AL49" s="12">
        <v>1010</v>
      </c>
      <c r="AM49" s="12">
        <v>1050</v>
      </c>
      <c r="AN49" s="12">
        <v>1150</v>
      </c>
      <c r="AO49" s="12">
        <v>1100</v>
      </c>
      <c r="AP49" s="12">
        <v>970</v>
      </c>
      <c r="AQ49" s="12">
        <v>1080</v>
      </c>
      <c r="AR49" s="12">
        <v>1130</v>
      </c>
      <c r="AS49" s="12">
        <v>1080</v>
      </c>
      <c r="AT49" s="12">
        <v>1080</v>
      </c>
      <c r="AU49" s="12">
        <v>960</v>
      </c>
      <c r="AV49" s="12">
        <v>1100</v>
      </c>
      <c r="AW49" s="12">
        <v>970</v>
      </c>
      <c r="AX49" s="12">
        <v>850</v>
      </c>
      <c r="AY49" s="12">
        <v>890</v>
      </c>
      <c r="AZ49" s="12">
        <v>880</v>
      </c>
      <c r="BA49" s="12">
        <v>1050</v>
      </c>
      <c r="BB49" s="12">
        <v>1080</v>
      </c>
      <c r="BC49" s="12">
        <v>1120</v>
      </c>
      <c r="BD49" s="12">
        <v>1160</v>
      </c>
      <c r="BE49" s="12">
        <v>1050</v>
      </c>
      <c r="BF49" s="12">
        <v>806</v>
      </c>
      <c r="BG49" s="12">
        <v>1197</v>
      </c>
      <c r="BH49" s="1">
        <v>1054</v>
      </c>
      <c r="BI49" s="12">
        <v>1110</v>
      </c>
      <c r="BJ49" s="12">
        <v>1126</v>
      </c>
      <c r="BK49" s="12">
        <v>1082</v>
      </c>
      <c r="BL49" s="1">
        <v>988</v>
      </c>
      <c r="BM49" s="12">
        <v>1157</v>
      </c>
      <c r="BN49" s="12">
        <v>1155</v>
      </c>
      <c r="BO49" s="12">
        <v>1099</v>
      </c>
      <c r="BP49" s="12">
        <v>830</v>
      </c>
      <c r="BQ49" s="12">
        <v>1041</v>
      </c>
      <c r="BR49" s="12">
        <v>986</v>
      </c>
      <c r="BS49" s="12">
        <v>832</v>
      </c>
      <c r="BT49" s="12">
        <v>1026</v>
      </c>
      <c r="BU49" s="12">
        <v>912</v>
      </c>
      <c r="BV49" s="12">
        <v>990</v>
      </c>
      <c r="BW49" s="19">
        <v>904</v>
      </c>
      <c r="BX49" s="12">
        <v>968</v>
      </c>
      <c r="BY49" s="12">
        <v>1045</v>
      </c>
      <c r="BZ49" s="12">
        <v>920</v>
      </c>
      <c r="CA49" s="12">
        <v>980</v>
      </c>
      <c r="CB49" s="1">
        <v>882</v>
      </c>
      <c r="CC49" s="1">
        <v>1010</v>
      </c>
      <c r="CD49" s="1">
        <v>1013</v>
      </c>
      <c r="CE49" s="1">
        <v>965</v>
      </c>
      <c r="CF49" s="1">
        <v>1064</v>
      </c>
      <c r="CG49" s="1">
        <v>916</v>
      </c>
      <c r="CH49" s="1">
        <v>1063</v>
      </c>
      <c r="CI49" s="1">
        <v>1400</v>
      </c>
      <c r="CJ49" s="1">
        <v>1062</v>
      </c>
      <c r="CK49" s="1">
        <v>1041</v>
      </c>
      <c r="CL49" s="1">
        <v>1012</v>
      </c>
      <c r="CM49" s="1">
        <v>988</v>
      </c>
      <c r="CN49" s="1">
        <v>963</v>
      </c>
      <c r="CO49" s="1">
        <v>1156</v>
      </c>
      <c r="CP49" s="1">
        <v>1159</v>
      </c>
      <c r="CQ49" s="1">
        <v>848</v>
      </c>
      <c r="CR49" s="4">
        <v>905</v>
      </c>
      <c r="CS49" s="1">
        <v>903</v>
      </c>
      <c r="CT49" s="1">
        <v>906</v>
      </c>
      <c r="CU49" s="1">
        <v>818</v>
      </c>
      <c r="CV49" s="1">
        <v>1168</v>
      </c>
      <c r="CW49" s="1">
        <v>907</v>
      </c>
      <c r="CX49" s="1">
        <v>1329</v>
      </c>
      <c r="CY49" s="1">
        <v>1143</v>
      </c>
      <c r="CZ49" s="1">
        <v>1103</v>
      </c>
      <c r="DA49" s="1">
        <v>1009</v>
      </c>
      <c r="DB49" s="1">
        <v>1080</v>
      </c>
      <c r="DC49" s="1">
        <v>1097</v>
      </c>
      <c r="DD49" s="1">
        <v>1048</v>
      </c>
      <c r="DE49" s="1">
        <v>1005</v>
      </c>
      <c r="DF49" s="1">
        <v>1017</v>
      </c>
      <c r="DG49" s="1">
        <v>946</v>
      </c>
      <c r="DH49" s="1">
        <v>1060</v>
      </c>
      <c r="DI49" s="1">
        <v>1074</v>
      </c>
      <c r="DJ49" s="1">
        <v>1029</v>
      </c>
      <c r="DK49" s="1">
        <v>1117</v>
      </c>
      <c r="DL49" s="1">
        <v>1085</v>
      </c>
      <c r="DM49" s="1">
        <v>1059</v>
      </c>
      <c r="DN49" s="1">
        <v>1101</v>
      </c>
      <c r="DO49" s="1">
        <v>1134</v>
      </c>
      <c r="DP49" s="1">
        <v>1068</v>
      </c>
      <c r="DQ49" s="1">
        <v>993</v>
      </c>
      <c r="DR49" s="1">
        <v>1061</v>
      </c>
      <c r="DS49" s="1">
        <v>1183</v>
      </c>
      <c r="DT49" s="1">
        <v>930</v>
      </c>
      <c r="DU49" s="114">
        <v>972</v>
      </c>
      <c r="DV49" s="1">
        <v>1005</v>
      </c>
      <c r="DW49" s="7">
        <v>847</v>
      </c>
      <c r="DX49" s="24">
        <v>1218</v>
      </c>
      <c r="DY49" s="24">
        <v>1169</v>
      </c>
      <c r="DZ49" s="24">
        <v>1057</v>
      </c>
      <c r="EA49" s="24">
        <v>997</v>
      </c>
      <c r="EB49" s="1">
        <v>1027</v>
      </c>
      <c r="EC49" s="24">
        <v>937</v>
      </c>
      <c r="ED49" s="24">
        <v>960</v>
      </c>
      <c r="EE49" s="115" t="s">
        <v>40</v>
      </c>
      <c r="EF49" s="24">
        <v>936</v>
      </c>
      <c r="EG49" s="7">
        <v>1061</v>
      </c>
      <c r="EH49">
        <v>1150</v>
      </c>
      <c r="EI49" s="1">
        <v>1167</v>
      </c>
      <c r="EJ49" s="1">
        <v>1054</v>
      </c>
      <c r="EK49" s="1">
        <v>1108</v>
      </c>
      <c r="EL49" s="1">
        <v>1245</v>
      </c>
      <c r="EM49" s="1">
        <v>1195</v>
      </c>
      <c r="EN49" s="1">
        <v>1084</v>
      </c>
      <c r="EO49" s="1">
        <v>1028</v>
      </c>
      <c r="EP49" s="1">
        <v>1118</v>
      </c>
      <c r="EQ49">
        <v>1081</v>
      </c>
      <c r="ER49" s="1">
        <v>1072</v>
      </c>
      <c r="ES49" s="1">
        <v>903</v>
      </c>
      <c r="ET49" s="1">
        <v>1134</v>
      </c>
      <c r="EU49">
        <v>1047</v>
      </c>
      <c r="EV49">
        <v>1050</v>
      </c>
      <c r="EW49" s="1">
        <v>1020</v>
      </c>
      <c r="EX49" s="1">
        <v>907</v>
      </c>
      <c r="EY49" s="1">
        <v>913</v>
      </c>
      <c r="EZ49" s="1">
        <v>1221</v>
      </c>
      <c r="FA49" s="1">
        <v>1160</v>
      </c>
      <c r="FB49">
        <v>1177</v>
      </c>
      <c r="FC49" s="1">
        <v>966</v>
      </c>
      <c r="FD49" s="1">
        <v>1055</v>
      </c>
      <c r="FE49" s="1">
        <v>1048</v>
      </c>
      <c r="FF49" s="1">
        <v>1044</v>
      </c>
      <c r="FG49" s="1">
        <v>1069</v>
      </c>
      <c r="FH49" s="1">
        <v>1016</v>
      </c>
      <c r="FI49" s="1">
        <v>1189</v>
      </c>
      <c r="FJ49" s="1">
        <v>1184</v>
      </c>
      <c r="FK49" s="1">
        <v>1112</v>
      </c>
      <c r="FL49" s="1">
        <v>1115</v>
      </c>
      <c r="FM49" s="1">
        <v>1086</v>
      </c>
      <c r="FN49" s="1">
        <v>954</v>
      </c>
      <c r="FO49" s="1">
        <v>901</v>
      </c>
      <c r="FQ49">
        <v>860</v>
      </c>
      <c r="FR49" s="1">
        <v>928</v>
      </c>
      <c r="FS49" s="1">
        <v>1146</v>
      </c>
      <c r="FT49" s="1">
        <v>1162</v>
      </c>
      <c r="FU49" s="1">
        <v>1297</v>
      </c>
      <c r="FV49" s="1">
        <v>1089</v>
      </c>
      <c r="FW49" s="1">
        <v>1404</v>
      </c>
      <c r="FX49" s="1">
        <v>1156</v>
      </c>
      <c r="FY49" s="1">
        <v>1251</v>
      </c>
      <c r="FZ49" s="1">
        <v>1134</v>
      </c>
      <c r="GA49" s="1">
        <v>1112</v>
      </c>
      <c r="GB49" s="1">
        <v>1295</v>
      </c>
      <c r="GC49" s="1">
        <v>937</v>
      </c>
      <c r="GD49" s="1">
        <v>1010</v>
      </c>
      <c r="GE49" s="1">
        <v>1307</v>
      </c>
      <c r="GF49" s="1">
        <v>1265</v>
      </c>
      <c r="GG49" s="1">
        <v>1275</v>
      </c>
      <c r="GH49" s="1">
        <v>993</v>
      </c>
      <c r="GI49" s="1">
        <v>962</v>
      </c>
      <c r="GJ49" s="1">
        <v>1054</v>
      </c>
      <c r="GK49" s="1">
        <v>1062</v>
      </c>
      <c r="GL49" s="1">
        <v>1031</v>
      </c>
      <c r="GM49" s="1">
        <v>1244</v>
      </c>
      <c r="GN49" s="1">
        <v>1142</v>
      </c>
      <c r="GO49" s="1">
        <v>1149</v>
      </c>
      <c r="GP49" s="1">
        <v>1133</v>
      </c>
      <c r="GQ49" s="1">
        <v>969</v>
      </c>
      <c r="GR49" s="1">
        <v>967</v>
      </c>
      <c r="GS49" s="1">
        <v>1011</v>
      </c>
      <c r="GT49" s="1">
        <v>1068</v>
      </c>
      <c r="GU49" s="1">
        <v>893</v>
      </c>
      <c r="GV49" s="1">
        <v>1036</v>
      </c>
      <c r="GW49" s="1">
        <v>1048</v>
      </c>
      <c r="GX49" s="1">
        <v>1079</v>
      </c>
      <c r="GY49" s="1">
        <v>1098</v>
      </c>
      <c r="GZ49" s="1">
        <v>1266</v>
      </c>
      <c r="HA49" s="1">
        <v>1062</v>
      </c>
      <c r="HB49" s="1">
        <v>1186</v>
      </c>
      <c r="HC49" s="1">
        <v>1004</v>
      </c>
      <c r="HD49" s="1">
        <v>1463</v>
      </c>
      <c r="HE49" s="1">
        <v>1123</v>
      </c>
      <c r="HF49" s="1">
        <v>1101</v>
      </c>
      <c r="HG49" s="1">
        <v>1042</v>
      </c>
      <c r="HH49" s="1">
        <v>1033</v>
      </c>
      <c r="HI49" s="1">
        <v>1083</v>
      </c>
      <c r="HJ49" s="1">
        <v>1287</v>
      </c>
      <c r="HK49" s="1">
        <v>1031</v>
      </c>
      <c r="HL49" s="1">
        <v>1310</v>
      </c>
      <c r="HM49" s="1">
        <v>936</v>
      </c>
      <c r="HN49" s="1">
        <v>1142</v>
      </c>
      <c r="HO49" s="1">
        <v>1169</v>
      </c>
      <c r="HP49" s="1">
        <v>1170</v>
      </c>
      <c r="HQ49" s="1">
        <v>991</v>
      </c>
      <c r="HR49" s="1">
        <v>967</v>
      </c>
      <c r="HT49" s="1">
        <v>1132</v>
      </c>
      <c r="HU49" s="1">
        <v>971</v>
      </c>
      <c r="HV49" s="1">
        <v>954</v>
      </c>
      <c r="HW49" s="1">
        <v>806</v>
      </c>
      <c r="HX49" s="1">
        <v>974</v>
      </c>
      <c r="HY49" s="1">
        <v>1033</v>
      </c>
      <c r="HZ49" s="1">
        <v>1051</v>
      </c>
      <c r="IA49" s="1">
        <v>1017</v>
      </c>
      <c r="IB49" s="1">
        <v>1163</v>
      </c>
      <c r="IC49" s="1">
        <v>1046</v>
      </c>
      <c r="ID49" s="1">
        <v>940</v>
      </c>
      <c r="IE49" s="1">
        <v>967</v>
      </c>
      <c r="IF49" s="1">
        <v>1021</v>
      </c>
      <c r="IG49" s="1">
        <v>1146</v>
      </c>
    </row>
    <row r="50" spans="1:999" s="58" customFormat="1" ht="14" customHeight="1" x14ac:dyDescent="0.25">
      <c r="A50" s="48"/>
      <c r="B50" s="59" t="s">
        <v>58</v>
      </c>
      <c r="C50" s="50">
        <f t="shared" si="9"/>
        <v>0.1237086562086086</v>
      </c>
      <c r="D50" s="51">
        <f t="shared" si="7"/>
        <v>137.31224861512527</v>
      </c>
      <c r="E50" s="63">
        <f t="shared" si="10"/>
        <v>835.34026047900045</v>
      </c>
      <c r="F50" s="93">
        <f t="shared" si="8"/>
        <v>1109.964757709251</v>
      </c>
      <c r="G50" s="51">
        <f t="shared" si="11"/>
        <v>1384.5892549395016</v>
      </c>
      <c r="H50" s="53">
        <v>990</v>
      </c>
      <c r="I50" s="53">
        <v>930</v>
      </c>
      <c r="J50" s="53">
        <v>920</v>
      </c>
      <c r="K50" s="53">
        <v>1050</v>
      </c>
      <c r="L50" s="53">
        <v>850</v>
      </c>
      <c r="M50" s="54">
        <v>950</v>
      </c>
      <c r="N50" s="54">
        <v>860</v>
      </c>
      <c r="O50" s="53">
        <v>750</v>
      </c>
      <c r="P50" s="54"/>
      <c r="Q50" s="54"/>
      <c r="R50" s="54"/>
      <c r="S50" s="53">
        <v>990</v>
      </c>
      <c r="T50" s="53">
        <v>910</v>
      </c>
      <c r="U50" s="53">
        <v>1020</v>
      </c>
      <c r="V50" s="53">
        <v>940</v>
      </c>
      <c r="W50" s="53">
        <v>1030</v>
      </c>
      <c r="X50" s="53">
        <v>1040</v>
      </c>
      <c r="Y50" s="53">
        <v>910</v>
      </c>
      <c r="Z50" s="53">
        <v>1130</v>
      </c>
      <c r="AA50" s="53">
        <v>1180</v>
      </c>
      <c r="AB50" s="53">
        <v>1020</v>
      </c>
      <c r="AC50" s="53">
        <v>1170</v>
      </c>
      <c r="AD50" s="59">
        <v>1090</v>
      </c>
      <c r="AE50" s="53">
        <v>1030</v>
      </c>
      <c r="AF50" s="53">
        <v>980</v>
      </c>
      <c r="AG50" s="53">
        <v>1170</v>
      </c>
      <c r="AH50" s="53">
        <v>1090</v>
      </c>
      <c r="AI50" s="53">
        <v>1130</v>
      </c>
      <c r="AJ50" s="53">
        <v>1060</v>
      </c>
      <c r="AK50" s="54">
        <v>990</v>
      </c>
      <c r="AL50" s="53">
        <v>1070</v>
      </c>
      <c r="AM50" s="53">
        <v>1050</v>
      </c>
      <c r="AN50" s="53">
        <v>1170</v>
      </c>
      <c r="AO50" s="53">
        <v>1190</v>
      </c>
      <c r="AP50" s="53">
        <v>1030</v>
      </c>
      <c r="AQ50" s="53">
        <v>1190</v>
      </c>
      <c r="AR50" s="53">
        <v>1180</v>
      </c>
      <c r="AS50" s="53">
        <v>1150</v>
      </c>
      <c r="AT50" s="53">
        <v>1150</v>
      </c>
      <c r="AU50" s="53">
        <v>990</v>
      </c>
      <c r="AV50" s="53">
        <v>1170</v>
      </c>
      <c r="AW50" s="53">
        <v>1000</v>
      </c>
      <c r="AX50" s="53">
        <v>850</v>
      </c>
      <c r="AY50" s="53">
        <v>920</v>
      </c>
      <c r="AZ50" s="53">
        <v>940</v>
      </c>
      <c r="BA50" s="53">
        <v>1110</v>
      </c>
      <c r="BB50" s="53">
        <v>1180</v>
      </c>
      <c r="BC50" s="53">
        <v>1220</v>
      </c>
      <c r="BD50" s="53">
        <v>1300</v>
      </c>
      <c r="BE50" s="53">
        <v>1120</v>
      </c>
      <c r="BF50" s="53">
        <v>860</v>
      </c>
      <c r="BG50" s="53">
        <v>1237</v>
      </c>
      <c r="BH50" s="54">
        <v>1116</v>
      </c>
      <c r="BI50" s="53">
        <v>1196</v>
      </c>
      <c r="BJ50" s="53">
        <v>1165</v>
      </c>
      <c r="BK50" s="53">
        <v>1129</v>
      </c>
      <c r="BL50" s="54">
        <v>1057</v>
      </c>
      <c r="BM50" s="53">
        <v>1190</v>
      </c>
      <c r="BN50" s="53">
        <v>1236</v>
      </c>
      <c r="BO50" s="53">
        <v>1144</v>
      </c>
      <c r="BP50" s="53">
        <v>902</v>
      </c>
      <c r="BQ50" s="53">
        <v>1049</v>
      </c>
      <c r="BR50" s="53">
        <v>1026</v>
      </c>
      <c r="BS50" s="53">
        <v>844</v>
      </c>
      <c r="BT50" s="53">
        <v>1003</v>
      </c>
      <c r="BU50" s="53">
        <v>874</v>
      </c>
      <c r="BV50" s="53">
        <v>1061</v>
      </c>
      <c r="BW50" s="70">
        <v>967</v>
      </c>
      <c r="BX50" s="53">
        <v>1026</v>
      </c>
      <c r="BY50" s="53">
        <v>1104</v>
      </c>
      <c r="BZ50" s="53">
        <v>1038</v>
      </c>
      <c r="CA50" s="53">
        <v>1065</v>
      </c>
      <c r="CB50" s="54">
        <v>979</v>
      </c>
      <c r="CC50" s="54">
        <v>1055</v>
      </c>
      <c r="CD50" s="54">
        <v>1035</v>
      </c>
      <c r="CE50" s="54">
        <v>981</v>
      </c>
      <c r="CF50" s="54">
        <v>1091</v>
      </c>
      <c r="CG50" s="54">
        <v>978</v>
      </c>
      <c r="CH50" s="54">
        <v>1208</v>
      </c>
      <c r="CI50" s="54">
        <v>1560</v>
      </c>
      <c r="CJ50" s="54">
        <v>1111</v>
      </c>
      <c r="CK50" s="54">
        <v>1080</v>
      </c>
      <c r="CL50" s="54">
        <v>1105</v>
      </c>
      <c r="CM50" s="54">
        <v>1070</v>
      </c>
      <c r="CN50" s="54">
        <v>987</v>
      </c>
      <c r="CO50" s="54">
        <v>1148</v>
      </c>
      <c r="CP50" s="54">
        <v>1322</v>
      </c>
      <c r="CQ50" s="54">
        <v>892</v>
      </c>
      <c r="CR50" s="57">
        <v>948</v>
      </c>
      <c r="CS50" s="54">
        <v>940</v>
      </c>
      <c r="CT50" s="54">
        <v>938</v>
      </c>
      <c r="CU50" s="54">
        <v>878</v>
      </c>
      <c r="CV50" s="54">
        <v>1221</v>
      </c>
      <c r="CW50" s="54">
        <v>950</v>
      </c>
      <c r="CX50" s="54">
        <v>1480</v>
      </c>
      <c r="CY50" s="54">
        <v>1156</v>
      </c>
      <c r="CZ50" s="54">
        <v>1130</v>
      </c>
      <c r="DA50" s="54">
        <v>1050</v>
      </c>
      <c r="DB50" s="54">
        <v>1054</v>
      </c>
      <c r="DC50" s="54">
        <v>1127</v>
      </c>
      <c r="DD50" s="54">
        <v>1108</v>
      </c>
      <c r="DE50" s="54">
        <v>1064</v>
      </c>
      <c r="DF50" s="54">
        <v>1061</v>
      </c>
      <c r="DG50" s="54">
        <v>921</v>
      </c>
      <c r="DH50" s="54">
        <v>1109</v>
      </c>
      <c r="DI50" s="54">
        <v>1182</v>
      </c>
      <c r="DJ50" s="54">
        <v>1079</v>
      </c>
      <c r="DK50" s="54">
        <v>1131</v>
      </c>
      <c r="DL50" s="54">
        <v>1179</v>
      </c>
      <c r="DM50" s="54">
        <v>1120</v>
      </c>
      <c r="DN50" s="54">
        <v>1098</v>
      </c>
      <c r="DO50" s="54">
        <v>1189</v>
      </c>
      <c r="DP50" s="54">
        <v>1128</v>
      </c>
      <c r="DQ50" s="54">
        <v>1045</v>
      </c>
      <c r="DR50" s="54">
        <v>1102</v>
      </c>
      <c r="DS50" s="54">
        <v>1276</v>
      </c>
      <c r="DT50" s="54">
        <v>959</v>
      </c>
      <c r="DU50" s="110">
        <v>1028</v>
      </c>
      <c r="DV50" s="54">
        <v>1044</v>
      </c>
      <c r="DW50" s="111">
        <v>913</v>
      </c>
      <c r="DX50" s="112">
        <v>1221</v>
      </c>
      <c r="DY50" s="112">
        <v>1263</v>
      </c>
      <c r="DZ50" s="112">
        <v>1137</v>
      </c>
      <c r="EA50" s="112">
        <v>1057</v>
      </c>
      <c r="EB50" s="54">
        <v>1110</v>
      </c>
      <c r="EC50" s="112">
        <v>967</v>
      </c>
      <c r="ED50" s="112">
        <v>913</v>
      </c>
      <c r="EE50" s="113" t="s">
        <v>40</v>
      </c>
      <c r="EF50" s="112">
        <v>1019</v>
      </c>
      <c r="EG50" s="111">
        <v>1172</v>
      </c>
      <c r="EH50" s="58">
        <v>1213</v>
      </c>
      <c r="EI50" s="54">
        <v>1289</v>
      </c>
      <c r="EJ50" s="54">
        <v>1090</v>
      </c>
      <c r="EK50" s="54">
        <v>1120</v>
      </c>
      <c r="EL50" s="54">
        <v>1397</v>
      </c>
      <c r="EM50" s="54">
        <v>1227</v>
      </c>
      <c r="EN50" s="54">
        <v>1152</v>
      </c>
      <c r="EO50" s="54">
        <v>1129</v>
      </c>
      <c r="EP50" s="54">
        <v>1201</v>
      </c>
      <c r="EQ50" s="58">
        <v>1213</v>
      </c>
      <c r="ER50" s="54">
        <v>1097</v>
      </c>
      <c r="ES50" s="54">
        <v>985</v>
      </c>
      <c r="ET50" s="54">
        <v>1143</v>
      </c>
      <c r="EU50" s="58">
        <v>1143</v>
      </c>
      <c r="EV50" s="58">
        <v>1086</v>
      </c>
      <c r="EW50" s="54">
        <v>1124</v>
      </c>
      <c r="EX50" s="54">
        <v>966</v>
      </c>
      <c r="EY50" s="54">
        <v>926</v>
      </c>
      <c r="EZ50" s="54">
        <v>1218</v>
      </c>
      <c r="FA50" s="54">
        <v>1170</v>
      </c>
      <c r="FB50" s="58">
        <v>1251</v>
      </c>
      <c r="FC50" s="54">
        <v>982</v>
      </c>
      <c r="FD50" s="54">
        <v>1162</v>
      </c>
      <c r="FE50" s="54">
        <v>1118</v>
      </c>
      <c r="FF50" s="54">
        <v>1158</v>
      </c>
      <c r="FG50" s="54">
        <v>1136</v>
      </c>
      <c r="FH50" s="54">
        <v>1171</v>
      </c>
      <c r="FI50" s="54">
        <v>1298</v>
      </c>
      <c r="FJ50" s="54">
        <v>1185</v>
      </c>
      <c r="FK50" s="54">
        <v>1193</v>
      </c>
      <c r="FL50" s="54">
        <v>1168</v>
      </c>
      <c r="FM50" s="54">
        <v>1219</v>
      </c>
      <c r="FN50" s="54">
        <v>987</v>
      </c>
      <c r="FO50" s="54">
        <v>910</v>
      </c>
      <c r="FP50" s="54"/>
      <c r="FQ50" s="58">
        <v>1020</v>
      </c>
      <c r="FR50" s="54">
        <v>999</v>
      </c>
      <c r="FS50" s="54"/>
      <c r="FT50" s="54">
        <v>1288</v>
      </c>
      <c r="FU50" s="54">
        <v>1445</v>
      </c>
      <c r="FV50" s="54">
        <v>1164</v>
      </c>
      <c r="FW50" s="54">
        <v>1493</v>
      </c>
      <c r="FX50" s="54">
        <v>1168</v>
      </c>
      <c r="FY50" s="54">
        <v>1243</v>
      </c>
      <c r="FZ50" s="54">
        <v>1353</v>
      </c>
      <c r="GA50" s="54">
        <v>1201</v>
      </c>
      <c r="GB50" s="54">
        <v>1341</v>
      </c>
      <c r="GC50" s="54">
        <v>964</v>
      </c>
      <c r="GD50" s="54">
        <v>1083</v>
      </c>
      <c r="GE50" s="54">
        <v>1488</v>
      </c>
      <c r="GF50" s="54">
        <v>1348</v>
      </c>
      <c r="GG50" s="54">
        <v>1474</v>
      </c>
      <c r="GH50" s="54">
        <v>980</v>
      </c>
      <c r="GI50" s="54">
        <v>973</v>
      </c>
      <c r="GJ50" s="54">
        <v>1169</v>
      </c>
      <c r="GK50" s="54">
        <v>1123</v>
      </c>
      <c r="GL50" s="54">
        <v>1141</v>
      </c>
      <c r="GM50" s="54">
        <v>1325</v>
      </c>
      <c r="GN50" s="54">
        <v>1200</v>
      </c>
      <c r="GO50" s="54">
        <v>1253</v>
      </c>
      <c r="GP50" s="54">
        <v>1175</v>
      </c>
      <c r="GQ50" s="54">
        <v>1043</v>
      </c>
      <c r="GR50" s="54">
        <v>1088</v>
      </c>
      <c r="GS50" s="54">
        <v>1035</v>
      </c>
      <c r="GT50" s="155">
        <v>1130</v>
      </c>
      <c r="GU50" s="54">
        <v>1026</v>
      </c>
      <c r="GV50" s="54">
        <v>1146</v>
      </c>
      <c r="GW50" s="54">
        <v>1193</v>
      </c>
      <c r="GX50" s="54">
        <v>1179</v>
      </c>
      <c r="GY50" s="54">
        <v>1135</v>
      </c>
      <c r="GZ50" s="54">
        <v>1376</v>
      </c>
      <c r="HA50" s="54">
        <v>1137</v>
      </c>
      <c r="HB50" s="54">
        <v>1232</v>
      </c>
      <c r="HC50" s="54">
        <v>1122</v>
      </c>
      <c r="HD50" s="54">
        <v>1560</v>
      </c>
      <c r="HE50" s="54">
        <v>1229</v>
      </c>
      <c r="HF50" s="54">
        <v>1173</v>
      </c>
      <c r="HG50" s="54">
        <v>1042</v>
      </c>
      <c r="HH50" s="54">
        <v>1153</v>
      </c>
      <c r="HI50" s="54">
        <v>1134</v>
      </c>
      <c r="HJ50" s="54">
        <v>1323</v>
      </c>
      <c r="HK50" s="54">
        <v>1190</v>
      </c>
      <c r="HL50" s="54">
        <v>1429</v>
      </c>
      <c r="HM50" s="54">
        <v>1092</v>
      </c>
      <c r="HN50" s="54">
        <v>1187</v>
      </c>
      <c r="HO50" s="54">
        <v>1290</v>
      </c>
      <c r="HP50" s="54">
        <v>1238</v>
      </c>
      <c r="HQ50" s="54">
        <v>1057</v>
      </c>
      <c r="HR50" s="54">
        <v>1013</v>
      </c>
      <c r="HS50" s="54"/>
      <c r="HT50" s="54">
        <v>1256</v>
      </c>
      <c r="HU50" s="54">
        <v>986</v>
      </c>
      <c r="HV50" s="54">
        <v>1034</v>
      </c>
      <c r="HW50" s="54">
        <v>828</v>
      </c>
      <c r="HX50" s="54">
        <v>1017</v>
      </c>
      <c r="HY50" s="54">
        <v>1141</v>
      </c>
      <c r="HZ50" s="54">
        <v>1095</v>
      </c>
      <c r="IA50" s="54">
        <v>1147</v>
      </c>
      <c r="IB50" s="54">
        <v>1195</v>
      </c>
      <c r="IC50" s="54">
        <v>1138</v>
      </c>
      <c r="ID50" s="54">
        <v>1027</v>
      </c>
      <c r="IE50" s="54">
        <v>1064</v>
      </c>
      <c r="IF50" s="54">
        <v>1016</v>
      </c>
      <c r="IG50" s="54">
        <v>1310</v>
      </c>
      <c r="IH50" s="54"/>
      <c r="II50" s="54"/>
      <c r="IJ50" s="54"/>
      <c r="IK50" s="54"/>
      <c r="IL50" s="54"/>
      <c r="IM50" s="54"/>
      <c r="IN50" s="54"/>
      <c r="IO50" s="54"/>
      <c r="IP50" s="54"/>
      <c r="IQ50" s="54"/>
      <c r="IR50" s="54"/>
      <c r="IS50" s="54"/>
      <c r="IT50" s="54"/>
      <c r="IU50" s="54"/>
      <c r="IV50" s="54"/>
      <c r="IW50" s="54"/>
      <c r="IX50" s="54"/>
      <c r="IY50" s="54"/>
      <c r="IZ50" s="54"/>
      <c r="JA50" s="54"/>
      <c r="JB50" s="54"/>
      <c r="JC50" s="54"/>
      <c r="JD50" s="54"/>
      <c r="JE50" s="54"/>
      <c r="JF50" s="54"/>
      <c r="JG50" s="54"/>
      <c r="JH50" s="54"/>
      <c r="JI50" s="54"/>
      <c r="JJ50" s="54"/>
      <c r="JK50" s="54"/>
      <c r="JL50" s="54"/>
      <c r="JM50" s="54"/>
      <c r="JN50" s="54"/>
      <c r="JO50" s="54"/>
      <c r="JP50" s="54"/>
      <c r="JQ50" s="54"/>
      <c r="JR50" s="54"/>
      <c r="JS50" s="54"/>
      <c r="JT50" s="54"/>
      <c r="JU50" s="54"/>
      <c r="JV50" s="54"/>
      <c r="JW50" s="54"/>
      <c r="JX50" s="54"/>
      <c r="JY50" s="54"/>
      <c r="JZ50" s="54"/>
      <c r="KA50" s="54"/>
      <c r="KB50" s="54"/>
      <c r="KC50" s="54"/>
      <c r="KD50" s="54"/>
      <c r="KE50" s="54"/>
      <c r="KF50" s="54"/>
      <c r="KG50" s="54"/>
      <c r="KH50" s="54"/>
      <c r="KI50" s="54"/>
      <c r="KJ50" s="54"/>
      <c r="KK50" s="54"/>
      <c r="KL50" s="54"/>
      <c r="KM50" s="54"/>
      <c r="KN50" s="54"/>
      <c r="KO50" s="54"/>
      <c r="KP50" s="54"/>
      <c r="KQ50" s="54"/>
      <c r="KR50" s="54"/>
      <c r="KS50" s="54"/>
      <c r="KT50" s="54"/>
      <c r="KU50" s="54"/>
      <c r="KV50" s="54"/>
      <c r="KW50" s="54"/>
      <c r="KX50" s="54"/>
      <c r="KY50" s="54"/>
      <c r="KZ50" s="54"/>
      <c r="LA50" s="54"/>
      <c r="LB50" s="54"/>
      <c r="LC50" s="54"/>
      <c r="LD50" s="54"/>
      <c r="LE50" s="54"/>
      <c r="LF50" s="54"/>
      <c r="LG50" s="54"/>
      <c r="LH50" s="54"/>
      <c r="LI50" s="54"/>
      <c r="LJ50" s="54"/>
      <c r="LK50" s="54"/>
      <c r="LL50" s="54"/>
      <c r="LM50" s="54"/>
      <c r="LN50" s="54"/>
      <c r="LO50" s="54"/>
      <c r="LP50" s="54"/>
      <c r="LQ50" s="54"/>
      <c r="LR50" s="54"/>
      <c r="LS50" s="54"/>
      <c r="LT50" s="54"/>
      <c r="LU50" s="54"/>
      <c r="LV50" s="54"/>
      <c r="LW50" s="54"/>
      <c r="LX50" s="54"/>
      <c r="LY50" s="54"/>
      <c r="LZ50" s="54"/>
      <c r="MA50" s="54"/>
      <c r="MB50" s="54"/>
      <c r="MC50" s="54"/>
      <c r="MD50" s="54"/>
      <c r="ME50" s="54"/>
      <c r="MF50" s="54"/>
      <c r="MG50" s="54"/>
      <c r="MH50" s="54"/>
      <c r="MI50" s="54"/>
      <c r="MJ50" s="54"/>
      <c r="MK50" s="54"/>
      <c r="ML50" s="54"/>
      <c r="MM50" s="54"/>
      <c r="MN50" s="54"/>
      <c r="MO50" s="54"/>
      <c r="MP50" s="54"/>
      <c r="MQ50" s="54"/>
      <c r="MR50" s="54"/>
      <c r="MS50" s="54"/>
      <c r="MT50" s="54"/>
      <c r="MU50" s="54"/>
      <c r="MV50" s="54"/>
      <c r="MW50" s="54"/>
      <c r="MX50" s="54"/>
      <c r="MY50" s="54"/>
      <c r="MZ50" s="54"/>
      <c r="NA50" s="54"/>
      <c r="NB50" s="54"/>
      <c r="NC50" s="54"/>
      <c r="ND50" s="54"/>
      <c r="NE50" s="54"/>
      <c r="NF50" s="54"/>
      <c r="NG50" s="54"/>
      <c r="NH50" s="54"/>
      <c r="NI50" s="54"/>
      <c r="NJ50" s="54"/>
      <c r="NK50" s="54"/>
      <c r="NL50" s="54"/>
      <c r="NM50" s="54"/>
      <c r="NN50" s="54"/>
      <c r="NO50" s="54"/>
      <c r="NP50" s="54"/>
      <c r="NQ50" s="54"/>
      <c r="NR50" s="54"/>
      <c r="NS50" s="54"/>
      <c r="NT50" s="54"/>
      <c r="NU50" s="54"/>
      <c r="NV50" s="54"/>
      <c r="NW50" s="54"/>
      <c r="NX50" s="54"/>
      <c r="NY50" s="54"/>
      <c r="NZ50" s="54"/>
      <c r="OA50" s="54"/>
      <c r="OB50" s="54"/>
      <c r="OC50" s="54"/>
      <c r="OD50" s="54"/>
      <c r="OE50" s="54"/>
      <c r="OF50" s="54"/>
      <c r="OG50" s="54"/>
      <c r="OH50" s="54"/>
      <c r="OI50" s="54"/>
      <c r="OJ50" s="54"/>
      <c r="OK50" s="54"/>
      <c r="OL50" s="54"/>
      <c r="OM50" s="54"/>
      <c r="ON50" s="54"/>
      <c r="OO50" s="54"/>
      <c r="OP50" s="54"/>
      <c r="OQ50" s="54"/>
      <c r="OR50" s="54"/>
      <c r="OS50" s="54"/>
      <c r="OT50" s="54"/>
      <c r="OU50" s="54"/>
      <c r="OV50" s="54"/>
      <c r="OW50" s="54"/>
      <c r="OX50" s="54"/>
      <c r="OY50" s="54"/>
      <c r="OZ50" s="54"/>
      <c r="PA50" s="54"/>
      <c r="PB50" s="54"/>
      <c r="PC50" s="54"/>
      <c r="PD50" s="54"/>
      <c r="PE50" s="54"/>
      <c r="PF50" s="54"/>
      <c r="PG50" s="54"/>
      <c r="PH50" s="54"/>
      <c r="PI50" s="54"/>
      <c r="PJ50" s="54"/>
      <c r="PK50" s="54"/>
      <c r="PL50" s="54"/>
      <c r="PM50" s="54"/>
      <c r="PN50" s="54"/>
      <c r="PO50" s="54"/>
      <c r="PP50" s="54"/>
      <c r="PQ50" s="54"/>
      <c r="PR50" s="54"/>
      <c r="PS50" s="54"/>
      <c r="PT50" s="54"/>
      <c r="PU50" s="54"/>
      <c r="PV50" s="54"/>
      <c r="PW50" s="54"/>
      <c r="PX50" s="54"/>
      <c r="PY50" s="54"/>
      <c r="PZ50" s="54"/>
      <c r="QA50" s="54"/>
      <c r="QB50" s="54"/>
      <c r="QC50" s="54"/>
      <c r="QD50" s="54"/>
      <c r="QE50" s="54"/>
      <c r="QF50" s="54"/>
      <c r="QG50" s="54"/>
      <c r="QH50" s="54"/>
      <c r="QI50" s="54"/>
      <c r="QJ50" s="54"/>
      <c r="QK50" s="54"/>
      <c r="QL50" s="54"/>
      <c r="QM50" s="54"/>
      <c r="QN50" s="54"/>
      <c r="QO50" s="54"/>
      <c r="QP50" s="54"/>
      <c r="QQ50" s="54"/>
      <c r="QR50" s="54"/>
      <c r="QS50" s="54"/>
      <c r="QT50" s="54"/>
      <c r="QU50" s="54"/>
      <c r="QV50" s="54"/>
      <c r="QW50" s="54"/>
      <c r="QX50" s="54"/>
      <c r="QY50" s="54"/>
      <c r="QZ50" s="54"/>
      <c r="RA50" s="54"/>
      <c r="RB50" s="54"/>
      <c r="RC50" s="54"/>
      <c r="RD50" s="54"/>
      <c r="RE50" s="54"/>
      <c r="RF50" s="54"/>
      <c r="RG50" s="54"/>
      <c r="RH50" s="54"/>
      <c r="RI50" s="54"/>
      <c r="RJ50" s="54"/>
      <c r="RK50" s="54"/>
      <c r="RL50" s="54"/>
      <c r="RM50" s="54"/>
      <c r="RN50" s="54"/>
      <c r="RO50" s="54"/>
      <c r="RP50" s="54"/>
      <c r="RQ50" s="54"/>
      <c r="RR50" s="54"/>
      <c r="RS50" s="54"/>
      <c r="RT50" s="54"/>
      <c r="RU50" s="54"/>
      <c r="RV50" s="54"/>
      <c r="RW50" s="54"/>
      <c r="RX50" s="54"/>
      <c r="RY50" s="54"/>
      <c r="RZ50" s="54"/>
      <c r="SA50" s="54"/>
      <c r="SB50" s="54"/>
      <c r="SC50" s="54"/>
      <c r="SD50" s="54"/>
      <c r="SE50" s="54"/>
      <c r="SF50" s="54"/>
      <c r="SG50" s="54"/>
      <c r="SH50" s="54"/>
      <c r="SI50" s="54"/>
      <c r="SJ50" s="54"/>
      <c r="SK50" s="54"/>
      <c r="SL50" s="54"/>
      <c r="SM50" s="54"/>
      <c r="SN50" s="54"/>
      <c r="SO50" s="54"/>
      <c r="SP50" s="54"/>
      <c r="SQ50" s="54"/>
      <c r="SR50" s="54"/>
      <c r="SS50" s="54"/>
      <c r="ST50" s="54"/>
      <c r="SU50" s="54"/>
      <c r="SV50" s="54"/>
      <c r="SW50" s="54"/>
      <c r="SX50" s="54"/>
      <c r="SY50" s="54"/>
      <c r="SZ50" s="54"/>
      <c r="TA50" s="54"/>
      <c r="TB50" s="54"/>
      <c r="TC50" s="54"/>
      <c r="TD50" s="54"/>
      <c r="TE50" s="54"/>
      <c r="TF50" s="54"/>
      <c r="TG50" s="54"/>
      <c r="TH50" s="54"/>
      <c r="TI50" s="54"/>
      <c r="TJ50" s="54"/>
      <c r="TK50" s="54"/>
      <c r="TL50" s="54"/>
      <c r="TM50" s="54"/>
      <c r="TN50" s="54"/>
      <c r="TO50" s="54"/>
      <c r="TP50" s="54"/>
      <c r="TQ50" s="54"/>
      <c r="TR50" s="54"/>
      <c r="TS50" s="54"/>
      <c r="TT50" s="54"/>
      <c r="TU50" s="54"/>
      <c r="TV50" s="54"/>
      <c r="TW50" s="54"/>
      <c r="TX50" s="54"/>
      <c r="TY50" s="54"/>
      <c r="TZ50" s="54"/>
      <c r="UA50" s="54"/>
      <c r="UB50" s="54"/>
      <c r="UC50" s="54"/>
      <c r="UD50" s="54"/>
      <c r="UE50" s="54"/>
      <c r="UF50" s="54"/>
      <c r="UG50" s="54"/>
      <c r="UH50" s="54"/>
      <c r="UI50" s="54"/>
      <c r="UJ50" s="54"/>
      <c r="UK50" s="54"/>
      <c r="UL50" s="54"/>
      <c r="UM50" s="54"/>
      <c r="UN50" s="54"/>
      <c r="UO50" s="54"/>
      <c r="UP50" s="54"/>
      <c r="UQ50" s="54"/>
      <c r="UR50" s="54"/>
      <c r="US50" s="54"/>
      <c r="UT50" s="54"/>
      <c r="UU50" s="54"/>
      <c r="UV50" s="54"/>
      <c r="UW50" s="54"/>
      <c r="UX50" s="54"/>
      <c r="UY50" s="54"/>
      <c r="UZ50" s="54"/>
      <c r="VA50" s="54"/>
      <c r="VB50" s="54"/>
      <c r="VC50" s="54"/>
      <c r="VD50" s="54"/>
      <c r="VE50" s="54"/>
      <c r="VF50" s="54"/>
      <c r="VG50" s="54"/>
      <c r="VH50" s="54"/>
      <c r="VI50" s="54"/>
      <c r="VJ50" s="54"/>
      <c r="VK50" s="54"/>
      <c r="VL50" s="54"/>
      <c r="VM50" s="54"/>
      <c r="VN50" s="54"/>
      <c r="VO50" s="54"/>
      <c r="VP50" s="54"/>
      <c r="VQ50" s="54"/>
      <c r="VR50" s="54"/>
      <c r="VS50" s="54"/>
      <c r="VT50" s="54"/>
      <c r="VU50" s="54"/>
      <c r="VV50" s="54"/>
      <c r="VW50" s="54"/>
      <c r="VX50" s="54"/>
      <c r="VY50" s="54"/>
      <c r="VZ50" s="54"/>
      <c r="WA50" s="54"/>
      <c r="WB50" s="54"/>
      <c r="WC50" s="54"/>
      <c r="WD50" s="54"/>
      <c r="WE50" s="54"/>
      <c r="WF50" s="54"/>
      <c r="WG50" s="54"/>
      <c r="WH50" s="54"/>
      <c r="WI50" s="54"/>
      <c r="WJ50" s="54"/>
      <c r="WK50" s="54"/>
      <c r="WL50" s="54"/>
      <c r="WM50" s="54"/>
      <c r="WN50" s="54"/>
      <c r="WO50" s="54"/>
      <c r="WP50" s="54"/>
      <c r="WQ50" s="54"/>
      <c r="WR50" s="54"/>
      <c r="WS50" s="54"/>
      <c r="WT50" s="54"/>
      <c r="WU50" s="54"/>
      <c r="WV50" s="54"/>
      <c r="WW50" s="54"/>
      <c r="WX50" s="54"/>
      <c r="WY50" s="54"/>
      <c r="WZ50" s="54"/>
      <c r="XA50" s="54"/>
      <c r="XB50" s="54"/>
      <c r="XC50" s="54"/>
      <c r="XD50" s="54"/>
      <c r="XE50" s="54"/>
      <c r="XF50" s="54"/>
      <c r="XG50" s="54"/>
      <c r="XH50" s="54"/>
      <c r="XI50" s="54"/>
      <c r="XJ50" s="54"/>
      <c r="XK50" s="54"/>
      <c r="XL50" s="54"/>
      <c r="XM50" s="54"/>
      <c r="XN50" s="54"/>
      <c r="XO50" s="54"/>
      <c r="XP50" s="54"/>
      <c r="XQ50" s="54"/>
      <c r="XR50" s="54"/>
      <c r="XS50" s="54"/>
      <c r="XT50" s="54"/>
      <c r="XU50" s="54"/>
      <c r="XV50" s="54"/>
      <c r="XW50" s="54"/>
      <c r="XX50" s="54"/>
      <c r="XY50" s="54"/>
      <c r="XZ50" s="54"/>
      <c r="YA50" s="54"/>
      <c r="YB50" s="54"/>
      <c r="YC50" s="54"/>
      <c r="YD50" s="54"/>
      <c r="YE50" s="54"/>
      <c r="YF50" s="54"/>
      <c r="YG50" s="54"/>
      <c r="YH50" s="54"/>
      <c r="YI50" s="54"/>
      <c r="YJ50" s="54"/>
      <c r="YK50" s="54"/>
      <c r="YL50" s="54"/>
      <c r="YM50" s="54"/>
      <c r="YN50" s="54"/>
      <c r="YO50" s="54"/>
      <c r="YP50" s="54"/>
      <c r="YQ50" s="54"/>
      <c r="YR50" s="54"/>
      <c r="YS50" s="54"/>
      <c r="YT50" s="54"/>
      <c r="YU50" s="54"/>
      <c r="YV50" s="54"/>
      <c r="YW50" s="54"/>
      <c r="YX50" s="54"/>
      <c r="YY50" s="54"/>
      <c r="YZ50" s="54"/>
      <c r="ZA50" s="54"/>
      <c r="ZB50" s="54"/>
      <c r="ZC50" s="54"/>
      <c r="ZD50" s="54"/>
      <c r="ZE50" s="54"/>
      <c r="ZF50" s="54"/>
      <c r="ZG50" s="54"/>
      <c r="ZH50" s="54"/>
      <c r="ZI50" s="54"/>
      <c r="ZJ50" s="54"/>
      <c r="ZK50" s="54"/>
      <c r="ZL50" s="54"/>
      <c r="ZM50" s="54"/>
      <c r="ZN50" s="54"/>
      <c r="ZO50" s="54"/>
      <c r="ZP50" s="54"/>
      <c r="ZQ50" s="54"/>
      <c r="ZR50" s="54"/>
      <c r="ZS50" s="54"/>
      <c r="ZT50" s="54"/>
      <c r="ZU50" s="54"/>
      <c r="ZV50" s="54"/>
      <c r="ZW50" s="54"/>
      <c r="ZX50" s="54"/>
      <c r="ZY50" s="54"/>
      <c r="ZZ50" s="54"/>
      <c r="AAA50" s="54"/>
      <c r="AAB50" s="54"/>
      <c r="AAC50" s="54"/>
      <c r="AAD50" s="54"/>
      <c r="AAE50" s="54"/>
      <c r="AAF50" s="54"/>
      <c r="AAG50" s="54"/>
      <c r="AAH50" s="54"/>
      <c r="AAI50" s="54"/>
      <c r="AAJ50" s="54"/>
      <c r="AAK50" s="54"/>
      <c r="AAL50" s="54"/>
      <c r="AAM50" s="54"/>
      <c r="AAN50" s="54"/>
      <c r="AAO50" s="54"/>
      <c r="AAP50" s="54"/>
      <c r="AAQ50" s="54"/>
      <c r="AAR50" s="54"/>
      <c r="AAS50" s="54"/>
      <c r="AAT50" s="54"/>
      <c r="AAU50" s="54"/>
      <c r="AAV50" s="54"/>
      <c r="AAW50" s="54"/>
      <c r="AAX50" s="54"/>
      <c r="AAY50" s="54"/>
      <c r="AAZ50" s="54"/>
      <c r="ABA50" s="54"/>
      <c r="ABB50" s="54"/>
      <c r="ABC50" s="54"/>
      <c r="ABD50" s="54"/>
      <c r="ABE50" s="54"/>
      <c r="ABF50" s="54"/>
      <c r="ABG50" s="54"/>
      <c r="ABH50" s="54"/>
      <c r="ABI50" s="54"/>
      <c r="ABJ50" s="54"/>
      <c r="ABK50" s="54"/>
      <c r="ABL50" s="54"/>
      <c r="ABM50" s="54"/>
      <c r="ABN50" s="54"/>
      <c r="ABO50" s="54"/>
      <c r="ABP50" s="54"/>
      <c r="ABQ50" s="54"/>
      <c r="ABR50" s="54"/>
      <c r="ABS50" s="54"/>
      <c r="ABT50" s="54"/>
      <c r="ABU50" s="54"/>
      <c r="ABV50" s="54"/>
      <c r="ABW50" s="54"/>
      <c r="ABX50" s="54"/>
      <c r="ABY50" s="54"/>
      <c r="ABZ50" s="54"/>
      <c r="ACA50" s="54"/>
      <c r="ACB50" s="54"/>
      <c r="ACC50" s="54"/>
      <c r="ACD50" s="54"/>
      <c r="ACE50" s="54"/>
      <c r="ACF50" s="54"/>
      <c r="ACG50" s="54"/>
      <c r="ACH50" s="54"/>
      <c r="ACI50" s="54"/>
      <c r="ACJ50" s="54"/>
      <c r="ACK50" s="54"/>
      <c r="ACL50" s="54"/>
      <c r="ACM50" s="54"/>
      <c r="ACN50" s="54"/>
      <c r="ACO50" s="54"/>
      <c r="ACP50" s="54"/>
      <c r="ACQ50" s="54"/>
      <c r="ACR50" s="54"/>
      <c r="ACS50" s="54"/>
      <c r="ACT50" s="54"/>
      <c r="ACU50" s="54"/>
      <c r="ACV50" s="54"/>
      <c r="ACW50" s="54"/>
      <c r="ACX50" s="54"/>
      <c r="ACY50" s="54"/>
      <c r="ACZ50" s="54"/>
      <c r="ADA50" s="54"/>
      <c r="ADB50" s="54"/>
      <c r="ADC50" s="54"/>
      <c r="ADD50" s="54"/>
      <c r="ADE50" s="54"/>
      <c r="ADF50" s="54"/>
      <c r="ADG50" s="54"/>
      <c r="ADH50" s="54"/>
      <c r="ADI50" s="54"/>
      <c r="ADJ50" s="54"/>
      <c r="ADK50" s="54"/>
      <c r="ADL50" s="54"/>
      <c r="ADM50" s="54"/>
      <c r="ADN50" s="54"/>
      <c r="ADO50" s="54"/>
      <c r="ADP50" s="54"/>
      <c r="ADQ50" s="54"/>
      <c r="ADR50" s="54"/>
      <c r="ADS50" s="54"/>
      <c r="ADT50" s="54"/>
      <c r="ADU50" s="54"/>
      <c r="ADV50" s="54"/>
      <c r="ADW50" s="54"/>
      <c r="ADX50" s="54"/>
      <c r="ADY50" s="54"/>
      <c r="ADZ50" s="54"/>
      <c r="AEA50" s="54"/>
      <c r="AEB50" s="54"/>
      <c r="AEC50" s="54"/>
      <c r="AED50" s="54"/>
      <c r="AEE50" s="54"/>
      <c r="AEF50" s="54"/>
      <c r="AEG50" s="54"/>
      <c r="AEH50" s="54"/>
      <c r="AEI50" s="54"/>
      <c r="AEJ50" s="54"/>
      <c r="AEK50" s="54"/>
      <c r="AEL50" s="54"/>
      <c r="AEM50" s="54"/>
      <c r="AEN50" s="54"/>
      <c r="AEO50" s="54"/>
      <c r="AEP50" s="54"/>
      <c r="AEQ50" s="54"/>
      <c r="AER50" s="54"/>
      <c r="AES50" s="54"/>
      <c r="AET50" s="54"/>
      <c r="AEU50" s="54"/>
      <c r="AEV50" s="54"/>
      <c r="AEW50" s="54"/>
      <c r="AEX50" s="54"/>
      <c r="AEY50" s="54"/>
      <c r="AEZ50" s="54"/>
      <c r="AFA50" s="54"/>
      <c r="AFB50" s="54"/>
      <c r="AFC50" s="54"/>
      <c r="AFD50" s="54"/>
      <c r="AFE50" s="54"/>
      <c r="AFF50" s="54"/>
      <c r="AFG50" s="54"/>
      <c r="AFH50" s="54"/>
      <c r="AFI50" s="54"/>
      <c r="AFJ50" s="54"/>
      <c r="AFK50" s="54"/>
      <c r="AFL50" s="54"/>
      <c r="AFM50" s="54"/>
      <c r="AFN50" s="54"/>
      <c r="AFO50" s="54"/>
      <c r="AFP50" s="54"/>
      <c r="AFQ50" s="54"/>
      <c r="AFR50" s="54"/>
      <c r="AFS50" s="54"/>
      <c r="AFT50" s="54"/>
      <c r="AFU50" s="54"/>
      <c r="AFV50" s="54"/>
      <c r="AFW50" s="54"/>
      <c r="AFX50" s="54"/>
      <c r="AFY50" s="54"/>
      <c r="AFZ50" s="54"/>
      <c r="AGA50" s="54"/>
      <c r="AGB50" s="54"/>
      <c r="AGC50" s="54"/>
      <c r="AGD50" s="54"/>
      <c r="AGE50" s="54"/>
      <c r="AGF50" s="54"/>
      <c r="AGG50" s="54"/>
      <c r="AGH50" s="54"/>
      <c r="AGI50" s="54"/>
      <c r="AGJ50" s="54"/>
      <c r="AGK50" s="54"/>
      <c r="AGL50" s="54"/>
      <c r="AGM50" s="54"/>
      <c r="AGN50" s="54"/>
      <c r="AGO50" s="54"/>
      <c r="AGP50" s="54"/>
      <c r="AGQ50" s="54"/>
      <c r="AGR50" s="54"/>
      <c r="AGS50" s="54"/>
      <c r="AGT50" s="54"/>
      <c r="AGU50" s="54"/>
      <c r="AGV50" s="54"/>
      <c r="AGW50" s="54"/>
      <c r="AGX50" s="54"/>
      <c r="AGY50" s="54"/>
      <c r="AGZ50" s="54"/>
      <c r="AHA50" s="54"/>
      <c r="AHB50" s="54"/>
      <c r="AHC50" s="54"/>
      <c r="AHD50" s="54"/>
      <c r="AHE50" s="54"/>
      <c r="AHF50" s="54"/>
      <c r="AHG50" s="54"/>
      <c r="AHH50" s="54"/>
      <c r="AHI50" s="54"/>
      <c r="AHJ50" s="54"/>
      <c r="AHK50" s="54"/>
      <c r="AHL50" s="54"/>
      <c r="AHM50" s="54"/>
      <c r="AHN50" s="54"/>
      <c r="AHO50" s="54"/>
      <c r="AHP50" s="54"/>
      <c r="AHQ50" s="54"/>
      <c r="AHR50" s="54"/>
      <c r="AHS50" s="54"/>
      <c r="AHT50" s="54"/>
      <c r="AHU50" s="54"/>
      <c r="AHV50" s="54"/>
      <c r="AHW50" s="54"/>
      <c r="AHX50" s="54"/>
      <c r="AHY50" s="54"/>
      <c r="AHZ50" s="54"/>
      <c r="AIA50" s="54"/>
      <c r="AIB50" s="54"/>
      <c r="AIC50" s="54"/>
      <c r="AID50" s="54"/>
      <c r="AIE50" s="54"/>
      <c r="AIF50" s="54"/>
      <c r="AIG50" s="54"/>
      <c r="AIH50" s="54"/>
      <c r="AII50" s="54"/>
      <c r="AIJ50" s="54"/>
      <c r="AIK50" s="54"/>
      <c r="AIL50" s="54"/>
      <c r="AIM50" s="54"/>
      <c r="AIN50" s="54"/>
      <c r="AIO50" s="54"/>
      <c r="AIP50" s="54"/>
      <c r="AIQ50" s="54"/>
      <c r="AIR50" s="54"/>
      <c r="AIS50" s="54"/>
      <c r="AIT50" s="54"/>
      <c r="AIU50" s="54"/>
      <c r="AIV50" s="54"/>
      <c r="AIW50" s="54"/>
      <c r="AIX50" s="54"/>
      <c r="AIY50" s="54"/>
      <c r="AIZ50" s="54"/>
      <c r="AJA50" s="54"/>
      <c r="AJB50" s="54"/>
      <c r="AJC50" s="54"/>
      <c r="AJD50" s="54"/>
      <c r="AJE50" s="54"/>
      <c r="AJF50" s="54"/>
      <c r="AJG50" s="54"/>
      <c r="AJH50" s="54"/>
      <c r="AJI50" s="54"/>
      <c r="AJJ50" s="54"/>
      <c r="AJK50" s="54"/>
      <c r="AJL50" s="54"/>
      <c r="AJM50" s="54"/>
      <c r="AJN50" s="54"/>
      <c r="AJO50" s="54"/>
      <c r="AJP50" s="54"/>
      <c r="AJQ50" s="54"/>
      <c r="AJR50" s="54"/>
      <c r="AJS50" s="54"/>
      <c r="AJT50" s="54"/>
      <c r="AJU50" s="54"/>
      <c r="AJV50" s="54"/>
      <c r="AJW50" s="54"/>
      <c r="AJX50" s="54"/>
      <c r="AJY50" s="54"/>
      <c r="AJZ50" s="54"/>
      <c r="AKA50" s="54"/>
      <c r="AKB50" s="54"/>
      <c r="AKC50" s="54"/>
      <c r="AKD50" s="54"/>
      <c r="AKE50" s="54"/>
      <c r="AKF50" s="54"/>
      <c r="AKG50" s="54"/>
      <c r="AKH50" s="54"/>
      <c r="AKI50" s="54"/>
      <c r="AKJ50" s="54"/>
      <c r="AKK50" s="54"/>
      <c r="AKL50" s="54"/>
      <c r="AKM50" s="54"/>
      <c r="AKN50" s="54"/>
      <c r="AKO50" s="54"/>
      <c r="AKP50" s="54"/>
      <c r="AKQ50" s="54"/>
      <c r="AKR50" s="54"/>
      <c r="AKS50" s="54"/>
      <c r="AKT50" s="54"/>
      <c r="AKU50" s="54"/>
      <c r="AKV50" s="54"/>
      <c r="AKW50" s="54"/>
      <c r="AKX50" s="54"/>
      <c r="AKY50" s="54"/>
      <c r="AKZ50" s="54"/>
      <c r="ALA50" s="54"/>
      <c r="ALB50" s="54"/>
      <c r="ALC50" s="54"/>
      <c r="ALD50" s="54"/>
      <c r="ALE50" s="54"/>
    </row>
    <row r="51" spans="1:999" ht="14" customHeight="1" x14ac:dyDescent="0.25">
      <c r="B51" s="13" t="s">
        <v>59</v>
      </c>
      <c r="C51" s="9">
        <f t="shared" si="9"/>
        <v>0.13142205582480523</v>
      </c>
      <c r="D51" s="10">
        <f t="shared" si="7"/>
        <v>156.01303301052593</v>
      </c>
      <c r="E51" s="15">
        <f t="shared" si="10"/>
        <v>875.08847142388197</v>
      </c>
      <c r="F51" s="93">
        <f t="shared" si="8"/>
        <v>1187.1145374449338</v>
      </c>
      <c r="G51" s="10">
        <f t="shared" si="11"/>
        <v>1499.1406034659858</v>
      </c>
      <c r="H51" s="12">
        <v>1040</v>
      </c>
      <c r="I51" s="12">
        <v>950</v>
      </c>
      <c r="J51" s="12">
        <v>960</v>
      </c>
      <c r="K51" s="12">
        <v>1150</v>
      </c>
      <c r="L51" s="12">
        <v>980</v>
      </c>
      <c r="M51" s="1">
        <v>1000</v>
      </c>
      <c r="N51" s="1">
        <v>930</v>
      </c>
      <c r="O51" s="12">
        <v>800</v>
      </c>
      <c r="S51" s="12">
        <v>1290</v>
      </c>
      <c r="T51" s="12">
        <v>960</v>
      </c>
      <c r="U51" s="12">
        <v>1080</v>
      </c>
      <c r="V51" s="12">
        <v>1000</v>
      </c>
      <c r="W51" s="12">
        <v>1040</v>
      </c>
      <c r="X51" s="12">
        <v>1120</v>
      </c>
      <c r="Y51" s="12">
        <v>960</v>
      </c>
      <c r="Z51" s="12">
        <v>1190</v>
      </c>
      <c r="AA51" s="12">
        <v>1310</v>
      </c>
      <c r="AB51" s="12">
        <v>1110</v>
      </c>
      <c r="AC51" s="12">
        <v>1210</v>
      </c>
      <c r="AD51" s="13">
        <v>1120</v>
      </c>
      <c r="AE51" s="12">
        <v>1050</v>
      </c>
      <c r="AF51" s="12">
        <v>1120</v>
      </c>
      <c r="AG51" s="12">
        <v>1290</v>
      </c>
      <c r="AH51" s="12">
        <v>1310</v>
      </c>
      <c r="AI51" s="12">
        <v>1180</v>
      </c>
      <c r="AJ51" s="12">
        <v>1110</v>
      </c>
      <c r="AK51" s="1">
        <v>1090</v>
      </c>
      <c r="AL51" s="12">
        <v>1080</v>
      </c>
      <c r="AM51" s="12">
        <v>1160</v>
      </c>
      <c r="AN51" s="12">
        <v>1240</v>
      </c>
      <c r="AO51" s="12">
        <v>1330</v>
      </c>
      <c r="AP51" s="12">
        <v>1110</v>
      </c>
      <c r="AQ51" s="12">
        <v>1220</v>
      </c>
      <c r="AR51" s="12">
        <v>1270</v>
      </c>
      <c r="AS51" s="12">
        <v>1220</v>
      </c>
      <c r="AT51" s="12">
        <v>1310</v>
      </c>
      <c r="AU51" s="12">
        <v>1010</v>
      </c>
      <c r="AV51" s="12">
        <v>1360</v>
      </c>
      <c r="AW51" s="12">
        <v>1110</v>
      </c>
      <c r="AX51" s="12">
        <v>940</v>
      </c>
      <c r="AY51" s="12">
        <v>980</v>
      </c>
      <c r="AZ51" s="12">
        <v>1000</v>
      </c>
      <c r="BA51" s="12">
        <v>1140</v>
      </c>
      <c r="BB51" s="12">
        <v>1320</v>
      </c>
      <c r="BC51" s="12">
        <v>1340</v>
      </c>
      <c r="BD51" s="12">
        <v>1530</v>
      </c>
      <c r="BE51" s="12">
        <v>1210</v>
      </c>
      <c r="BF51" s="12">
        <v>889</v>
      </c>
      <c r="BG51" s="12">
        <v>1328</v>
      </c>
      <c r="BH51" s="1">
        <v>1155</v>
      </c>
      <c r="BI51" s="12">
        <v>1267</v>
      </c>
      <c r="BJ51" s="12">
        <v>1202</v>
      </c>
      <c r="BK51" s="12">
        <v>1253</v>
      </c>
      <c r="BL51" s="1">
        <v>1144</v>
      </c>
      <c r="BM51" s="12">
        <v>1256</v>
      </c>
      <c r="BN51" s="12">
        <v>1294</v>
      </c>
      <c r="BO51" s="12">
        <v>1200</v>
      </c>
      <c r="BP51" s="12">
        <v>960</v>
      </c>
      <c r="BQ51" s="12">
        <v>1119</v>
      </c>
      <c r="BR51" s="12">
        <v>1021</v>
      </c>
      <c r="BS51" s="12">
        <v>920</v>
      </c>
      <c r="BT51" s="12">
        <v>1112</v>
      </c>
      <c r="BU51" s="12">
        <v>885</v>
      </c>
      <c r="BV51" s="12">
        <v>1105</v>
      </c>
      <c r="BW51" s="19">
        <v>1185</v>
      </c>
      <c r="BX51" s="12">
        <v>1145</v>
      </c>
      <c r="BY51" s="12">
        <v>1183</v>
      </c>
      <c r="BZ51" s="12">
        <v>1088</v>
      </c>
      <c r="CA51" s="12">
        <v>1101</v>
      </c>
      <c r="CB51" s="1">
        <v>1084</v>
      </c>
      <c r="CC51" s="1">
        <v>1113</v>
      </c>
      <c r="CD51" s="1">
        <v>1101</v>
      </c>
      <c r="CE51" s="1">
        <v>1024</v>
      </c>
      <c r="CF51" s="1">
        <v>1186</v>
      </c>
      <c r="CG51" s="1">
        <v>1063</v>
      </c>
      <c r="CH51" s="1">
        <v>1475</v>
      </c>
      <c r="CI51" s="1">
        <v>1708</v>
      </c>
      <c r="CJ51" s="1">
        <v>1196</v>
      </c>
      <c r="CK51" s="1">
        <v>1081</v>
      </c>
      <c r="CL51" s="1">
        <v>1224</v>
      </c>
      <c r="CM51" s="1">
        <v>1132</v>
      </c>
      <c r="CN51" s="1">
        <v>1087</v>
      </c>
      <c r="CO51" s="1">
        <v>1243</v>
      </c>
      <c r="CP51" s="1">
        <v>1316</v>
      </c>
      <c r="CQ51" s="1">
        <v>931</v>
      </c>
      <c r="CR51" s="4">
        <v>1092</v>
      </c>
      <c r="CS51" s="1">
        <v>942</v>
      </c>
      <c r="CT51" s="1">
        <v>929</v>
      </c>
      <c r="CU51" s="1">
        <v>877</v>
      </c>
      <c r="CV51" s="1">
        <v>1251</v>
      </c>
      <c r="CW51" s="1">
        <v>1007</v>
      </c>
      <c r="CX51" s="1">
        <v>1582</v>
      </c>
      <c r="CY51" s="1">
        <v>1205</v>
      </c>
      <c r="CZ51" s="1">
        <v>1194</v>
      </c>
      <c r="DA51" s="1">
        <v>1121</v>
      </c>
      <c r="DB51" s="1">
        <v>1075</v>
      </c>
      <c r="DC51" s="1">
        <v>1088</v>
      </c>
      <c r="DD51" s="1">
        <v>1152</v>
      </c>
      <c r="DE51" s="1">
        <v>1120</v>
      </c>
      <c r="DF51" s="1">
        <v>1056</v>
      </c>
      <c r="DG51" s="1">
        <v>962</v>
      </c>
      <c r="DH51" s="1">
        <v>1169</v>
      </c>
      <c r="DI51" s="1">
        <v>1215</v>
      </c>
      <c r="DJ51" s="1">
        <v>1117</v>
      </c>
      <c r="DK51" s="1">
        <v>1207</v>
      </c>
      <c r="DL51" s="1">
        <v>1279</v>
      </c>
      <c r="DM51" s="1">
        <v>1138</v>
      </c>
      <c r="DN51" s="1">
        <v>1165</v>
      </c>
      <c r="DO51" s="1">
        <v>1290</v>
      </c>
      <c r="DP51" s="1">
        <v>1172</v>
      </c>
      <c r="DQ51" s="1">
        <v>1073</v>
      </c>
      <c r="DR51" s="1">
        <v>1186</v>
      </c>
      <c r="DS51" s="1">
        <v>1371</v>
      </c>
      <c r="DT51" s="1">
        <v>1110</v>
      </c>
      <c r="DU51" s="114">
        <v>1154</v>
      </c>
      <c r="DV51" s="1">
        <v>1089</v>
      </c>
      <c r="DW51" s="7">
        <v>985</v>
      </c>
      <c r="DX51" s="24">
        <v>1229</v>
      </c>
      <c r="DY51" s="24">
        <v>1337</v>
      </c>
      <c r="DZ51" s="24">
        <v>1252</v>
      </c>
      <c r="EA51" s="24">
        <v>1091</v>
      </c>
      <c r="EB51" s="1">
        <v>1259</v>
      </c>
      <c r="EC51" s="24">
        <v>1001</v>
      </c>
      <c r="ED51" s="24">
        <v>1080</v>
      </c>
      <c r="EE51" s="115" t="s">
        <v>40</v>
      </c>
      <c r="EF51" s="24">
        <v>1099</v>
      </c>
      <c r="EG51" s="7">
        <v>1255</v>
      </c>
      <c r="EH51">
        <v>1400</v>
      </c>
      <c r="EI51" s="1">
        <v>1404</v>
      </c>
      <c r="EJ51" s="1">
        <v>1216</v>
      </c>
      <c r="EK51" s="1">
        <v>1203</v>
      </c>
      <c r="EL51" s="1">
        <v>1466</v>
      </c>
      <c r="EM51" s="1">
        <v>1328</v>
      </c>
      <c r="EN51" s="1">
        <v>1216</v>
      </c>
      <c r="EO51" s="1">
        <v>1187</v>
      </c>
      <c r="EP51" s="1">
        <v>1299</v>
      </c>
      <c r="EQ51">
        <v>1255</v>
      </c>
      <c r="ER51" s="1">
        <v>1221</v>
      </c>
      <c r="ES51" s="1">
        <v>1060</v>
      </c>
      <c r="ET51" s="1">
        <v>1218</v>
      </c>
      <c r="EU51">
        <v>1319</v>
      </c>
      <c r="EV51">
        <v>1185</v>
      </c>
      <c r="EW51" s="1">
        <v>1169</v>
      </c>
      <c r="EX51" s="1">
        <v>1009</v>
      </c>
      <c r="EY51" s="1">
        <v>968</v>
      </c>
      <c r="EZ51" s="1">
        <v>1314</v>
      </c>
      <c r="FA51" s="1">
        <v>1229</v>
      </c>
      <c r="FB51">
        <v>1283</v>
      </c>
      <c r="FC51" s="1">
        <v>1032</v>
      </c>
      <c r="FD51" s="1">
        <v>1165</v>
      </c>
      <c r="FE51" s="1">
        <v>1198</v>
      </c>
      <c r="FF51" s="1">
        <v>1209</v>
      </c>
      <c r="FG51" s="1">
        <v>1225</v>
      </c>
      <c r="FH51" s="1">
        <v>1235</v>
      </c>
      <c r="FI51" s="1">
        <v>1413</v>
      </c>
      <c r="FJ51" s="1">
        <v>1304</v>
      </c>
      <c r="FK51" s="1">
        <v>1202</v>
      </c>
      <c r="FL51" s="1">
        <v>1265</v>
      </c>
      <c r="FM51" s="1">
        <v>1248</v>
      </c>
      <c r="FN51" s="1">
        <v>1028</v>
      </c>
      <c r="FO51" s="1">
        <v>900</v>
      </c>
      <c r="FQ51">
        <v>1059</v>
      </c>
      <c r="FR51" s="1">
        <v>1019</v>
      </c>
      <c r="FT51" s="1">
        <v>1454</v>
      </c>
      <c r="FU51" s="1">
        <v>1453</v>
      </c>
      <c r="FV51" s="1">
        <v>1251</v>
      </c>
      <c r="FW51" s="1">
        <v>1604</v>
      </c>
      <c r="FX51" s="1">
        <v>1274</v>
      </c>
      <c r="FY51" s="1">
        <v>1351</v>
      </c>
      <c r="FZ51" s="1">
        <v>1470</v>
      </c>
      <c r="GA51" s="1">
        <v>1183</v>
      </c>
      <c r="GB51" s="1">
        <v>1476</v>
      </c>
      <c r="GC51" s="1">
        <v>1024</v>
      </c>
      <c r="GD51" s="1">
        <v>1165</v>
      </c>
      <c r="GE51" s="1">
        <v>1581</v>
      </c>
      <c r="GF51" s="1">
        <v>1491</v>
      </c>
      <c r="GG51" s="1">
        <v>1553</v>
      </c>
      <c r="GH51" s="1">
        <v>1055</v>
      </c>
      <c r="GI51" s="1">
        <v>1060</v>
      </c>
      <c r="GJ51" s="1">
        <v>1229</v>
      </c>
      <c r="GK51" s="1">
        <v>1148</v>
      </c>
      <c r="GL51" s="1">
        <v>1169</v>
      </c>
      <c r="GM51" s="1">
        <v>1337</v>
      </c>
      <c r="GN51" s="1">
        <v>1303</v>
      </c>
      <c r="GO51" s="1">
        <v>1330</v>
      </c>
      <c r="GP51" s="1">
        <v>1328</v>
      </c>
      <c r="GQ51" s="1">
        <v>1074</v>
      </c>
      <c r="GR51" s="1">
        <v>1174</v>
      </c>
      <c r="GS51" s="1">
        <v>1191</v>
      </c>
      <c r="GT51" s="1">
        <v>1169</v>
      </c>
      <c r="GU51" s="1">
        <v>1060</v>
      </c>
      <c r="GV51" s="1">
        <v>1220</v>
      </c>
      <c r="GW51" s="1">
        <v>1263</v>
      </c>
      <c r="GX51" s="1">
        <v>1221</v>
      </c>
      <c r="GY51" s="1">
        <v>1153</v>
      </c>
      <c r="GZ51" s="1">
        <v>1462</v>
      </c>
      <c r="HA51" s="1">
        <v>1246</v>
      </c>
      <c r="HB51" s="1">
        <v>1333</v>
      </c>
      <c r="HC51" s="1">
        <v>1306</v>
      </c>
      <c r="HD51" s="1">
        <v>1687</v>
      </c>
      <c r="HE51" s="1">
        <v>1428</v>
      </c>
      <c r="HF51" s="1">
        <v>1201</v>
      </c>
      <c r="HG51" s="1">
        <v>1114</v>
      </c>
      <c r="HH51" s="1">
        <v>1134</v>
      </c>
      <c r="HI51" s="1">
        <v>1331</v>
      </c>
      <c r="HJ51" s="1">
        <v>1481</v>
      </c>
      <c r="HK51" s="1">
        <v>1210</v>
      </c>
      <c r="HL51" s="1">
        <v>1582</v>
      </c>
      <c r="HM51" s="1">
        <v>1159</v>
      </c>
      <c r="HN51" s="1">
        <v>1183</v>
      </c>
      <c r="HO51" s="1">
        <v>1430</v>
      </c>
      <c r="HP51" s="1">
        <v>1335</v>
      </c>
      <c r="HQ51" s="1">
        <v>1193</v>
      </c>
      <c r="HR51" s="1">
        <v>1095</v>
      </c>
      <c r="HT51" s="1">
        <v>1255</v>
      </c>
      <c r="HU51" s="1">
        <v>1052</v>
      </c>
      <c r="HV51" s="1">
        <v>1101</v>
      </c>
      <c r="HW51" s="1">
        <v>974</v>
      </c>
      <c r="HX51" s="1">
        <v>1063</v>
      </c>
      <c r="HY51" s="1">
        <v>1239</v>
      </c>
      <c r="HZ51" s="1">
        <v>1204</v>
      </c>
      <c r="IA51" s="1">
        <v>1100</v>
      </c>
      <c r="IB51" s="1">
        <v>1327</v>
      </c>
      <c r="IC51" s="1">
        <v>1242</v>
      </c>
      <c r="ID51" s="1">
        <v>1113</v>
      </c>
      <c r="IE51" s="1">
        <v>1146</v>
      </c>
      <c r="IF51" s="1">
        <v>1094</v>
      </c>
      <c r="IG51" s="1">
        <v>1408</v>
      </c>
    </row>
    <row r="52" spans="1:999" s="130" customFormat="1" ht="14" customHeight="1" thickBot="1" x14ac:dyDescent="0.3">
      <c r="A52" s="117"/>
      <c r="B52" s="118" t="s">
        <v>60</v>
      </c>
      <c r="C52" s="119">
        <f t="shared" si="9"/>
        <v>0.1275568385569224</v>
      </c>
      <c r="D52" s="120">
        <f t="shared" si="7"/>
        <v>166.17538007913376</v>
      </c>
      <c r="E52" s="121">
        <f t="shared" si="10"/>
        <v>970.4047953972879</v>
      </c>
      <c r="F52" s="122">
        <f t="shared" si="8"/>
        <v>1302.7555555555555</v>
      </c>
      <c r="G52" s="120">
        <f t="shared" si="11"/>
        <v>1635.1063157138231</v>
      </c>
      <c r="H52" s="123">
        <v>1180</v>
      </c>
      <c r="I52" s="123">
        <v>1100</v>
      </c>
      <c r="J52" s="123">
        <v>1090</v>
      </c>
      <c r="K52" s="124"/>
      <c r="L52" s="123">
        <v>1120</v>
      </c>
      <c r="M52" s="124"/>
      <c r="N52" s="124"/>
      <c r="O52" s="123">
        <v>930</v>
      </c>
      <c r="P52" s="124">
        <v>1160</v>
      </c>
      <c r="Q52" s="124">
        <v>1220</v>
      </c>
      <c r="R52" s="124"/>
      <c r="S52" s="123">
        <v>1370</v>
      </c>
      <c r="T52" s="123">
        <v>1000</v>
      </c>
      <c r="U52" s="123">
        <v>1070</v>
      </c>
      <c r="V52" s="123">
        <v>1100</v>
      </c>
      <c r="W52" s="123">
        <v>1230</v>
      </c>
      <c r="X52" s="124"/>
      <c r="Y52" s="123">
        <v>1020</v>
      </c>
      <c r="Z52" s="123">
        <v>1150</v>
      </c>
      <c r="AA52" s="123">
        <v>1290</v>
      </c>
      <c r="AB52" s="123">
        <v>1160</v>
      </c>
      <c r="AC52" s="123">
        <v>1270</v>
      </c>
      <c r="AD52" s="118">
        <v>1250</v>
      </c>
      <c r="AE52" s="123">
        <v>1240</v>
      </c>
      <c r="AF52" s="123">
        <v>1190</v>
      </c>
      <c r="AG52" s="123">
        <v>1340</v>
      </c>
      <c r="AH52" s="123">
        <v>1390</v>
      </c>
      <c r="AI52" s="123">
        <v>1300</v>
      </c>
      <c r="AJ52" s="123">
        <v>1180</v>
      </c>
      <c r="AK52" s="124">
        <v>1160</v>
      </c>
      <c r="AL52" s="123">
        <v>1210</v>
      </c>
      <c r="AM52" s="123">
        <v>1200</v>
      </c>
      <c r="AN52" s="123">
        <v>1320</v>
      </c>
      <c r="AO52" s="123">
        <v>1480</v>
      </c>
      <c r="AP52" s="123">
        <v>1250</v>
      </c>
      <c r="AQ52" s="123">
        <v>1270</v>
      </c>
      <c r="AR52" s="123">
        <v>1550</v>
      </c>
      <c r="AS52" s="123">
        <v>1430</v>
      </c>
      <c r="AT52" s="123">
        <v>1490</v>
      </c>
      <c r="AU52" s="123">
        <v>1100</v>
      </c>
      <c r="AV52" s="123">
        <v>1400</v>
      </c>
      <c r="AW52" s="123">
        <v>1210</v>
      </c>
      <c r="AX52" s="123">
        <v>1100</v>
      </c>
      <c r="AY52" s="123">
        <v>1060</v>
      </c>
      <c r="AZ52" s="123">
        <v>1120</v>
      </c>
      <c r="BA52" s="123">
        <v>1210</v>
      </c>
      <c r="BB52" s="123">
        <v>1510</v>
      </c>
      <c r="BC52" s="123">
        <v>1380</v>
      </c>
      <c r="BD52" s="123">
        <v>1590</v>
      </c>
      <c r="BE52" s="123">
        <v>1300</v>
      </c>
      <c r="BF52" s="123">
        <v>951</v>
      </c>
      <c r="BG52" s="123">
        <v>1462</v>
      </c>
      <c r="BH52" s="124">
        <v>1336</v>
      </c>
      <c r="BI52" s="123">
        <v>1387</v>
      </c>
      <c r="BJ52" s="123">
        <v>1351</v>
      </c>
      <c r="BK52" s="123">
        <v>1442</v>
      </c>
      <c r="BL52" s="124">
        <v>1238</v>
      </c>
      <c r="BM52" s="124">
        <v>1405</v>
      </c>
      <c r="BN52" s="123">
        <v>1340</v>
      </c>
      <c r="BO52" s="123">
        <v>1280</v>
      </c>
      <c r="BP52" s="123">
        <v>1274</v>
      </c>
      <c r="BQ52" s="123">
        <v>1203</v>
      </c>
      <c r="BR52" s="123">
        <v>1095</v>
      </c>
      <c r="BS52" s="123">
        <v>970</v>
      </c>
      <c r="BT52" s="123">
        <v>1169</v>
      </c>
      <c r="BU52" s="123">
        <v>1009</v>
      </c>
      <c r="BV52" s="123">
        <v>1154</v>
      </c>
      <c r="BW52" s="149">
        <v>1257</v>
      </c>
      <c r="BX52" s="123">
        <v>1262</v>
      </c>
      <c r="BY52" s="123">
        <v>1296</v>
      </c>
      <c r="BZ52" s="123">
        <v>1198</v>
      </c>
      <c r="CA52" s="123">
        <v>1268</v>
      </c>
      <c r="CB52" s="124">
        <v>1193</v>
      </c>
      <c r="CC52" s="124">
        <v>1173</v>
      </c>
      <c r="CD52" s="124">
        <v>1140</v>
      </c>
      <c r="CE52" s="124">
        <v>1115</v>
      </c>
      <c r="CF52" s="124">
        <v>1340</v>
      </c>
      <c r="CG52" s="124">
        <v>1245</v>
      </c>
      <c r="CH52" s="124">
        <v>1557</v>
      </c>
      <c r="CI52" s="124">
        <v>1837</v>
      </c>
      <c r="CJ52" s="124">
        <v>1251</v>
      </c>
      <c r="CK52" s="124">
        <v>1154</v>
      </c>
      <c r="CL52" s="124">
        <v>1480</v>
      </c>
      <c r="CM52" s="124">
        <v>1213</v>
      </c>
      <c r="CN52" s="124">
        <v>1225</v>
      </c>
      <c r="CO52" s="124">
        <v>1332</v>
      </c>
      <c r="CP52" s="124">
        <v>1413</v>
      </c>
      <c r="CQ52" s="124">
        <v>1054</v>
      </c>
      <c r="CR52" s="125">
        <v>1146</v>
      </c>
      <c r="CS52" s="124">
        <v>1103</v>
      </c>
      <c r="CT52" s="124">
        <v>1077</v>
      </c>
      <c r="CU52" s="124">
        <v>1034</v>
      </c>
      <c r="CV52" s="124">
        <v>1395</v>
      </c>
      <c r="CW52" s="124">
        <v>1164</v>
      </c>
      <c r="CX52" s="124">
        <v>1720</v>
      </c>
      <c r="CY52" s="124">
        <v>1315</v>
      </c>
      <c r="CZ52" s="124">
        <v>1316</v>
      </c>
      <c r="DA52" s="124">
        <v>1352</v>
      </c>
      <c r="DB52" s="124">
        <v>1176</v>
      </c>
      <c r="DC52" s="124">
        <v>1083</v>
      </c>
      <c r="DD52" s="124">
        <v>1321</v>
      </c>
      <c r="DE52" s="124">
        <v>1266</v>
      </c>
      <c r="DF52" s="124">
        <v>1187</v>
      </c>
      <c r="DG52" s="124">
        <v>1044</v>
      </c>
      <c r="DH52" s="124">
        <v>1350</v>
      </c>
      <c r="DI52" s="124">
        <v>1330</v>
      </c>
      <c r="DJ52" s="124">
        <v>1276</v>
      </c>
      <c r="DK52" s="124">
        <v>1382</v>
      </c>
      <c r="DL52" s="124">
        <v>1433</v>
      </c>
      <c r="DM52" s="124">
        <v>1331</v>
      </c>
      <c r="DN52" s="124">
        <v>1294</v>
      </c>
      <c r="DO52" s="124">
        <v>1342</v>
      </c>
      <c r="DP52" s="124">
        <v>1238</v>
      </c>
      <c r="DQ52" s="124">
        <v>1156</v>
      </c>
      <c r="DR52" s="124">
        <v>1260</v>
      </c>
      <c r="DS52" s="124">
        <v>1526</v>
      </c>
      <c r="DT52" s="124">
        <v>1174</v>
      </c>
      <c r="DU52" s="126">
        <v>1237</v>
      </c>
      <c r="DV52" s="124">
        <v>1203</v>
      </c>
      <c r="DW52" s="127">
        <v>1165</v>
      </c>
      <c r="DX52" s="128">
        <v>1420</v>
      </c>
      <c r="DY52" s="128">
        <v>1245</v>
      </c>
      <c r="DZ52" s="128">
        <v>1338</v>
      </c>
      <c r="EA52" s="128">
        <v>1180</v>
      </c>
      <c r="EB52" s="124">
        <v>1276</v>
      </c>
      <c r="EC52" s="128">
        <v>1100</v>
      </c>
      <c r="ED52" s="128">
        <v>1149</v>
      </c>
      <c r="EE52" s="129" t="s">
        <v>40</v>
      </c>
      <c r="EF52" s="128">
        <v>1208</v>
      </c>
      <c r="EG52" s="127">
        <v>1361</v>
      </c>
      <c r="EH52" s="130">
        <v>1510</v>
      </c>
      <c r="EI52" s="124">
        <v>1534</v>
      </c>
      <c r="EJ52" s="124">
        <v>1274</v>
      </c>
      <c r="EK52" s="124">
        <v>1373</v>
      </c>
      <c r="EL52" s="124">
        <v>1502</v>
      </c>
      <c r="EM52" s="124">
        <v>1448</v>
      </c>
      <c r="EN52" s="124">
        <v>1383</v>
      </c>
      <c r="EO52" s="124">
        <v>1352</v>
      </c>
      <c r="EP52" s="124">
        <v>1368</v>
      </c>
      <c r="EQ52" s="130">
        <v>1402</v>
      </c>
      <c r="ER52" s="124">
        <v>1299</v>
      </c>
      <c r="ES52" s="124">
        <v>1234</v>
      </c>
      <c r="ET52" s="124">
        <v>1313</v>
      </c>
      <c r="EU52" s="130">
        <v>1442</v>
      </c>
      <c r="EV52" s="130">
        <v>1289</v>
      </c>
      <c r="EW52" s="124">
        <v>1238</v>
      </c>
      <c r="EX52" s="124">
        <v>1113</v>
      </c>
      <c r="EY52" s="124">
        <v>1004</v>
      </c>
      <c r="EZ52" s="124">
        <v>1412</v>
      </c>
      <c r="FA52" s="124">
        <v>1376</v>
      </c>
      <c r="FB52" s="130">
        <v>1493</v>
      </c>
      <c r="FC52" s="124">
        <v>1157</v>
      </c>
      <c r="FD52" s="124">
        <v>1265</v>
      </c>
      <c r="FE52" s="124">
        <v>1377</v>
      </c>
      <c r="FF52" s="124">
        <v>1382</v>
      </c>
      <c r="FG52" s="124">
        <v>1256</v>
      </c>
      <c r="FH52" s="124">
        <v>1278</v>
      </c>
      <c r="FI52" s="124">
        <v>1481</v>
      </c>
      <c r="FJ52" s="124">
        <v>1440</v>
      </c>
      <c r="FK52" s="124">
        <v>1373</v>
      </c>
      <c r="FL52" s="124">
        <v>1445</v>
      </c>
      <c r="FM52" s="124">
        <v>1299</v>
      </c>
      <c r="FN52" s="124">
        <v>1105</v>
      </c>
      <c r="FO52" s="124">
        <v>944</v>
      </c>
      <c r="FP52" s="124"/>
      <c r="FQ52" s="130">
        <v>1187</v>
      </c>
      <c r="FR52" s="124">
        <v>1094</v>
      </c>
      <c r="FS52" s="124"/>
      <c r="FT52" s="124">
        <v>1587</v>
      </c>
      <c r="FU52" s="124">
        <v>1616</v>
      </c>
      <c r="FV52" s="124">
        <v>1485</v>
      </c>
      <c r="FW52" s="124">
        <v>1668</v>
      </c>
      <c r="FX52" s="124">
        <v>1391</v>
      </c>
      <c r="FY52" s="124">
        <v>1513</v>
      </c>
      <c r="FZ52" s="124">
        <v>1542</v>
      </c>
      <c r="GA52" s="124">
        <v>1463</v>
      </c>
      <c r="GB52" s="124">
        <v>1541</v>
      </c>
      <c r="GC52" s="124">
        <v>1151</v>
      </c>
      <c r="GD52" s="124">
        <v>1214</v>
      </c>
      <c r="GE52" s="124">
        <v>1700</v>
      </c>
      <c r="GF52" s="124">
        <v>1624</v>
      </c>
      <c r="GG52" s="124">
        <v>1692</v>
      </c>
      <c r="GH52" s="124">
        <v>1119</v>
      </c>
      <c r="GI52" s="124">
        <v>1153</v>
      </c>
      <c r="GJ52" s="124">
        <v>1412</v>
      </c>
      <c r="GK52" s="124">
        <v>1227</v>
      </c>
      <c r="GL52" s="124">
        <v>1223</v>
      </c>
      <c r="GM52" s="124">
        <v>1414</v>
      </c>
      <c r="GN52" s="124">
        <v>1590</v>
      </c>
      <c r="GO52" s="124">
        <v>1427</v>
      </c>
      <c r="GP52" s="124">
        <v>1469</v>
      </c>
      <c r="GQ52" s="124">
        <v>1236</v>
      </c>
      <c r="GR52" s="124">
        <v>1310</v>
      </c>
      <c r="GS52" s="124">
        <v>1380</v>
      </c>
      <c r="GT52" s="157">
        <v>1290</v>
      </c>
      <c r="GU52" s="124">
        <v>1151</v>
      </c>
      <c r="GV52" s="124">
        <v>1186</v>
      </c>
      <c r="GW52" s="124">
        <v>1385</v>
      </c>
      <c r="GX52" s="124">
        <v>1379</v>
      </c>
      <c r="GY52" s="124">
        <v>1292</v>
      </c>
      <c r="GZ52" s="124">
        <v>1893</v>
      </c>
      <c r="HA52" s="124">
        <v>1370</v>
      </c>
      <c r="HB52" s="124">
        <v>1525</v>
      </c>
      <c r="HC52" s="124">
        <v>1434</v>
      </c>
      <c r="HD52" s="124">
        <v>1687</v>
      </c>
      <c r="HE52" s="124">
        <v>1411</v>
      </c>
      <c r="HF52" s="124">
        <v>1373</v>
      </c>
      <c r="HG52" s="124">
        <v>1258</v>
      </c>
      <c r="HH52" s="124">
        <v>1278</v>
      </c>
      <c r="HI52" s="124">
        <v>1486</v>
      </c>
      <c r="HJ52" s="124">
        <v>1556</v>
      </c>
      <c r="HK52" s="124">
        <v>1340</v>
      </c>
      <c r="HL52" s="124">
        <v>1661</v>
      </c>
      <c r="HM52" s="124">
        <v>1254</v>
      </c>
      <c r="HN52" s="124">
        <v>1421</v>
      </c>
      <c r="HO52" s="124">
        <v>1486</v>
      </c>
      <c r="HP52" s="124">
        <v>1578</v>
      </c>
      <c r="HQ52" s="124">
        <v>1357</v>
      </c>
      <c r="HR52" s="124">
        <v>1225</v>
      </c>
      <c r="HS52" s="124"/>
      <c r="HT52" s="124">
        <v>1426</v>
      </c>
      <c r="HU52" s="124">
        <v>1186</v>
      </c>
      <c r="HV52" s="124">
        <v>1173</v>
      </c>
      <c r="HW52" s="124">
        <v>1083</v>
      </c>
      <c r="HX52" s="124">
        <v>1164</v>
      </c>
      <c r="HY52" s="124">
        <v>1357</v>
      </c>
      <c r="HZ52" s="124">
        <v>1283</v>
      </c>
      <c r="IA52" s="124">
        <v>1286</v>
      </c>
      <c r="IB52" s="124">
        <v>1368</v>
      </c>
      <c r="IC52" s="124">
        <v>1320</v>
      </c>
      <c r="ID52" s="124">
        <v>1203</v>
      </c>
      <c r="IE52" s="124">
        <v>1330</v>
      </c>
      <c r="IF52" s="124">
        <v>1203</v>
      </c>
      <c r="IG52" s="124">
        <v>1441</v>
      </c>
      <c r="IH52" s="124"/>
      <c r="II52" s="124"/>
      <c r="IJ52" s="124"/>
      <c r="IK52" s="124"/>
      <c r="IL52" s="124"/>
      <c r="IM52" s="124"/>
      <c r="IN52" s="124"/>
      <c r="IO52" s="124"/>
      <c r="IP52" s="124"/>
      <c r="IQ52" s="124"/>
      <c r="IR52" s="124"/>
      <c r="IS52" s="124"/>
      <c r="IT52" s="124"/>
      <c r="IU52" s="124"/>
      <c r="IV52" s="124"/>
      <c r="IW52" s="124"/>
      <c r="IX52" s="124"/>
      <c r="IY52" s="124"/>
      <c r="IZ52" s="124"/>
      <c r="JA52" s="124"/>
      <c r="JB52" s="124"/>
      <c r="JC52" s="124"/>
      <c r="JD52" s="124"/>
      <c r="JE52" s="124"/>
      <c r="JF52" s="124"/>
      <c r="JG52" s="124"/>
      <c r="JH52" s="124"/>
      <c r="JI52" s="124"/>
      <c r="JJ52" s="124"/>
      <c r="JK52" s="124"/>
      <c r="JL52" s="124"/>
      <c r="JM52" s="124"/>
      <c r="JN52" s="124"/>
      <c r="JO52" s="124"/>
      <c r="JP52" s="124"/>
      <c r="JQ52" s="124"/>
      <c r="JR52" s="124"/>
      <c r="JS52" s="124"/>
      <c r="JT52" s="124"/>
      <c r="JU52" s="124"/>
      <c r="JV52" s="124"/>
      <c r="JW52" s="124"/>
      <c r="JX52" s="124"/>
      <c r="JY52" s="124"/>
      <c r="JZ52" s="124"/>
      <c r="KA52" s="124"/>
      <c r="KB52" s="124"/>
      <c r="KC52" s="124"/>
      <c r="KD52" s="124"/>
      <c r="KE52" s="124"/>
      <c r="KF52" s="124"/>
      <c r="KG52" s="124"/>
      <c r="KH52" s="124"/>
      <c r="KI52" s="124"/>
      <c r="KJ52" s="124"/>
      <c r="KK52" s="124"/>
      <c r="KL52" s="124"/>
      <c r="KM52" s="124"/>
      <c r="KN52" s="124"/>
      <c r="KO52" s="124"/>
      <c r="KP52" s="124"/>
      <c r="KQ52" s="124"/>
      <c r="KR52" s="124"/>
      <c r="KS52" s="124"/>
      <c r="KT52" s="124"/>
      <c r="KU52" s="124"/>
      <c r="KV52" s="124"/>
      <c r="KW52" s="124"/>
      <c r="KX52" s="124"/>
      <c r="KY52" s="124"/>
      <c r="KZ52" s="124"/>
      <c r="LA52" s="124"/>
      <c r="LB52" s="124"/>
      <c r="LC52" s="124"/>
      <c r="LD52" s="124"/>
      <c r="LE52" s="124"/>
      <c r="LF52" s="124"/>
      <c r="LG52" s="124"/>
      <c r="LH52" s="124"/>
      <c r="LI52" s="124"/>
      <c r="LJ52" s="124"/>
      <c r="LK52" s="124"/>
      <c r="LL52" s="124"/>
      <c r="LM52" s="124"/>
      <c r="LN52" s="124"/>
      <c r="LO52" s="124"/>
      <c r="LP52" s="124"/>
      <c r="LQ52" s="124"/>
      <c r="LR52" s="124"/>
      <c r="LS52" s="124"/>
      <c r="LT52" s="124"/>
      <c r="LU52" s="124"/>
      <c r="LV52" s="124"/>
      <c r="LW52" s="124"/>
      <c r="LX52" s="124"/>
      <c r="LY52" s="124"/>
      <c r="LZ52" s="124"/>
      <c r="MA52" s="124"/>
      <c r="MB52" s="124"/>
      <c r="MC52" s="124"/>
      <c r="MD52" s="124"/>
      <c r="ME52" s="124"/>
      <c r="MF52" s="124"/>
      <c r="MG52" s="124"/>
      <c r="MH52" s="124"/>
      <c r="MI52" s="124"/>
      <c r="MJ52" s="124"/>
      <c r="MK52" s="124"/>
      <c r="ML52" s="124"/>
      <c r="MM52" s="124"/>
      <c r="MN52" s="124"/>
      <c r="MO52" s="124"/>
      <c r="MP52" s="124"/>
      <c r="MQ52" s="124"/>
      <c r="MR52" s="124"/>
      <c r="MS52" s="124"/>
      <c r="MT52" s="124"/>
      <c r="MU52" s="124"/>
      <c r="MV52" s="124"/>
      <c r="MW52" s="124"/>
      <c r="MX52" s="124"/>
      <c r="MY52" s="124"/>
      <c r="MZ52" s="124"/>
      <c r="NA52" s="124"/>
      <c r="NB52" s="124"/>
      <c r="NC52" s="124"/>
      <c r="ND52" s="124"/>
      <c r="NE52" s="124"/>
      <c r="NF52" s="124"/>
      <c r="NG52" s="124"/>
      <c r="NH52" s="124"/>
      <c r="NI52" s="124"/>
      <c r="NJ52" s="124"/>
      <c r="NK52" s="124"/>
      <c r="NL52" s="124"/>
      <c r="NM52" s="124"/>
      <c r="NN52" s="124"/>
      <c r="NO52" s="124"/>
      <c r="NP52" s="124"/>
      <c r="NQ52" s="124"/>
      <c r="NR52" s="124"/>
      <c r="NS52" s="124"/>
      <c r="NT52" s="124"/>
      <c r="NU52" s="124"/>
      <c r="NV52" s="124"/>
      <c r="NW52" s="124"/>
      <c r="NX52" s="124"/>
      <c r="NY52" s="124"/>
      <c r="NZ52" s="124"/>
      <c r="OA52" s="124"/>
      <c r="OB52" s="124"/>
      <c r="OC52" s="124"/>
      <c r="OD52" s="124"/>
      <c r="OE52" s="124"/>
      <c r="OF52" s="124"/>
      <c r="OG52" s="124"/>
      <c r="OH52" s="124"/>
      <c r="OI52" s="124"/>
      <c r="OJ52" s="124"/>
      <c r="OK52" s="124"/>
      <c r="OL52" s="124"/>
      <c r="OM52" s="124"/>
      <c r="ON52" s="124"/>
      <c r="OO52" s="124"/>
      <c r="OP52" s="124"/>
      <c r="OQ52" s="124"/>
      <c r="OR52" s="124"/>
      <c r="OS52" s="124"/>
      <c r="OT52" s="124"/>
      <c r="OU52" s="124"/>
      <c r="OV52" s="124"/>
      <c r="OW52" s="124"/>
      <c r="OX52" s="124"/>
      <c r="OY52" s="124"/>
      <c r="OZ52" s="124"/>
      <c r="PA52" s="124"/>
      <c r="PB52" s="124"/>
      <c r="PC52" s="124"/>
      <c r="PD52" s="124"/>
      <c r="PE52" s="124"/>
      <c r="PF52" s="124"/>
      <c r="PG52" s="124"/>
      <c r="PH52" s="124"/>
      <c r="PI52" s="124"/>
      <c r="PJ52" s="124"/>
      <c r="PK52" s="124"/>
      <c r="PL52" s="124"/>
      <c r="PM52" s="124"/>
      <c r="PN52" s="124"/>
      <c r="PO52" s="124"/>
      <c r="PP52" s="124"/>
      <c r="PQ52" s="124"/>
      <c r="PR52" s="124"/>
      <c r="PS52" s="124"/>
      <c r="PT52" s="124"/>
      <c r="PU52" s="124"/>
      <c r="PV52" s="124"/>
      <c r="PW52" s="124"/>
      <c r="PX52" s="124"/>
      <c r="PY52" s="124"/>
      <c r="PZ52" s="124"/>
      <c r="QA52" s="124"/>
      <c r="QB52" s="124"/>
      <c r="QC52" s="124"/>
      <c r="QD52" s="124"/>
      <c r="QE52" s="124"/>
      <c r="QF52" s="124"/>
      <c r="QG52" s="124"/>
      <c r="QH52" s="124"/>
      <c r="QI52" s="124"/>
      <c r="QJ52" s="124"/>
      <c r="QK52" s="124"/>
      <c r="QL52" s="124"/>
      <c r="QM52" s="124"/>
      <c r="QN52" s="124"/>
      <c r="QO52" s="124"/>
      <c r="QP52" s="124"/>
      <c r="QQ52" s="124"/>
      <c r="QR52" s="124"/>
      <c r="QS52" s="124"/>
      <c r="QT52" s="124"/>
      <c r="QU52" s="124"/>
      <c r="QV52" s="124"/>
      <c r="QW52" s="124"/>
      <c r="QX52" s="124"/>
      <c r="QY52" s="124"/>
      <c r="QZ52" s="124"/>
      <c r="RA52" s="124"/>
      <c r="RB52" s="124"/>
      <c r="RC52" s="124"/>
      <c r="RD52" s="124"/>
      <c r="RE52" s="124"/>
      <c r="RF52" s="124"/>
      <c r="RG52" s="124"/>
      <c r="RH52" s="124"/>
      <c r="RI52" s="124"/>
      <c r="RJ52" s="124"/>
      <c r="RK52" s="124"/>
      <c r="RL52" s="124"/>
      <c r="RM52" s="124"/>
      <c r="RN52" s="124"/>
      <c r="RO52" s="124"/>
      <c r="RP52" s="124"/>
      <c r="RQ52" s="124"/>
      <c r="RR52" s="124"/>
      <c r="RS52" s="124"/>
      <c r="RT52" s="124"/>
      <c r="RU52" s="124"/>
      <c r="RV52" s="124"/>
      <c r="RW52" s="124"/>
      <c r="RX52" s="124"/>
      <c r="RY52" s="124"/>
      <c r="RZ52" s="124"/>
      <c r="SA52" s="124"/>
      <c r="SB52" s="124"/>
      <c r="SC52" s="124"/>
      <c r="SD52" s="124"/>
      <c r="SE52" s="124"/>
      <c r="SF52" s="124"/>
      <c r="SG52" s="124"/>
      <c r="SH52" s="124"/>
      <c r="SI52" s="124"/>
      <c r="SJ52" s="124"/>
      <c r="SK52" s="124"/>
      <c r="SL52" s="124"/>
      <c r="SM52" s="124"/>
      <c r="SN52" s="124"/>
      <c r="SO52" s="124"/>
      <c r="SP52" s="124"/>
      <c r="SQ52" s="124"/>
      <c r="SR52" s="124"/>
      <c r="SS52" s="124"/>
      <c r="ST52" s="124"/>
      <c r="SU52" s="124"/>
      <c r="SV52" s="124"/>
      <c r="SW52" s="124"/>
      <c r="SX52" s="124"/>
      <c r="SY52" s="124"/>
      <c r="SZ52" s="124"/>
      <c r="TA52" s="124"/>
      <c r="TB52" s="124"/>
      <c r="TC52" s="124"/>
      <c r="TD52" s="124"/>
      <c r="TE52" s="124"/>
      <c r="TF52" s="124"/>
      <c r="TG52" s="124"/>
      <c r="TH52" s="124"/>
      <c r="TI52" s="124"/>
      <c r="TJ52" s="124"/>
      <c r="TK52" s="124"/>
      <c r="TL52" s="124"/>
      <c r="TM52" s="124"/>
      <c r="TN52" s="124"/>
      <c r="TO52" s="124"/>
      <c r="TP52" s="124"/>
      <c r="TQ52" s="124"/>
      <c r="TR52" s="124"/>
      <c r="TS52" s="124"/>
      <c r="TT52" s="124"/>
      <c r="TU52" s="124"/>
      <c r="TV52" s="124"/>
      <c r="TW52" s="124"/>
      <c r="TX52" s="124"/>
      <c r="TY52" s="124"/>
      <c r="TZ52" s="124"/>
      <c r="UA52" s="124"/>
      <c r="UB52" s="124"/>
      <c r="UC52" s="124"/>
      <c r="UD52" s="124"/>
      <c r="UE52" s="124"/>
      <c r="UF52" s="124"/>
      <c r="UG52" s="124"/>
      <c r="UH52" s="124"/>
      <c r="UI52" s="124"/>
      <c r="UJ52" s="124"/>
      <c r="UK52" s="124"/>
      <c r="UL52" s="124"/>
      <c r="UM52" s="124"/>
      <c r="UN52" s="124"/>
      <c r="UO52" s="124"/>
      <c r="UP52" s="124"/>
      <c r="UQ52" s="124"/>
      <c r="UR52" s="124"/>
      <c r="US52" s="124"/>
      <c r="UT52" s="124"/>
      <c r="UU52" s="124"/>
      <c r="UV52" s="124"/>
      <c r="UW52" s="124"/>
      <c r="UX52" s="124"/>
      <c r="UY52" s="124"/>
      <c r="UZ52" s="124"/>
      <c r="VA52" s="124"/>
      <c r="VB52" s="124"/>
      <c r="VC52" s="124"/>
      <c r="VD52" s="124"/>
      <c r="VE52" s="124"/>
      <c r="VF52" s="124"/>
      <c r="VG52" s="124"/>
      <c r="VH52" s="124"/>
      <c r="VI52" s="124"/>
      <c r="VJ52" s="124"/>
      <c r="VK52" s="124"/>
      <c r="VL52" s="124"/>
      <c r="VM52" s="124"/>
      <c r="VN52" s="124"/>
      <c r="VO52" s="124"/>
      <c r="VP52" s="124"/>
      <c r="VQ52" s="124"/>
      <c r="VR52" s="124"/>
      <c r="VS52" s="124"/>
      <c r="VT52" s="124"/>
      <c r="VU52" s="124"/>
      <c r="VV52" s="124"/>
      <c r="VW52" s="124"/>
      <c r="VX52" s="124"/>
      <c r="VY52" s="124"/>
      <c r="VZ52" s="124"/>
      <c r="WA52" s="124"/>
      <c r="WB52" s="124"/>
      <c r="WC52" s="124"/>
      <c r="WD52" s="124"/>
      <c r="WE52" s="124"/>
      <c r="WF52" s="124"/>
      <c r="WG52" s="124"/>
      <c r="WH52" s="124"/>
      <c r="WI52" s="124"/>
      <c r="WJ52" s="124"/>
      <c r="WK52" s="124"/>
      <c r="WL52" s="124"/>
      <c r="WM52" s="124"/>
      <c r="WN52" s="124"/>
      <c r="WO52" s="124"/>
      <c r="WP52" s="124"/>
      <c r="WQ52" s="124"/>
      <c r="WR52" s="124"/>
      <c r="WS52" s="124"/>
      <c r="WT52" s="124"/>
      <c r="WU52" s="124"/>
      <c r="WV52" s="124"/>
      <c r="WW52" s="124"/>
      <c r="WX52" s="124"/>
      <c r="WY52" s="124"/>
      <c r="WZ52" s="124"/>
      <c r="XA52" s="124"/>
      <c r="XB52" s="124"/>
      <c r="XC52" s="124"/>
      <c r="XD52" s="124"/>
      <c r="XE52" s="124"/>
      <c r="XF52" s="124"/>
      <c r="XG52" s="124"/>
      <c r="XH52" s="124"/>
      <c r="XI52" s="124"/>
      <c r="XJ52" s="124"/>
      <c r="XK52" s="124"/>
      <c r="XL52" s="124"/>
      <c r="XM52" s="124"/>
      <c r="XN52" s="124"/>
      <c r="XO52" s="124"/>
      <c r="XP52" s="124"/>
      <c r="XQ52" s="124"/>
      <c r="XR52" s="124"/>
      <c r="XS52" s="124"/>
      <c r="XT52" s="124"/>
      <c r="XU52" s="124"/>
      <c r="XV52" s="124"/>
      <c r="XW52" s="124"/>
      <c r="XX52" s="124"/>
      <c r="XY52" s="124"/>
      <c r="XZ52" s="124"/>
      <c r="YA52" s="124"/>
      <c r="YB52" s="124"/>
      <c r="YC52" s="124"/>
      <c r="YD52" s="124"/>
      <c r="YE52" s="124"/>
      <c r="YF52" s="124"/>
      <c r="YG52" s="124"/>
      <c r="YH52" s="124"/>
      <c r="YI52" s="124"/>
      <c r="YJ52" s="124"/>
      <c r="YK52" s="124"/>
      <c r="YL52" s="124"/>
      <c r="YM52" s="124"/>
      <c r="YN52" s="124"/>
      <c r="YO52" s="124"/>
      <c r="YP52" s="124"/>
      <c r="YQ52" s="124"/>
      <c r="YR52" s="124"/>
      <c r="YS52" s="124"/>
      <c r="YT52" s="124"/>
      <c r="YU52" s="124"/>
      <c r="YV52" s="124"/>
      <c r="YW52" s="124"/>
      <c r="YX52" s="124"/>
      <c r="YY52" s="124"/>
      <c r="YZ52" s="124"/>
      <c r="ZA52" s="124"/>
      <c r="ZB52" s="124"/>
      <c r="ZC52" s="124"/>
      <c r="ZD52" s="124"/>
      <c r="ZE52" s="124"/>
      <c r="ZF52" s="124"/>
      <c r="ZG52" s="124"/>
      <c r="ZH52" s="124"/>
      <c r="ZI52" s="124"/>
      <c r="ZJ52" s="124"/>
      <c r="ZK52" s="124"/>
      <c r="ZL52" s="124"/>
      <c r="ZM52" s="124"/>
      <c r="ZN52" s="124"/>
      <c r="ZO52" s="124"/>
      <c r="ZP52" s="124"/>
      <c r="ZQ52" s="124"/>
      <c r="ZR52" s="124"/>
      <c r="ZS52" s="124"/>
      <c r="ZT52" s="124"/>
      <c r="ZU52" s="124"/>
      <c r="ZV52" s="124"/>
      <c r="ZW52" s="124"/>
      <c r="ZX52" s="124"/>
      <c r="ZY52" s="124"/>
      <c r="ZZ52" s="124"/>
      <c r="AAA52" s="124"/>
      <c r="AAB52" s="124"/>
      <c r="AAC52" s="124"/>
      <c r="AAD52" s="124"/>
      <c r="AAE52" s="124"/>
      <c r="AAF52" s="124"/>
      <c r="AAG52" s="124"/>
      <c r="AAH52" s="124"/>
      <c r="AAI52" s="124"/>
      <c r="AAJ52" s="124"/>
      <c r="AAK52" s="124"/>
      <c r="AAL52" s="124"/>
      <c r="AAM52" s="124"/>
      <c r="AAN52" s="124"/>
      <c r="AAO52" s="124"/>
      <c r="AAP52" s="124"/>
      <c r="AAQ52" s="124"/>
      <c r="AAR52" s="124"/>
      <c r="AAS52" s="124"/>
      <c r="AAT52" s="124"/>
      <c r="AAU52" s="124"/>
      <c r="AAV52" s="124"/>
      <c r="AAW52" s="124"/>
      <c r="AAX52" s="124"/>
      <c r="AAY52" s="124"/>
      <c r="AAZ52" s="124"/>
      <c r="ABA52" s="124"/>
      <c r="ABB52" s="124"/>
      <c r="ABC52" s="124"/>
      <c r="ABD52" s="124"/>
      <c r="ABE52" s="124"/>
      <c r="ABF52" s="124"/>
      <c r="ABG52" s="124"/>
      <c r="ABH52" s="124"/>
      <c r="ABI52" s="124"/>
      <c r="ABJ52" s="124"/>
      <c r="ABK52" s="124"/>
      <c r="ABL52" s="124"/>
      <c r="ABM52" s="124"/>
      <c r="ABN52" s="124"/>
      <c r="ABO52" s="124"/>
      <c r="ABP52" s="124"/>
      <c r="ABQ52" s="124"/>
      <c r="ABR52" s="124"/>
      <c r="ABS52" s="124"/>
      <c r="ABT52" s="124"/>
      <c r="ABU52" s="124"/>
      <c r="ABV52" s="124"/>
      <c r="ABW52" s="124"/>
      <c r="ABX52" s="124"/>
      <c r="ABY52" s="124"/>
      <c r="ABZ52" s="124"/>
      <c r="ACA52" s="124"/>
      <c r="ACB52" s="124"/>
      <c r="ACC52" s="124"/>
      <c r="ACD52" s="124"/>
      <c r="ACE52" s="124"/>
      <c r="ACF52" s="124"/>
      <c r="ACG52" s="124"/>
      <c r="ACH52" s="124"/>
      <c r="ACI52" s="124"/>
      <c r="ACJ52" s="124"/>
      <c r="ACK52" s="124"/>
      <c r="ACL52" s="124"/>
      <c r="ACM52" s="124"/>
      <c r="ACN52" s="124"/>
      <c r="ACO52" s="124"/>
      <c r="ACP52" s="124"/>
      <c r="ACQ52" s="124"/>
      <c r="ACR52" s="124"/>
      <c r="ACS52" s="124"/>
      <c r="ACT52" s="124"/>
      <c r="ACU52" s="124"/>
      <c r="ACV52" s="124"/>
      <c r="ACW52" s="124"/>
      <c r="ACX52" s="124"/>
      <c r="ACY52" s="124"/>
      <c r="ACZ52" s="124"/>
      <c r="ADA52" s="124"/>
      <c r="ADB52" s="124"/>
      <c r="ADC52" s="124"/>
      <c r="ADD52" s="124"/>
      <c r="ADE52" s="124"/>
      <c r="ADF52" s="124"/>
      <c r="ADG52" s="124"/>
      <c r="ADH52" s="124"/>
      <c r="ADI52" s="124"/>
      <c r="ADJ52" s="124"/>
      <c r="ADK52" s="124"/>
      <c r="ADL52" s="124"/>
      <c r="ADM52" s="124"/>
      <c r="ADN52" s="124"/>
      <c r="ADO52" s="124"/>
      <c r="ADP52" s="124"/>
      <c r="ADQ52" s="124"/>
      <c r="ADR52" s="124"/>
      <c r="ADS52" s="124"/>
      <c r="ADT52" s="124"/>
      <c r="ADU52" s="124"/>
      <c r="ADV52" s="124"/>
      <c r="ADW52" s="124"/>
      <c r="ADX52" s="124"/>
      <c r="ADY52" s="124"/>
      <c r="ADZ52" s="124"/>
      <c r="AEA52" s="124"/>
      <c r="AEB52" s="124"/>
      <c r="AEC52" s="124"/>
      <c r="AED52" s="124"/>
      <c r="AEE52" s="124"/>
      <c r="AEF52" s="124"/>
      <c r="AEG52" s="124"/>
      <c r="AEH52" s="124"/>
      <c r="AEI52" s="124"/>
      <c r="AEJ52" s="124"/>
      <c r="AEK52" s="124"/>
      <c r="AEL52" s="124"/>
      <c r="AEM52" s="124"/>
      <c r="AEN52" s="124"/>
      <c r="AEO52" s="124"/>
      <c r="AEP52" s="124"/>
      <c r="AEQ52" s="124"/>
      <c r="AER52" s="124"/>
      <c r="AES52" s="124"/>
      <c r="AET52" s="124"/>
      <c r="AEU52" s="124"/>
      <c r="AEV52" s="124"/>
      <c r="AEW52" s="124"/>
      <c r="AEX52" s="124"/>
      <c r="AEY52" s="124"/>
      <c r="AEZ52" s="124"/>
      <c r="AFA52" s="124"/>
      <c r="AFB52" s="124"/>
      <c r="AFC52" s="124"/>
      <c r="AFD52" s="124"/>
      <c r="AFE52" s="124"/>
      <c r="AFF52" s="124"/>
      <c r="AFG52" s="124"/>
      <c r="AFH52" s="124"/>
      <c r="AFI52" s="124"/>
      <c r="AFJ52" s="124"/>
      <c r="AFK52" s="124"/>
      <c r="AFL52" s="124"/>
      <c r="AFM52" s="124"/>
      <c r="AFN52" s="124"/>
      <c r="AFO52" s="124"/>
      <c r="AFP52" s="124"/>
      <c r="AFQ52" s="124"/>
      <c r="AFR52" s="124"/>
      <c r="AFS52" s="124"/>
      <c r="AFT52" s="124"/>
      <c r="AFU52" s="124"/>
      <c r="AFV52" s="124"/>
      <c r="AFW52" s="124"/>
      <c r="AFX52" s="124"/>
      <c r="AFY52" s="124"/>
      <c r="AFZ52" s="124"/>
      <c r="AGA52" s="124"/>
      <c r="AGB52" s="124"/>
      <c r="AGC52" s="124"/>
      <c r="AGD52" s="124"/>
      <c r="AGE52" s="124"/>
      <c r="AGF52" s="124"/>
      <c r="AGG52" s="124"/>
      <c r="AGH52" s="124"/>
      <c r="AGI52" s="124"/>
      <c r="AGJ52" s="124"/>
      <c r="AGK52" s="124"/>
      <c r="AGL52" s="124"/>
      <c r="AGM52" s="124"/>
      <c r="AGN52" s="124"/>
      <c r="AGO52" s="124"/>
      <c r="AGP52" s="124"/>
      <c r="AGQ52" s="124"/>
      <c r="AGR52" s="124"/>
      <c r="AGS52" s="124"/>
      <c r="AGT52" s="124"/>
      <c r="AGU52" s="124"/>
      <c r="AGV52" s="124"/>
      <c r="AGW52" s="124"/>
      <c r="AGX52" s="124"/>
      <c r="AGY52" s="124"/>
      <c r="AGZ52" s="124"/>
      <c r="AHA52" s="124"/>
      <c r="AHB52" s="124"/>
      <c r="AHC52" s="124"/>
      <c r="AHD52" s="124"/>
      <c r="AHE52" s="124"/>
      <c r="AHF52" s="124"/>
      <c r="AHG52" s="124"/>
      <c r="AHH52" s="124"/>
      <c r="AHI52" s="124"/>
      <c r="AHJ52" s="124"/>
      <c r="AHK52" s="124"/>
      <c r="AHL52" s="124"/>
      <c r="AHM52" s="124"/>
      <c r="AHN52" s="124"/>
      <c r="AHO52" s="124"/>
      <c r="AHP52" s="124"/>
      <c r="AHQ52" s="124"/>
      <c r="AHR52" s="124"/>
      <c r="AHS52" s="124"/>
      <c r="AHT52" s="124"/>
      <c r="AHU52" s="124"/>
      <c r="AHV52" s="124"/>
      <c r="AHW52" s="124"/>
      <c r="AHX52" s="124"/>
      <c r="AHY52" s="124"/>
      <c r="AHZ52" s="124"/>
      <c r="AIA52" s="124"/>
      <c r="AIB52" s="124"/>
      <c r="AIC52" s="124"/>
      <c r="AID52" s="124"/>
      <c r="AIE52" s="124"/>
      <c r="AIF52" s="124"/>
      <c r="AIG52" s="124"/>
      <c r="AIH52" s="124"/>
      <c r="AII52" s="124"/>
      <c r="AIJ52" s="124"/>
      <c r="AIK52" s="124"/>
      <c r="AIL52" s="124"/>
      <c r="AIM52" s="124"/>
      <c r="AIN52" s="124"/>
      <c r="AIO52" s="124"/>
      <c r="AIP52" s="124"/>
      <c r="AIQ52" s="124"/>
      <c r="AIR52" s="124"/>
      <c r="AIS52" s="124"/>
      <c r="AIT52" s="124"/>
      <c r="AIU52" s="124"/>
      <c r="AIV52" s="124"/>
      <c r="AIW52" s="124"/>
      <c r="AIX52" s="124"/>
      <c r="AIY52" s="124"/>
      <c r="AIZ52" s="124"/>
      <c r="AJA52" s="124"/>
      <c r="AJB52" s="124"/>
      <c r="AJC52" s="124"/>
      <c r="AJD52" s="124"/>
      <c r="AJE52" s="124"/>
      <c r="AJF52" s="124"/>
      <c r="AJG52" s="124"/>
      <c r="AJH52" s="124"/>
      <c r="AJI52" s="124"/>
      <c r="AJJ52" s="124"/>
      <c r="AJK52" s="124"/>
      <c r="AJL52" s="124"/>
      <c r="AJM52" s="124"/>
      <c r="AJN52" s="124"/>
      <c r="AJO52" s="124"/>
      <c r="AJP52" s="124"/>
      <c r="AJQ52" s="124"/>
      <c r="AJR52" s="124"/>
      <c r="AJS52" s="124"/>
      <c r="AJT52" s="124"/>
      <c r="AJU52" s="124"/>
      <c r="AJV52" s="124"/>
      <c r="AJW52" s="124"/>
      <c r="AJX52" s="124"/>
      <c r="AJY52" s="124"/>
      <c r="AJZ52" s="124"/>
      <c r="AKA52" s="124"/>
      <c r="AKB52" s="124"/>
      <c r="AKC52" s="124"/>
      <c r="AKD52" s="124"/>
      <c r="AKE52" s="124"/>
      <c r="AKF52" s="124"/>
      <c r="AKG52" s="124"/>
      <c r="AKH52" s="124"/>
      <c r="AKI52" s="124"/>
      <c r="AKJ52" s="124"/>
      <c r="AKK52" s="124"/>
      <c r="AKL52" s="124"/>
      <c r="AKM52" s="124"/>
      <c r="AKN52" s="124"/>
      <c r="AKO52" s="124"/>
      <c r="AKP52" s="124"/>
      <c r="AKQ52" s="124"/>
      <c r="AKR52" s="124"/>
      <c r="AKS52" s="124"/>
      <c r="AKT52" s="124"/>
      <c r="AKU52" s="124"/>
      <c r="AKV52" s="124"/>
      <c r="AKW52" s="124"/>
      <c r="AKX52" s="124"/>
      <c r="AKY52" s="124"/>
      <c r="AKZ52" s="124"/>
      <c r="ALA52" s="124"/>
      <c r="ALB52" s="124"/>
      <c r="ALC52" s="124"/>
      <c r="ALD52" s="124"/>
      <c r="ALE52" s="124"/>
    </row>
    <row r="53" spans="1:999" ht="14" customHeight="1" x14ac:dyDescent="0.25">
      <c r="B53" s="13" t="s">
        <v>27</v>
      </c>
      <c r="C53" s="29">
        <f t="shared" si="9"/>
        <v>4.7467307980740683E-2</v>
      </c>
      <c r="D53" s="30">
        <f t="shared" si="7"/>
        <v>173.5130109398238</v>
      </c>
      <c r="E53" s="6">
        <f t="shared" si="10"/>
        <v>3308.3953264349593</v>
      </c>
      <c r="F53" s="93">
        <f t="shared" si="8"/>
        <v>3655.4213483146068</v>
      </c>
      <c r="G53" s="30">
        <f t="shared" si="11"/>
        <v>4002.4473701942543</v>
      </c>
      <c r="H53" s="1">
        <v>3510</v>
      </c>
      <c r="I53" s="12">
        <v>3460</v>
      </c>
      <c r="J53" s="12">
        <v>3560</v>
      </c>
      <c r="K53" s="1">
        <v>3600</v>
      </c>
      <c r="L53" s="1">
        <v>3500</v>
      </c>
      <c r="M53" s="1">
        <v>3660</v>
      </c>
      <c r="N53" s="1">
        <v>3490</v>
      </c>
      <c r="O53" s="1">
        <v>3640</v>
      </c>
      <c r="P53" s="1">
        <v>3490</v>
      </c>
      <c r="Q53" s="1">
        <v>3400</v>
      </c>
      <c r="R53" s="1">
        <v>3490</v>
      </c>
      <c r="S53" s="1">
        <v>3690</v>
      </c>
      <c r="T53" s="1">
        <v>3640</v>
      </c>
      <c r="U53" s="12">
        <v>3830</v>
      </c>
      <c r="V53" s="12">
        <v>3530</v>
      </c>
      <c r="W53" s="1">
        <v>3470</v>
      </c>
      <c r="X53" s="1">
        <v>3410</v>
      </c>
      <c r="Y53" s="1">
        <v>3700</v>
      </c>
      <c r="Z53" s="1">
        <v>3500</v>
      </c>
      <c r="AA53" s="1">
        <v>3450</v>
      </c>
      <c r="AB53" s="12">
        <v>3330</v>
      </c>
      <c r="AC53" s="1">
        <v>3550</v>
      </c>
      <c r="AD53" s="2">
        <v>3420</v>
      </c>
      <c r="AE53" s="1">
        <v>3530</v>
      </c>
      <c r="AF53" s="1">
        <v>3460</v>
      </c>
      <c r="AG53" s="1">
        <v>3790</v>
      </c>
      <c r="AH53" s="12">
        <v>3460</v>
      </c>
      <c r="AI53" s="12">
        <v>3590</v>
      </c>
      <c r="AJ53" s="1">
        <v>3510</v>
      </c>
      <c r="AK53" s="1">
        <v>3530</v>
      </c>
      <c r="AL53" s="1">
        <v>3660</v>
      </c>
      <c r="AM53" s="1">
        <v>3600</v>
      </c>
      <c r="AN53" s="1">
        <v>3660</v>
      </c>
      <c r="AO53" s="1">
        <v>3430</v>
      </c>
      <c r="AP53" s="1">
        <v>3520</v>
      </c>
      <c r="AQ53" s="12">
        <v>3750</v>
      </c>
      <c r="AR53" s="1">
        <v>3680</v>
      </c>
      <c r="AS53" s="1">
        <v>3900</v>
      </c>
      <c r="AT53" s="12">
        <v>3590</v>
      </c>
      <c r="AU53" s="1">
        <v>3610</v>
      </c>
      <c r="AV53" s="12">
        <v>3400</v>
      </c>
      <c r="AW53" s="1">
        <v>3590</v>
      </c>
      <c r="AX53" s="12">
        <v>3560</v>
      </c>
      <c r="AY53" s="1">
        <v>3630</v>
      </c>
      <c r="AZ53" s="12">
        <v>3550</v>
      </c>
      <c r="BA53" s="12">
        <v>3670</v>
      </c>
      <c r="BB53" s="12">
        <v>3620</v>
      </c>
      <c r="BC53" s="1">
        <v>3740</v>
      </c>
      <c r="BD53" s="1">
        <v>3720</v>
      </c>
      <c r="BE53" s="1">
        <v>3460</v>
      </c>
      <c r="BF53" s="1">
        <v>3665</v>
      </c>
      <c r="BG53" s="1">
        <v>3719</v>
      </c>
      <c r="BH53" s="1">
        <v>3655</v>
      </c>
      <c r="BI53" s="1">
        <v>3797</v>
      </c>
      <c r="BJ53" s="1">
        <v>3712</v>
      </c>
      <c r="BK53" s="1">
        <v>3688</v>
      </c>
      <c r="BL53" s="1">
        <v>3627</v>
      </c>
      <c r="BM53" s="1">
        <v>3442</v>
      </c>
      <c r="BN53" s="1">
        <v>3624</v>
      </c>
      <c r="BO53" s="1">
        <v>3737</v>
      </c>
      <c r="BP53" s="1">
        <v>3676</v>
      </c>
      <c r="BQ53" s="1">
        <v>3696</v>
      </c>
      <c r="BR53" s="1">
        <v>3745</v>
      </c>
      <c r="BS53" s="1">
        <v>3785</v>
      </c>
      <c r="BT53" s="1">
        <v>3685</v>
      </c>
      <c r="BU53" s="1">
        <v>3577</v>
      </c>
      <c r="BV53" s="1">
        <v>3684</v>
      </c>
      <c r="BW53" s="1">
        <v>3790</v>
      </c>
      <c r="BX53" s="1">
        <v>3662</v>
      </c>
      <c r="BY53" s="1">
        <v>3631</v>
      </c>
      <c r="BZ53" s="1">
        <v>3852</v>
      </c>
      <c r="CA53" s="1">
        <v>3667</v>
      </c>
      <c r="CB53" s="1">
        <v>3687</v>
      </c>
      <c r="CC53" s="1">
        <v>3719</v>
      </c>
      <c r="CD53" s="1">
        <v>3559</v>
      </c>
      <c r="CE53" s="1">
        <v>3714</v>
      </c>
      <c r="CF53" s="1">
        <v>3591</v>
      </c>
      <c r="CG53" s="1">
        <v>3622</v>
      </c>
      <c r="CH53" s="1">
        <v>3635</v>
      </c>
      <c r="CI53" s="1">
        <v>3635</v>
      </c>
      <c r="CJ53" s="1">
        <v>3637</v>
      </c>
      <c r="CK53" s="1">
        <v>3633</v>
      </c>
      <c r="CL53" s="1">
        <v>3633</v>
      </c>
      <c r="CM53" s="1">
        <v>3683</v>
      </c>
      <c r="CN53" s="1">
        <v>3707</v>
      </c>
      <c r="CO53" s="1">
        <v>3707</v>
      </c>
      <c r="CP53" s="1">
        <v>4063</v>
      </c>
      <c r="CQ53" s="1">
        <v>3727</v>
      </c>
      <c r="CR53" s="4">
        <v>3827</v>
      </c>
      <c r="CS53" s="4">
        <v>3733</v>
      </c>
      <c r="CT53" s="4">
        <v>3828</v>
      </c>
      <c r="CU53" s="4">
        <v>3828</v>
      </c>
      <c r="CV53" s="4">
        <v>3615</v>
      </c>
      <c r="CW53" s="1">
        <v>3860</v>
      </c>
      <c r="CX53" s="1">
        <v>3819</v>
      </c>
      <c r="CY53" s="1">
        <v>3573</v>
      </c>
      <c r="CZ53" s="1">
        <v>3614</v>
      </c>
      <c r="DA53" s="1">
        <v>3788</v>
      </c>
      <c r="DB53" s="1">
        <v>3956</v>
      </c>
      <c r="DC53" s="1">
        <v>3862</v>
      </c>
      <c r="DD53" s="1">
        <v>3932</v>
      </c>
      <c r="DE53" s="1">
        <v>3934</v>
      </c>
      <c r="DF53" s="1">
        <v>3934</v>
      </c>
      <c r="DG53" s="1">
        <v>4019</v>
      </c>
      <c r="DH53" s="17"/>
      <c r="DI53" s="17">
        <v>3683</v>
      </c>
      <c r="DJ53" s="17">
        <v>3508</v>
      </c>
      <c r="DK53" s="17"/>
      <c r="DL53" s="17"/>
      <c r="DM53" s="17">
        <v>3469</v>
      </c>
      <c r="DN53" s="17">
        <v>3978</v>
      </c>
      <c r="DO53" s="17">
        <v>3992</v>
      </c>
      <c r="DP53" s="17">
        <v>3526</v>
      </c>
      <c r="DQ53" s="17">
        <v>3373</v>
      </c>
      <c r="DR53" s="17">
        <v>3807</v>
      </c>
      <c r="DS53" s="17">
        <v>3807</v>
      </c>
      <c r="DT53" s="1">
        <v>3624</v>
      </c>
      <c r="DU53" s="1">
        <v>3979</v>
      </c>
      <c r="DV53" s="1">
        <v>3792</v>
      </c>
      <c r="DW53" s="1">
        <v>3963</v>
      </c>
      <c r="DX53" s="1">
        <v>3638</v>
      </c>
      <c r="DY53" s="1">
        <v>3744</v>
      </c>
      <c r="DZ53" s="1">
        <v>3512</v>
      </c>
      <c r="EA53" s="1">
        <v>3668</v>
      </c>
      <c r="EB53" s="1">
        <v>3604</v>
      </c>
      <c r="EC53" s="1">
        <v>3475</v>
      </c>
      <c r="ED53" s="36">
        <v>3676</v>
      </c>
      <c r="EE53" s="36">
        <v>3644</v>
      </c>
      <c r="EF53" s="36">
        <v>3648</v>
      </c>
      <c r="EG53" s="36" t="s">
        <v>40</v>
      </c>
      <c r="EH53" s="39">
        <v>3555</v>
      </c>
      <c r="EI53" s="39">
        <v>3474</v>
      </c>
      <c r="EJ53" s="39">
        <v>3355</v>
      </c>
      <c r="EK53" s="39">
        <v>3450</v>
      </c>
      <c r="EL53" s="39">
        <v>3626</v>
      </c>
      <c r="EM53" s="39">
        <v>3632</v>
      </c>
      <c r="EN53" s="39">
        <v>3667</v>
      </c>
      <c r="EO53" s="39">
        <v>3337</v>
      </c>
      <c r="EP53" s="39">
        <v>3521</v>
      </c>
      <c r="EQ53" s="39">
        <v>3870</v>
      </c>
      <c r="ER53" s="39">
        <v>3605</v>
      </c>
      <c r="ES53" s="38">
        <v>3605</v>
      </c>
      <c r="ET53" s="39">
        <v>3483</v>
      </c>
      <c r="EU53" s="41">
        <v>3483</v>
      </c>
      <c r="EV53" s="39">
        <v>3370</v>
      </c>
      <c r="EW53" s="39">
        <v>3455</v>
      </c>
      <c r="EX53" s="39">
        <v>3636</v>
      </c>
      <c r="EY53" s="39">
        <v>3648</v>
      </c>
      <c r="EZ53" s="39">
        <v>3391</v>
      </c>
      <c r="FA53" s="39">
        <v>3565</v>
      </c>
      <c r="FB53" s="16">
        <v>3565</v>
      </c>
      <c r="FC53" s="44">
        <v>3449</v>
      </c>
      <c r="FD53" s="44">
        <v>3702</v>
      </c>
      <c r="FE53" s="44">
        <v>3390</v>
      </c>
      <c r="FF53" s="46">
        <v>3412</v>
      </c>
      <c r="FG53" s="16">
        <v>3412</v>
      </c>
      <c r="FH53" s="44">
        <v>3559</v>
      </c>
      <c r="FI53" s="46">
        <v>3376</v>
      </c>
      <c r="FJ53" s="44">
        <v>3605</v>
      </c>
      <c r="FK53" s="44">
        <v>3521</v>
      </c>
      <c r="FL53" s="44">
        <v>3468</v>
      </c>
      <c r="FM53" s="44">
        <v>3583</v>
      </c>
      <c r="FN53" s="44">
        <v>3868</v>
      </c>
      <c r="FO53" s="44">
        <v>3519</v>
      </c>
      <c r="FP53" s="1">
        <v>4020</v>
      </c>
      <c r="FQ53" s="1">
        <v>3839</v>
      </c>
      <c r="FR53" s="1">
        <v>4263</v>
      </c>
      <c r="FS53" s="1">
        <v>4104</v>
      </c>
      <c r="FT53" s="1">
        <v>4116</v>
      </c>
      <c r="FU53" s="1">
        <v>3752</v>
      </c>
      <c r="FV53" s="1">
        <v>4060</v>
      </c>
      <c r="FW53" s="1">
        <v>3902</v>
      </c>
      <c r="FX53" s="1">
        <v>3862</v>
      </c>
      <c r="FY53" s="1">
        <v>3937</v>
      </c>
      <c r="FZ53" s="1">
        <v>3785</v>
      </c>
      <c r="GA53" s="1">
        <v>3607</v>
      </c>
      <c r="GB53" s="151"/>
      <c r="GC53" s="1">
        <v>3944</v>
      </c>
      <c r="GI53" s="16"/>
      <c r="HT53" s="1">
        <v>3700</v>
      </c>
      <c r="IB53" s="1">
        <v>3582</v>
      </c>
      <c r="IC53" s="1">
        <v>3746</v>
      </c>
      <c r="ID53" s="1">
        <v>3746</v>
      </c>
      <c r="IE53" s="1">
        <v>3713</v>
      </c>
    </row>
    <row r="54" spans="1:999" s="58" customFormat="1" ht="14" customHeight="1" x14ac:dyDescent="0.25">
      <c r="A54" s="48"/>
      <c r="B54" s="59" t="s">
        <v>28</v>
      </c>
      <c r="C54" s="71">
        <f t="shared" si="9"/>
        <v>4.0779185835459045E-2</v>
      </c>
      <c r="D54" s="72">
        <f t="shared" si="7"/>
        <v>192.62866317004591</v>
      </c>
      <c r="E54" s="73">
        <f t="shared" si="10"/>
        <v>4338.4432386316594</v>
      </c>
      <c r="F54" s="93">
        <f t="shared" si="8"/>
        <v>4723.7005649717512</v>
      </c>
      <c r="G54" s="72">
        <f t="shared" si="11"/>
        <v>5108.957891311843</v>
      </c>
      <c r="H54" s="54">
        <f t="shared" ref="H54:AM54" si="12">H19-H53</f>
        <v>4820</v>
      </c>
      <c r="I54" s="54">
        <f t="shared" si="12"/>
        <v>4910</v>
      </c>
      <c r="J54" s="54">
        <f t="shared" si="12"/>
        <v>4780</v>
      </c>
      <c r="K54" s="54">
        <f t="shared" si="12"/>
        <v>4770</v>
      </c>
      <c r="L54" s="54">
        <f t="shared" si="12"/>
        <v>4800</v>
      </c>
      <c r="M54" s="54">
        <f t="shared" si="12"/>
        <v>4580</v>
      </c>
      <c r="N54" s="54">
        <f t="shared" si="12"/>
        <v>4890</v>
      </c>
      <c r="O54" s="54">
        <f t="shared" si="12"/>
        <v>4840</v>
      </c>
      <c r="P54" s="54">
        <f t="shared" si="12"/>
        <v>4770</v>
      </c>
      <c r="Q54" s="54">
        <f t="shared" si="12"/>
        <v>4900</v>
      </c>
      <c r="R54" s="54">
        <f t="shared" si="12"/>
        <v>4990</v>
      </c>
      <c r="S54" s="54">
        <f t="shared" si="12"/>
        <v>4670</v>
      </c>
      <c r="T54" s="54">
        <f t="shared" si="12"/>
        <v>4660</v>
      </c>
      <c r="U54" s="54">
        <f t="shared" si="12"/>
        <v>4550</v>
      </c>
      <c r="V54" s="54">
        <f t="shared" si="12"/>
        <v>4790</v>
      </c>
      <c r="W54" s="54">
        <f t="shared" si="12"/>
        <v>4890</v>
      </c>
      <c r="X54" s="54">
        <f t="shared" si="12"/>
        <v>4940</v>
      </c>
      <c r="Y54" s="54">
        <f t="shared" si="12"/>
        <v>4790</v>
      </c>
      <c r="Z54" s="54">
        <f t="shared" si="12"/>
        <v>4770</v>
      </c>
      <c r="AA54" s="54">
        <f t="shared" si="12"/>
        <v>4830</v>
      </c>
      <c r="AB54" s="54">
        <f t="shared" si="12"/>
        <v>5000</v>
      </c>
      <c r="AC54" s="54">
        <f t="shared" si="12"/>
        <v>4650</v>
      </c>
      <c r="AD54" s="49">
        <f t="shared" si="12"/>
        <v>4830</v>
      </c>
      <c r="AE54" s="54">
        <f t="shared" si="12"/>
        <v>4820</v>
      </c>
      <c r="AF54" s="54">
        <f t="shared" si="12"/>
        <v>4800</v>
      </c>
      <c r="AG54" s="54">
        <f t="shared" si="12"/>
        <v>4690</v>
      </c>
      <c r="AH54" s="54">
        <f t="shared" si="12"/>
        <v>4890</v>
      </c>
      <c r="AI54" s="54">
        <f t="shared" si="12"/>
        <v>4730</v>
      </c>
      <c r="AJ54" s="54">
        <f t="shared" si="12"/>
        <v>4890</v>
      </c>
      <c r="AK54" s="54">
        <f t="shared" si="12"/>
        <v>4950</v>
      </c>
      <c r="AL54" s="54">
        <f t="shared" si="12"/>
        <v>4710</v>
      </c>
      <c r="AM54" s="54">
        <f t="shared" si="12"/>
        <v>4700</v>
      </c>
      <c r="AN54" s="54">
        <f t="shared" ref="AN54:BS54" si="13">AN19-AN53</f>
        <v>4610</v>
      </c>
      <c r="AO54" s="54">
        <f t="shared" si="13"/>
        <v>4820</v>
      </c>
      <c r="AP54" s="54">
        <f t="shared" si="13"/>
        <v>4680</v>
      </c>
      <c r="AQ54" s="54">
        <f t="shared" si="13"/>
        <v>4350</v>
      </c>
      <c r="AR54" s="54">
        <f t="shared" si="13"/>
        <v>4590</v>
      </c>
      <c r="AS54" s="54">
        <f t="shared" si="13"/>
        <v>4310</v>
      </c>
      <c r="AT54" s="54">
        <f t="shared" si="13"/>
        <v>4740</v>
      </c>
      <c r="AU54" s="54">
        <f t="shared" si="13"/>
        <v>4790</v>
      </c>
      <c r="AV54" s="54">
        <f t="shared" si="13"/>
        <v>5020</v>
      </c>
      <c r="AW54" s="54">
        <f t="shared" si="13"/>
        <v>4700</v>
      </c>
      <c r="AX54" s="54">
        <f t="shared" si="13"/>
        <v>4850</v>
      </c>
      <c r="AY54" s="54">
        <f t="shared" si="13"/>
        <v>4590</v>
      </c>
      <c r="AZ54" s="54">
        <f t="shared" si="13"/>
        <v>4770</v>
      </c>
      <c r="BA54" s="54">
        <f t="shared" si="13"/>
        <v>4490</v>
      </c>
      <c r="BB54" s="54">
        <f t="shared" si="13"/>
        <v>4670</v>
      </c>
      <c r="BC54" s="54">
        <f t="shared" si="13"/>
        <v>4670</v>
      </c>
      <c r="BD54" s="54">
        <f t="shared" si="13"/>
        <v>4570</v>
      </c>
      <c r="BE54" s="54">
        <f t="shared" si="13"/>
        <v>4910</v>
      </c>
      <c r="BF54" s="54">
        <f t="shared" si="13"/>
        <v>4609</v>
      </c>
      <c r="BG54" s="54">
        <f t="shared" si="13"/>
        <v>4585</v>
      </c>
      <c r="BH54" s="54">
        <f t="shared" si="13"/>
        <v>4736</v>
      </c>
      <c r="BI54" s="54">
        <f t="shared" si="13"/>
        <v>4666</v>
      </c>
      <c r="BJ54" s="54">
        <f t="shared" si="13"/>
        <v>4510</v>
      </c>
      <c r="BK54" s="54">
        <f t="shared" si="13"/>
        <v>4649</v>
      </c>
      <c r="BL54" s="54">
        <f t="shared" si="13"/>
        <v>4723</v>
      </c>
      <c r="BM54" s="54">
        <f t="shared" si="13"/>
        <v>4767</v>
      </c>
      <c r="BN54" s="54">
        <f t="shared" si="13"/>
        <v>4626</v>
      </c>
      <c r="BO54" s="54">
        <f t="shared" si="13"/>
        <v>4663</v>
      </c>
      <c r="BP54" s="54">
        <f t="shared" si="13"/>
        <v>4743</v>
      </c>
      <c r="BQ54" s="54">
        <f t="shared" si="13"/>
        <v>4712</v>
      </c>
      <c r="BR54" s="54">
        <f t="shared" si="13"/>
        <v>4689</v>
      </c>
      <c r="BS54" s="54">
        <f t="shared" si="13"/>
        <v>4638</v>
      </c>
      <c r="BT54" s="54">
        <f t="shared" ref="BT54:CY54" si="14">BT19-BT53</f>
        <v>4765</v>
      </c>
      <c r="BU54" s="54">
        <f t="shared" si="14"/>
        <v>4773</v>
      </c>
      <c r="BV54" s="54">
        <f t="shared" si="14"/>
        <v>4718</v>
      </c>
      <c r="BW54" s="54">
        <f t="shared" si="14"/>
        <v>4575</v>
      </c>
      <c r="BX54" s="54">
        <f t="shared" si="14"/>
        <v>4773</v>
      </c>
      <c r="BY54" s="54">
        <f t="shared" si="14"/>
        <v>4807</v>
      </c>
      <c r="BZ54" s="54">
        <f t="shared" si="14"/>
        <v>4548</v>
      </c>
      <c r="CA54" s="54">
        <f t="shared" si="14"/>
        <v>4783</v>
      </c>
      <c r="CB54" s="54">
        <f t="shared" si="14"/>
        <v>4808</v>
      </c>
      <c r="CC54" s="54">
        <f t="shared" si="14"/>
        <v>4631</v>
      </c>
      <c r="CD54" s="54">
        <f t="shared" si="14"/>
        <v>4941</v>
      </c>
      <c r="CE54" s="54">
        <f t="shared" si="14"/>
        <v>4836</v>
      </c>
      <c r="CF54" s="54">
        <f t="shared" si="14"/>
        <v>4824</v>
      </c>
      <c r="CG54" s="54">
        <f t="shared" si="14"/>
        <v>4778</v>
      </c>
      <c r="CH54" s="54">
        <f t="shared" si="14"/>
        <v>4965</v>
      </c>
      <c r="CI54" s="54">
        <f t="shared" si="14"/>
        <v>4965</v>
      </c>
      <c r="CJ54" s="54">
        <f t="shared" si="14"/>
        <v>4547</v>
      </c>
      <c r="CK54" s="54">
        <f t="shared" si="14"/>
        <v>4837</v>
      </c>
      <c r="CL54" s="54">
        <f t="shared" si="14"/>
        <v>4831</v>
      </c>
      <c r="CM54" s="54">
        <f t="shared" si="14"/>
        <v>4617</v>
      </c>
      <c r="CN54" s="54">
        <f t="shared" si="14"/>
        <v>4663</v>
      </c>
      <c r="CO54" s="54">
        <f t="shared" si="14"/>
        <v>4663</v>
      </c>
      <c r="CP54" s="54">
        <f t="shared" si="14"/>
        <v>4422</v>
      </c>
      <c r="CQ54" s="54">
        <f t="shared" si="14"/>
        <v>4703</v>
      </c>
      <c r="CR54" s="57">
        <f t="shared" si="14"/>
        <v>4723</v>
      </c>
      <c r="CS54" s="57">
        <f t="shared" si="14"/>
        <v>4817</v>
      </c>
      <c r="CT54" s="57">
        <f t="shared" si="14"/>
        <v>4672</v>
      </c>
      <c r="CU54" s="57">
        <f t="shared" si="14"/>
        <v>4722</v>
      </c>
      <c r="CV54" s="57">
        <f t="shared" si="14"/>
        <v>4785</v>
      </c>
      <c r="CW54" s="57">
        <f t="shared" si="14"/>
        <v>4727</v>
      </c>
      <c r="CX54" s="57">
        <f t="shared" si="14"/>
        <v>4469</v>
      </c>
      <c r="CY54" s="57">
        <f t="shared" si="14"/>
        <v>4907</v>
      </c>
      <c r="CZ54" s="57">
        <f t="shared" ref="CZ54:DG54" si="15">CZ19-CZ53</f>
        <v>4800</v>
      </c>
      <c r="DA54" s="57">
        <f t="shared" si="15"/>
        <v>4412</v>
      </c>
      <c r="DB54" s="57">
        <f t="shared" si="15"/>
        <v>4272</v>
      </c>
      <c r="DC54" s="57">
        <f t="shared" si="15"/>
        <v>4638</v>
      </c>
      <c r="DD54" s="57">
        <f t="shared" si="15"/>
        <v>4568</v>
      </c>
      <c r="DE54" s="57">
        <f t="shared" si="15"/>
        <v>4436</v>
      </c>
      <c r="DF54" s="57">
        <f t="shared" si="15"/>
        <v>4446</v>
      </c>
      <c r="DG54" s="57">
        <f t="shared" si="15"/>
        <v>4551</v>
      </c>
      <c r="DH54" s="68"/>
      <c r="DI54" s="68">
        <f>DI19-DI53</f>
        <v>4717</v>
      </c>
      <c r="DJ54" s="68">
        <f>DJ19-DJ53</f>
        <v>4937</v>
      </c>
      <c r="DK54" s="68"/>
      <c r="DL54" s="68"/>
      <c r="DM54" s="68">
        <f t="shared" ref="DM54:ED54" si="16">DM19-DM53</f>
        <v>4955</v>
      </c>
      <c r="DN54" s="68">
        <f t="shared" si="16"/>
        <v>4322</v>
      </c>
      <c r="DO54" s="68">
        <f t="shared" si="16"/>
        <v>4158</v>
      </c>
      <c r="DP54" s="68">
        <f t="shared" si="16"/>
        <v>4984</v>
      </c>
      <c r="DQ54" s="68">
        <f t="shared" si="16"/>
        <v>4647</v>
      </c>
      <c r="DR54" s="68">
        <f t="shared" si="16"/>
        <v>4593</v>
      </c>
      <c r="DS54" s="68">
        <f t="shared" si="16"/>
        <v>4393</v>
      </c>
      <c r="DT54" s="68">
        <f t="shared" si="16"/>
        <v>4492</v>
      </c>
      <c r="DU54" s="68">
        <f t="shared" si="16"/>
        <v>4383</v>
      </c>
      <c r="DV54" s="68">
        <f t="shared" si="16"/>
        <v>4539</v>
      </c>
      <c r="DW54" s="68">
        <f t="shared" si="16"/>
        <v>4430</v>
      </c>
      <c r="DX54" s="68">
        <f t="shared" si="16"/>
        <v>4906</v>
      </c>
      <c r="DY54" s="68">
        <f t="shared" si="16"/>
        <v>4690</v>
      </c>
      <c r="DZ54" s="68">
        <f t="shared" si="16"/>
        <v>4957</v>
      </c>
      <c r="EA54" s="68">
        <f t="shared" si="16"/>
        <v>4847</v>
      </c>
      <c r="EB54" s="68">
        <f t="shared" si="16"/>
        <v>4859</v>
      </c>
      <c r="EC54" s="68">
        <f t="shared" si="16"/>
        <v>5084</v>
      </c>
      <c r="ED54" s="74">
        <f t="shared" si="16"/>
        <v>4743</v>
      </c>
      <c r="EE54" s="74">
        <f t="shared" ref="EE54:EF54" si="17">EE19-EE53</f>
        <v>4620</v>
      </c>
      <c r="EF54" s="74">
        <f t="shared" si="17"/>
        <v>4863</v>
      </c>
      <c r="EG54" s="74" t="s">
        <v>40</v>
      </c>
      <c r="EH54" s="75">
        <f t="shared" ref="EH54:EI54" si="18">EH19-EH53</f>
        <v>4811</v>
      </c>
      <c r="EI54" s="75">
        <f t="shared" si="18"/>
        <v>4817</v>
      </c>
      <c r="EJ54" s="75">
        <f t="shared" ref="EJ54:EK54" si="19">EJ19-EJ53</f>
        <v>4981</v>
      </c>
      <c r="EK54" s="75">
        <f t="shared" si="19"/>
        <v>4842</v>
      </c>
      <c r="EL54" s="75">
        <f t="shared" ref="EL54:EM54" si="20">EL19-EL53</f>
        <v>4955</v>
      </c>
      <c r="EM54" s="75">
        <f t="shared" si="20"/>
        <v>4437</v>
      </c>
      <c r="EN54" s="75">
        <f t="shared" ref="EN54:EO54" si="21">EN19-EN53</f>
        <v>4859</v>
      </c>
      <c r="EO54" s="75">
        <f t="shared" si="21"/>
        <v>5219</v>
      </c>
      <c r="EP54" s="75">
        <f t="shared" ref="EP54:EQ54" si="22">EP19-EP53</f>
        <v>4788</v>
      </c>
      <c r="EQ54" s="75">
        <f t="shared" si="22"/>
        <v>4552</v>
      </c>
      <c r="ER54" s="75">
        <f t="shared" ref="ER54:ES54" si="23">ER19-ER53</f>
        <v>4871</v>
      </c>
      <c r="ES54" s="76">
        <f t="shared" si="23"/>
        <v>4988</v>
      </c>
      <c r="ET54" s="75">
        <f t="shared" ref="ET54:EU54" si="24">ET19-ET53</f>
        <v>4788</v>
      </c>
      <c r="EU54" s="77">
        <f t="shared" si="24"/>
        <v>4611</v>
      </c>
      <c r="EV54" s="75">
        <f t="shared" ref="EV54:EW54" si="25">EV19-EV53</f>
        <v>4994</v>
      </c>
      <c r="EW54" s="75">
        <f t="shared" si="25"/>
        <v>4882</v>
      </c>
      <c r="EX54" s="75">
        <f t="shared" ref="EX54:EY54" si="26">EX19-EX53</f>
        <v>4874</v>
      </c>
      <c r="EY54" s="75">
        <f t="shared" si="26"/>
        <v>5077</v>
      </c>
      <c r="EZ54" s="75">
        <f t="shared" ref="EZ54:FA54" si="27">EZ19-EZ53</f>
        <v>4829</v>
      </c>
      <c r="FA54" s="75">
        <f t="shared" si="27"/>
        <v>4723</v>
      </c>
      <c r="FB54" s="67">
        <f t="shared" ref="FB54:FC54" si="28">FB19-FB53</f>
        <v>4731</v>
      </c>
      <c r="FC54" s="78">
        <f t="shared" si="28"/>
        <v>5132</v>
      </c>
      <c r="FD54" s="78">
        <f t="shared" ref="FD54:FE54" si="29">FD19-FD53</f>
        <v>4445</v>
      </c>
      <c r="FE54" s="78">
        <f t="shared" si="29"/>
        <v>4808</v>
      </c>
      <c r="FF54" s="79">
        <f t="shared" ref="FF54:FG54" si="30">FF19-FF53</f>
        <v>4954</v>
      </c>
      <c r="FG54" s="67">
        <f t="shared" si="30"/>
        <v>4978</v>
      </c>
      <c r="FH54" s="78">
        <f t="shared" ref="FH54:FI54" si="31">FH19-FH53</f>
        <v>4831</v>
      </c>
      <c r="FI54" s="79">
        <f t="shared" si="31"/>
        <v>5055</v>
      </c>
      <c r="FJ54" s="78">
        <f t="shared" ref="FJ54:FK54" si="32">FJ19-FJ53</f>
        <v>4575</v>
      </c>
      <c r="FK54" s="78">
        <f t="shared" si="32"/>
        <v>4779</v>
      </c>
      <c r="FL54" s="78">
        <f t="shared" ref="FL54:FM54" si="33">FL19-FL53</f>
        <v>4779</v>
      </c>
      <c r="FM54" s="78">
        <f t="shared" si="33"/>
        <v>4790</v>
      </c>
      <c r="FN54" s="78">
        <f t="shared" ref="FN54:FQ54" si="34">FN19-FN53</f>
        <v>4616</v>
      </c>
      <c r="FO54" s="78">
        <f t="shared" si="34"/>
        <v>4900</v>
      </c>
      <c r="FP54" s="78">
        <f t="shared" si="34"/>
        <v>4295</v>
      </c>
      <c r="FQ54" s="78">
        <f t="shared" si="34"/>
        <v>4484</v>
      </c>
      <c r="FR54" s="78">
        <f t="shared" ref="FR54:FV54" si="35">FR19-FR53</f>
        <v>4200</v>
      </c>
      <c r="FS54" s="78"/>
      <c r="FT54" s="78">
        <f t="shared" si="35"/>
        <v>4091</v>
      </c>
      <c r="FU54" s="78">
        <f t="shared" si="35"/>
        <v>4567</v>
      </c>
      <c r="FV54" s="78">
        <f t="shared" si="35"/>
        <v>4525</v>
      </c>
      <c r="FW54" s="78">
        <f t="shared" ref="FW54:FZ54" si="36">FW19-FW53</f>
        <v>4738</v>
      </c>
      <c r="FX54" s="78">
        <f t="shared" si="36"/>
        <v>4780</v>
      </c>
      <c r="FY54" s="78">
        <f t="shared" si="36"/>
        <v>4513</v>
      </c>
      <c r="FZ54" s="78">
        <f t="shared" si="36"/>
        <v>4558</v>
      </c>
      <c r="GA54" s="78">
        <f t="shared" ref="GA54:GC54" si="37">GA19-GA53</f>
        <v>4920</v>
      </c>
      <c r="GB54" s="150"/>
      <c r="GC54" s="78">
        <f t="shared" si="37"/>
        <v>4577</v>
      </c>
      <c r="GD54" s="54"/>
      <c r="GE54" s="54"/>
      <c r="GF54" s="54"/>
      <c r="GG54" s="54"/>
      <c r="GH54" s="54"/>
      <c r="GI54" s="67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78">
        <f t="shared" ref="HT54" si="38">HT19-HT53</f>
        <v>4593</v>
      </c>
      <c r="HU54" s="54"/>
      <c r="HV54" s="54"/>
      <c r="HW54" s="54"/>
      <c r="HX54" s="54"/>
      <c r="HY54" s="54"/>
      <c r="HZ54" s="54"/>
      <c r="IA54" s="54"/>
      <c r="IB54" s="78">
        <f t="shared" ref="IB54:IC54" si="39">IB19-IB53</f>
        <v>4968</v>
      </c>
      <c r="IC54" s="78">
        <f t="shared" si="39"/>
        <v>4463</v>
      </c>
      <c r="ID54" s="78">
        <f t="shared" ref="ID54:IE54" si="40">ID19-ID53</f>
        <v>4652</v>
      </c>
      <c r="IE54" s="78">
        <f t="shared" si="40"/>
        <v>5017</v>
      </c>
      <c r="IF54" s="54"/>
      <c r="IG54" s="54"/>
      <c r="IH54" s="54"/>
      <c r="II54" s="54"/>
      <c r="IJ54" s="54"/>
      <c r="IK54" s="54"/>
      <c r="IL54" s="54"/>
      <c r="IM54" s="54"/>
      <c r="IN54" s="54"/>
      <c r="IO54" s="54"/>
      <c r="IP54" s="54"/>
      <c r="IQ54" s="54"/>
      <c r="IR54" s="54"/>
      <c r="IS54" s="54"/>
      <c r="IT54" s="54"/>
      <c r="IU54" s="54"/>
      <c r="IV54" s="54"/>
      <c r="IW54" s="54"/>
      <c r="IX54" s="54"/>
      <c r="IY54" s="54"/>
      <c r="IZ54" s="54"/>
      <c r="JA54" s="54"/>
      <c r="JB54" s="54"/>
      <c r="JC54" s="54"/>
      <c r="JD54" s="54"/>
      <c r="JE54" s="54"/>
      <c r="JF54" s="54"/>
      <c r="JG54" s="54"/>
      <c r="JH54" s="54"/>
      <c r="JI54" s="54"/>
      <c r="JJ54" s="54"/>
      <c r="JK54" s="54"/>
      <c r="JL54" s="54"/>
      <c r="JM54" s="54"/>
      <c r="JN54" s="54"/>
      <c r="JO54" s="54"/>
      <c r="JP54" s="54"/>
      <c r="JQ54" s="54"/>
      <c r="JR54" s="54"/>
      <c r="JS54" s="54"/>
      <c r="JT54" s="54"/>
      <c r="JU54" s="54"/>
      <c r="JV54" s="54"/>
      <c r="JW54" s="54"/>
      <c r="JX54" s="54"/>
      <c r="JY54" s="54"/>
      <c r="JZ54" s="54"/>
      <c r="KA54" s="54"/>
      <c r="KB54" s="54"/>
      <c r="KC54" s="54"/>
      <c r="KD54" s="54"/>
      <c r="KE54" s="54"/>
      <c r="KF54" s="54"/>
      <c r="KG54" s="54"/>
      <c r="KH54" s="54"/>
      <c r="KI54" s="54"/>
      <c r="KJ54" s="54"/>
      <c r="KK54" s="54"/>
      <c r="KL54" s="54"/>
      <c r="KM54" s="54"/>
      <c r="KN54" s="54"/>
      <c r="KO54" s="54"/>
      <c r="KP54" s="54"/>
      <c r="KQ54" s="54"/>
      <c r="KR54" s="54"/>
      <c r="KS54" s="54"/>
      <c r="KT54" s="54"/>
      <c r="KU54" s="54"/>
      <c r="KV54" s="54"/>
      <c r="KW54" s="54"/>
      <c r="KX54" s="54"/>
      <c r="KY54" s="54"/>
      <c r="KZ54" s="54"/>
      <c r="LA54" s="54"/>
      <c r="LB54" s="54"/>
      <c r="LC54" s="54"/>
      <c r="LD54" s="54"/>
      <c r="LE54" s="54"/>
      <c r="LF54" s="54"/>
      <c r="LG54" s="54"/>
      <c r="LH54" s="54"/>
      <c r="LI54" s="54"/>
      <c r="LJ54" s="54"/>
      <c r="LK54" s="54"/>
      <c r="LL54" s="54"/>
      <c r="LM54" s="54"/>
      <c r="LN54" s="54"/>
      <c r="LO54" s="54"/>
      <c r="LP54" s="54"/>
      <c r="LQ54" s="54"/>
      <c r="LR54" s="54"/>
      <c r="LS54" s="54"/>
      <c r="LT54" s="54"/>
      <c r="LU54" s="54"/>
      <c r="LV54" s="54"/>
      <c r="LW54" s="54"/>
      <c r="LX54" s="54"/>
      <c r="LY54" s="54"/>
      <c r="LZ54" s="54"/>
      <c r="MA54" s="54"/>
      <c r="MB54" s="54"/>
      <c r="MC54" s="54"/>
      <c r="MD54" s="54"/>
      <c r="ME54" s="54"/>
      <c r="MF54" s="54"/>
      <c r="MG54" s="54"/>
      <c r="MH54" s="54"/>
      <c r="MI54" s="54"/>
      <c r="MJ54" s="54"/>
      <c r="MK54" s="54"/>
      <c r="ML54" s="54"/>
      <c r="MM54" s="54"/>
      <c r="MN54" s="54"/>
      <c r="MO54" s="54"/>
      <c r="MP54" s="54"/>
      <c r="MQ54" s="54"/>
      <c r="MR54" s="54"/>
      <c r="MS54" s="54"/>
      <c r="MT54" s="54"/>
      <c r="MU54" s="54"/>
      <c r="MV54" s="54"/>
      <c r="MW54" s="54"/>
      <c r="MX54" s="54"/>
      <c r="MY54" s="54"/>
      <c r="MZ54" s="54"/>
      <c r="NA54" s="54"/>
      <c r="NB54" s="54"/>
      <c r="NC54" s="54"/>
      <c r="ND54" s="54"/>
      <c r="NE54" s="54"/>
      <c r="NF54" s="54"/>
      <c r="NG54" s="54"/>
      <c r="NH54" s="54"/>
      <c r="NI54" s="54"/>
      <c r="NJ54" s="54"/>
      <c r="NK54" s="54"/>
      <c r="NL54" s="54"/>
      <c r="NM54" s="54"/>
      <c r="NN54" s="54"/>
      <c r="NO54" s="54"/>
      <c r="NP54" s="54"/>
      <c r="NQ54" s="54"/>
      <c r="NR54" s="54"/>
      <c r="NS54" s="54"/>
      <c r="NT54" s="54"/>
      <c r="NU54" s="54"/>
      <c r="NV54" s="54"/>
      <c r="NW54" s="54"/>
      <c r="NX54" s="54"/>
      <c r="NY54" s="54"/>
      <c r="NZ54" s="54"/>
      <c r="OA54" s="54"/>
      <c r="OB54" s="54"/>
      <c r="OC54" s="54"/>
      <c r="OD54" s="54"/>
      <c r="OE54" s="54"/>
      <c r="OF54" s="54"/>
      <c r="OG54" s="54"/>
      <c r="OH54" s="54"/>
      <c r="OI54" s="54"/>
      <c r="OJ54" s="54"/>
      <c r="OK54" s="54"/>
      <c r="OL54" s="54"/>
      <c r="OM54" s="54"/>
      <c r="ON54" s="54"/>
      <c r="OO54" s="54"/>
      <c r="OP54" s="54"/>
      <c r="OQ54" s="54"/>
      <c r="OR54" s="54"/>
      <c r="OS54" s="54"/>
      <c r="OT54" s="54"/>
      <c r="OU54" s="54"/>
      <c r="OV54" s="54"/>
      <c r="OW54" s="54"/>
      <c r="OX54" s="54"/>
      <c r="OY54" s="54"/>
      <c r="OZ54" s="54"/>
      <c r="PA54" s="54"/>
      <c r="PB54" s="54"/>
      <c r="PC54" s="54"/>
      <c r="PD54" s="54"/>
      <c r="PE54" s="54"/>
      <c r="PF54" s="54"/>
      <c r="PG54" s="54"/>
      <c r="PH54" s="54"/>
      <c r="PI54" s="54"/>
      <c r="PJ54" s="54"/>
      <c r="PK54" s="54"/>
      <c r="PL54" s="54"/>
      <c r="PM54" s="54"/>
      <c r="PN54" s="54"/>
      <c r="PO54" s="54"/>
      <c r="PP54" s="54"/>
      <c r="PQ54" s="54"/>
      <c r="PR54" s="54"/>
      <c r="PS54" s="54"/>
      <c r="PT54" s="54"/>
      <c r="PU54" s="54"/>
      <c r="PV54" s="54"/>
      <c r="PW54" s="54"/>
      <c r="PX54" s="54"/>
      <c r="PY54" s="54"/>
      <c r="PZ54" s="54"/>
      <c r="QA54" s="54"/>
      <c r="QB54" s="54"/>
      <c r="QC54" s="54"/>
      <c r="QD54" s="54"/>
      <c r="QE54" s="54"/>
      <c r="QF54" s="54"/>
      <c r="QG54" s="54"/>
      <c r="QH54" s="54"/>
      <c r="QI54" s="54"/>
      <c r="QJ54" s="54"/>
      <c r="QK54" s="54"/>
      <c r="QL54" s="54"/>
      <c r="QM54" s="54"/>
      <c r="QN54" s="54"/>
      <c r="QO54" s="54"/>
      <c r="QP54" s="54"/>
      <c r="QQ54" s="54"/>
      <c r="QR54" s="54"/>
      <c r="QS54" s="54"/>
      <c r="QT54" s="54"/>
      <c r="QU54" s="54"/>
      <c r="QV54" s="54"/>
      <c r="QW54" s="54"/>
      <c r="QX54" s="54"/>
      <c r="QY54" s="54"/>
      <c r="QZ54" s="54"/>
      <c r="RA54" s="54"/>
      <c r="RB54" s="54"/>
      <c r="RC54" s="54"/>
      <c r="RD54" s="54"/>
      <c r="RE54" s="54"/>
      <c r="RF54" s="54"/>
      <c r="RG54" s="54"/>
      <c r="RH54" s="54"/>
      <c r="RI54" s="54"/>
      <c r="RJ54" s="54"/>
      <c r="RK54" s="54"/>
      <c r="RL54" s="54"/>
      <c r="RM54" s="54"/>
      <c r="RN54" s="54"/>
      <c r="RO54" s="54"/>
      <c r="RP54" s="54"/>
      <c r="RQ54" s="54"/>
      <c r="RR54" s="54"/>
      <c r="RS54" s="54"/>
      <c r="RT54" s="54"/>
      <c r="RU54" s="54"/>
      <c r="RV54" s="54"/>
      <c r="RW54" s="54"/>
      <c r="RX54" s="54"/>
      <c r="RY54" s="54"/>
      <c r="RZ54" s="54"/>
      <c r="SA54" s="54"/>
      <c r="SB54" s="54"/>
      <c r="SC54" s="54"/>
      <c r="SD54" s="54"/>
      <c r="SE54" s="54"/>
      <c r="SF54" s="54"/>
      <c r="SG54" s="54"/>
      <c r="SH54" s="54"/>
      <c r="SI54" s="54"/>
      <c r="SJ54" s="54"/>
      <c r="SK54" s="54"/>
      <c r="SL54" s="54"/>
      <c r="SM54" s="54"/>
      <c r="SN54" s="54"/>
      <c r="SO54" s="54"/>
      <c r="SP54" s="54"/>
      <c r="SQ54" s="54"/>
      <c r="SR54" s="54"/>
      <c r="SS54" s="54"/>
      <c r="ST54" s="54"/>
      <c r="SU54" s="54"/>
      <c r="SV54" s="54"/>
      <c r="SW54" s="54"/>
      <c r="SX54" s="54"/>
      <c r="SY54" s="54"/>
      <c r="SZ54" s="54"/>
      <c r="TA54" s="54"/>
      <c r="TB54" s="54"/>
      <c r="TC54" s="54"/>
      <c r="TD54" s="54"/>
      <c r="TE54" s="54"/>
      <c r="TF54" s="54"/>
      <c r="TG54" s="54"/>
      <c r="TH54" s="54"/>
      <c r="TI54" s="54"/>
      <c r="TJ54" s="54"/>
      <c r="TK54" s="54"/>
      <c r="TL54" s="54"/>
      <c r="TM54" s="54"/>
      <c r="TN54" s="54"/>
      <c r="TO54" s="54"/>
      <c r="TP54" s="54"/>
      <c r="TQ54" s="54"/>
      <c r="TR54" s="54"/>
      <c r="TS54" s="54"/>
      <c r="TT54" s="54"/>
      <c r="TU54" s="54"/>
      <c r="TV54" s="54"/>
      <c r="TW54" s="54"/>
      <c r="TX54" s="54"/>
      <c r="TY54" s="54"/>
      <c r="TZ54" s="54"/>
      <c r="UA54" s="54"/>
      <c r="UB54" s="54"/>
      <c r="UC54" s="54"/>
      <c r="UD54" s="54"/>
      <c r="UE54" s="54"/>
      <c r="UF54" s="54"/>
      <c r="UG54" s="54"/>
      <c r="UH54" s="54"/>
      <c r="UI54" s="54"/>
      <c r="UJ54" s="54"/>
      <c r="UK54" s="54"/>
      <c r="UL54" s="54"/>
      <c r="UM54" s="54"/>
      <c r="UN54" s="54"/>
      <c r="UO54" s="54"/>
      <c r="UP54" s="54"/>
      <c r="UQ54" s="54"/>
      <c r="UR54" s="54"/>
      <c r="US54" s="54"/>
      <c r="UT54" s="54"/>
      <c r="UU54" s="54"/>
      <c r="UV54" s="54"/>
      <c r="UW54" s="54"/>
      <c r="UX54" s="54"/>
      <c r="UY54" s="54"/>
      <c r="UZ54" s="54"/>
      <c r="VA54" s="54"/>
      <c r="VB54" s="54"/>
      <c r="VC54" s="54"/>
      <c r="VD54" s="54"/>
      <c r="VE54" s="54"/>
      <c r="VF54" s="54"/>
      <c r="VG54" s="54"/>
      <c r="VH54" s="54"/>
      <c r="VI54" s="54"/>
      <c r="VJ54" s="54"/>
      <c r="VK54" s="54"/>
      <c r="VL54" s="54"/>
      <c r="VM54" s="54"/>
      <c r="VN54" s="54"/>
      <c r="VO54" s="54"/>
      <c r="VP54" s="54"/>
      <c r="VQ54" s="54"/>
      <c r="VR54" s="54"/>
      <c r="VS54" s="54"/>
      <c r="VT54" s="54"/>
      <c r="VU54" s="54"/>
      <c r="VV54" s="54"/>
      <c r="VW54" s="54"/>
      <c r="VX54" s="54"/>
      <c r="VY54" s="54"/>
      <c r="VZ54" s="54"/>
      <c r="WA54" s="54"/>
      <c r="WB54" s="54"/>
      <c r="WC54" s="54"/>
      <c r="WD54" s="54"/>
      <c r="WE54" s="54"/>
      <c r="WF54" s="54"/>
      <c r="WG54" s="54"/>
      <c r="WH54" s="54"/>
      <c r="WI54" s="54"/>
      <c r="WJ54" s="54"/>
      <c r="WK54" s="54"/>
      <c r="WL54" s="54"/>
      <c r="WM54" s="54"/>
      <c r="WN54" s="54"/>
      <c r="WO54" s="54"/>
      <c r="WP54" s="54"/>
      <c r="WQ54" s="54"/>
      <c r="WR54" s="54"/>
      <c r="WS54" s="54"/>
      <c r="WT54" s="54"/>
      <c r="WU54" s="54"/>
      <c r="WV54" s="54"/>
      <c r="WW54" s="54"/>
      <c r="WX54" s="54"/>
      <c r="WY54" s="54"/>
      <c r="WZ54" s="54"/>
      <c r="XA54" s="54"/>
      <c r="XB54" s="54"/>
      <c r="XC54" s="54"/>
      <c r="XD54" s="54"/>
      <c r="XE54" s="54"/>
      <c r="XF54" s="54"/>
      <c r="XG54" s="54"/>
      <c r="XH54" s="54"/>
      <c r="XI54" s="54"/>
      <c r="XJ54" s="54"/>
      <c r="XK54" s="54"/>
      <c r="XL54" s="54"/>
      <c r="XM54" s="54"/>
      <c r="XN54" s="54"/>
      <c r="XO54" s="54"/>
      <c r="XP54" s="54"/>
      <c r="XQ54" s="54"/>
      <c r="XR54" s="54"/>
      <c r="XS54" s="54"/>
      <c r="XT54" s="54"/>
      <c r="XU54" s="54"/>
      <c r="XV54" s="54"/>
      <c r="XW54" s="54"/>
      <c r="XX54" s="54"/>
      <c r="XY54" s="54"/>
      <c r="XZ54" s="54"/>
      <c r="YA54" s="54"/>
      <c r="YB54" s="54"/>
      <c r="YC54" s="54"/>
      <c r="YD54" s="54"/>
      <c r="YE54" s="54"/>
      <c r="YF54" s="54"/>
      <c r="YG54" s="54"/>
      <c r="YH54" s="54"/>
      <c r="YI54" s="54"/>
      <c r="YJ54" s="54"/>
      <c r="YK54" s="54"/>
      <c r="YL54" s="54"/>
      <c r="YM54" s="54"/>
      <c r="YN54" s="54"/>
      <c r="YO54" s="54"/>
      <c r="YP54" s="54"/>
      <c r="YQ54" s="54"/>
      <c r="YR54" s="54"/>
      <c r="YS54" s="54"/>
      <c r="YT54" s="54"/>
      <c r="YU54" s="54"/>
      <c r="YV54" s="54"/>
      <c r="YW54" s="54"/>
      <c r="YX54" s="54"/>
      <c r="YY54" s="54"/>
      <c r="YZ54" s="54"/>
      <c r="ZA54" s="54"/>
      <c r="ZB54" s="54"/>
      <c r="ZC54" s="54"/>
      <c r="ZD54" s="54"/>
      <c r="ZE54" s="54"/>
      <c r="ZF54" s="54"/>
      <c r="ZG54" s="54"/>
      <c r="ZH54" s="54"/>
      <c r="ZI54" s="54"/>
      <c r="ZJ54" s="54"/>
      <c r="ZK54" s="54"/>
      <c r="ZL54" s="54"/>
      <c r="ZM54" s="54"/>
      <c r="ZN54" s="54"/>
      <c r="ZO54" s="54"/>
      <c r="ZP54" s="54"/>
      <c r="ZQ54" s="54"/>
      <c r="ZR54" s="54"/>
      <c r="ZS54" s="54"/>
      <c r="ZT54" s="54"/>
      <c r="ZU54" s="54"/>
      <c r="ZV54" s="54"/>
      <c r="ZW54" s="54"/>
      <c r="ZX54" s="54"/>
      <c r="ZY54" s="54"/>
      <c r="ZZ54" s="54"/>
      <c r="AAA54" s="54"/>
      <c r="AAB54" s="54"/>
      <c r="AAC54" s="54"/>
      <c r="AAD54" s="54"/>
      <c r="AAE54" s="54"/>
      <c r="AAF54" s="54"/>
      <c r="AAG54" s="54"/>
      <c r="AAH54" s="54"/>
      <c r="AAI54" s="54"/>
      <c r="AAJ54" s="54"/>
      <c r="AAK54" s="54"/>
      <c r="AAL54" s="54"/>
      <c r="AAM54" s="54"/>
      <c r="AAN54" s="54"/>
      <c r="AAO54" s="54"/>
      <c r="AAP54" s="54"/>
      <c r="AAQ54" s="54"/>
      <c r="AAR54" s="54"/>
      <c r="AAS54" s="54"/>
      <c r="AAT54" s="54"/>
      <c r="AAU54" s="54"/>
      <c r="AAV54" s="54"/>
      <c r="AAW54" s="54"/>
      <c r="AAX54" s="54"/>
      <c r="AAY54" s="54"/>
      <c r="AAZ54" s="54"/>
      <c r="ABA54" s="54"/>
      <c r="ABB54" s="54"/>
      <c r="ABC54" s="54"/>
      <c r="ABD54" s="54"/>
      <c r="ABE54" s="54"/>
      <c r="ABF54" s="54"/>
      <c r="ABG54" s="54"/>
      <c r="ABH54" s="54"/>
      <c r="ABI54" s="54"/>
      <c r="ABJ54" s="54"/>
      <c r="ABK54" s="54"/>
      <c r="ABL54" s="54"/>
      <c r="ABM54" s="54"/>
      <c r="ABN54" s="54"/>
      <c r="ABO54" s="54"/>
      <c r="ABP54" s="54"/>
      <c r="ABQ54" s="54"/>
      <c r="ABR54" s="54"/>
      <c r="ABS54" s="54"/>
      <c r="ABT54" s="54"/>
      <c r="ABU54" s="54"/>
      <c r="ABV54" s="54"/>
      <c r="ABW54" s="54"/>
      <c r="ABX54" s="54"/>
      <c r="ABY54" s="54"/>
      <c r="ABZ54" s="54"/>
      <c r="ACA54" s="54"/>
      <c r="ACB54" s="54"/>
      <c r="ACC54" s="54"/>
      <c r="ACD54" s="54"/>
      <c r="ACE54" s="54"/>
      <c r="ACF54" s="54"/>
      <c r="ACG54" s="54"/>
      <c r="ACH54" s="54"/>
      <c r="ACI54" s="54"/>
      <c r="ACJ54" s="54"/>
      <c r="ACK54" s="54"/>
      <c r="ACL54" s="54"/>
      <c r="ACM54" s="54"/>
      <c r="ACN54" s="54"/>
      <c r="ACO54" s="54"/>
      <c r="ACP54" s="54"/>
      <c r="ACQ54" s="54"/>
      <c r="ACR54" s="54"/>
      <c r="ACS54" s="54"/>
      <c r="ACT54" s="54"/>
      <c r="ACU54" s="54"/>
      <c r="ACV54" s="54"/>
      <c r="ACW54" s="54"/>
      <c r="ACX54" s="54"/>
      <c r="ACY54" s="54"/>
      <c r="ACZ54" s="54"/>
      <c r="ADA54" s="54"/>
      <c r="ADB54" s="54"/>
      <c r="ADC54" s="54"/>
      <c r="ADD54" s="54"/>
      <c r="ADE54" s="54"/>
      <c r="ADF54" s="54"/>
      <c r="ADG54" s="54"/>
      <c r="ADH54" s="54"/>
      <c r="ADI54" s="54"/>
      <c r="ADJ54" s="54"/>
      <c r="ADK54" s="54"/>
      <c r="ADL54" s="54"/>
      <c r="ADM54" s="54"/>
      <c r="ADN54" s="54"/>
      <c r="ADO54" s="54"/>
      <c r="ADP54" s="54"/>
      <c r="ADQ54" s="54"/>
      <c r="ADR54" s="54"/>
      <c r="ADS54" s="54"/>
      <c r="ADT54" s="54"/>
      <c r="ADU54" s="54"/>
      <c r="ADV54" s="54"/>
      <c r="ADW54" s="54"/>
      <c r="ADX54" s="54"/>
      <c r="ADY54" s="54"/>
      <c r="ADZ54" s="54"/>
      <c r="AEA54" s="54"/>
      <c r="AEB54" s="54"/>
      <c r="AEC54" s="54"/>
      <c r="AED54" s="54"/>
      <c r="AEE54" s="54"/>
      <c r="AEF54" s="54"/>
      <c r="AEG54" s="54"/>
      <c r="AEH54" s="54"/>
      <c r="AEI54" s="54"/>
      <c r="AEJ54" s="54"/>
      <c r="AEK54" s="54"/>
      <c r="AEL54" s="54"/>
      <c r="AEM54" s="54"/>
      <c r="AEN54" s="54"/>
      <c r="AEO54" s="54"/>
      <c r="AEP54" s="54"/>
      <c r="AEQ54" s="54"/>
      <c r="AER54" s="54"/>
      <c r="AES54" s="54"/>
      <c r="AET54" s="54"/>
      <c r="AEU54" s="54"/>
      <c r="AEV54" s="54"/>
      <c r="AEW54" s="54"/>
      <c r="AEX54" s="54"/>
      <c r="AEY54" s="54"/>
      <c r="AEZ54" s="54"/>
      <c r="AFA54" s="54"/>
      <c r="AFB54" s="54"/>
      <c r="AFC54" s="54"/>
      <c r="AFD54" s="54"/>
      <c r="AFE54" s="54"/>
      <c r="AFF54" s="54"/>
      <c r="AFG54" s="54"/>
      <c r="AFH54" s="54"/>
      <c r="AFI54" s="54"/>
      <c r="AFJ54" s="54"/>
      <c r="AFK54" s="54"/>
      <c r="AFL54" s="54"/>
      <c r="AFM54" s="54"/>
      <c r="AFN54" s="54"/>
      <c r="AFO54" s="54"/>
      <c r="AFP54" s="54"/>
      <c r="AFQ54" s="54"/>
      <c r="AFR54" s="54"/>
      <c r="AFS54" s="54"/>
      <c r="AFT54" s="54"/>
      <c r="AFU54" s="54"/>
      <c r="AFV54" s="54"/>
      <c r="AFW54" s="54"/>
      <c r="AFX54" s="54"/>
      <c r="AFY54" s="54"/>
      <c r="AFZ54" s="54"/>
      <c r="AGA54" s="54"/>
      <c r="AGB54" s="54"/>
      <c r="AGC54" s="54"/>
      <c r="AGD54" s="54"/>
      <c r="AGE54" s="54"/>
      <c r="AGF54" s="54"/>
      <c r="AGG54" s="54"/>
      <c r="AGH54" s="54"/>
      <c r="AGI54" s="54"/>
      <c r="AGJ54" s="54"/>
      <c r="AGK54" s="54"/>
      <c r="AGL54" s="54"/>
      <c r="AGM54" s="54"/>
      <c r="AGN54" s="54"/>
      <c r="AGO54" s="54"/>
      <c r="AGP54" s="54"/>
      <c r="AGQ54" s="54"/>
      <c r="AGR54" s="54"/>
      <c r="AGS54" s="54"/>
      <c r="AGT54" s="54"/>
      <c r="AGU54" s="54"/>
      <c r="AGV54" s="54"/>
      <c r="AGW54" s="54"/>
      <c r="AGX54" s="54"/>
      <c r="AGY54" s="54"/>
      <c r="AGZ54" s="54"/>
      <c r="AHA54" s="54"/>
      <c r="AHB54" s="54"/>
      <c r="AHC54" s="54"/>
      <c r="AHD54" s="54"/>
      <c r="AHE54" s="54"/>
      <c r="AHF54" s="54"/>
      <c r="AHG54" s="54"/>
      <c r="AHH54" s="54"/>
      <c r="AHI54" s="54"/>
      <c r="AHJ54" s="54"/>
      <c r="AHK54" s="54"/>
      <c r="AHL54" s="54"/>
      <c r="AHM54" s="54"/>
      <c r="AHN54" s="54"/>
      <c r="AHO54" s="54"/>
      <c r="AHP54" s="54"/>
      <c r="AHQ54" s="54"/>
      <c r="AHR54" s="54"/>
      <c r="AHS54" s="54"/>
      <c r="AHT54" s="54"/>
      <c r="AHU54" s="54"/>
      <c r="AHV54" s="54"/>
      <c r="AHW54" s="54"/>
      <c r="AHX54" s="54"/>
      <c r="AHY54" s="54"/>
      <c r="AHZ54" s="54"/>
      <c r="AIA54" s="54"/>
      <c r="AIB54" s="54"/>
      <c r="AIC54" s="54"/>
      <c r="AID54" s="54"/>
      <c r="AIE54" s="54"/>
      <c r="AIF54" s="54"/>
      <c r="AIG54" s="54"/>
      <c r="AIH54" s="54"/>
      <c r="AII54" s="54"/>
      <c r="AIJ54" s="54"/>
      <c r="AIK54" s="54"/>
      <c r="AIL54" s="54"/>
      <c r="AIM54" s="54"/>
      <c r="AIN54" s="54"/>
      <c r="AIO54" s="54"/>
      <c r="AIP54" s="54"/>
      <c r="AIQ54" s="54"/>
      <c r="AIR54" s="54"/>
      <c r="AIS54" s="54"/>
      <c r="AIT54" s="54"/>
      <c r="AIU54" s="54"/>
      <c r="AIV54" s="54"/>
      <c r="AIW54" s="54"/>
      <c r="AIX54" s="54"/>
      <c r="AIY54" s="54"/>
      <c r="AIZ54" s="54"/>
      <c r="AJA54" s="54"/>
      <c r="AJB54" s="54"/>
      <c r="AJC54" s="54"/>
      <c r="AJD54" s="54"/>
      <c r="AJE54" s="54"/>
      <c r="AJF54" s="54"/>
      <c r="AJG54" s="54"/>
      <c r="AJH54" s="54"/>
      <c r="AJI54" s="54"/>
      <c r="AJJ54" s="54"/>
      <c r="AJK54" s="54"/>
      <c r="AJL54" s="54"/>
      <c r="AJM54" s="54"/>
      <c r="AJN54" s="54"/>
      <c r="AJO54" s="54"/>
      <c r="AJP54" s="54"/>
      <c r="AJQ54" s="54"/>
      <c r="AJR54" s="54"/>
      <c r="AJS54" s="54"/>
      <c r="AJT54" s="54"/>
      <c r="AJU54" s="54"/>
      <c r="AJV54" s="54"/>
      <c r="AJW54" s="54"/>
      <c r="AJX54" s="54"/>
      <c r="AJY54" s="54"/>
      <c r="AJZ54" s="54"/>
      <c r="AKA54" s="54"/>
      <c r="AKB54" s="54"/>
      <c r="AKC54" s="54"/>
      <c r="AKD54" s="54"/>
      <c r="AKE54" s="54"/>
      <c r="AKF54" s="54"/>
      <c r="AKG54" s="54"/>
      <c r="AKH54" s="54"/>
      <c r="AKI54" s="54"/>
      <c r="AKJ54" s="54"/>
      <c r="AKK54" s="54"/>
      <c r="AKL54" s="54"/>
      <c r="AKM54" s="54"/>
      <c r="AKN54" s="54"/>
      <c r="AKO54" s="54"/>
      <c r="AKP54" s="54"/>
      <c r="AKQ54" s="54"/>
      <c r="AKR54" s="54"/>
      <c r="AKS54" s="54"/>
      <c r="AKT54" s="54"/>
      <c r="AKU54" s="54"/>
      <c r="AKV54" s="54"/>
      <c r="AKW54" s="54"/>
      <c r="AKX54" s="54"/>
      <c r="AKY54" s="54"/>
      <c r="AKZ54" s="54"/>
      <c r="ALA54" s="54"/>
      <c r="ALB54" s="54"/>
      <c r="ALC54" s="54"/>
      <c r="ALD54" s="54"/>
      <c r="ALE54" s="54"/>
    </row>
    <row r="55" spans="1:999" ht="14" customHeight="1" x14ac:dyDescent="0.25">
      <c r="B55" s="13" t="s">
        <v>29</v>
      </c>
      <c r="C55" s="29">
        <f t="shared" si="9"/>
        <v>0.25707926222711008</v>
      </c>
      <c r="D55" s="30">
        <f t="shared" si="7"/>
        <v>73.679205407393368</v>
      </c>
      <c r="E55" s="6">
        <f t="shared" si="10"/>
        <v>139.24271278071888</v>
      </c>
      <c r="F55" s="93">
        <f t="shared" si="8"/>
        <v>286.60112359550561</v>
      </c>
      <c r="G55" s="30">
        <f t="shared" si="11"/>
        <v>433.95953441029235</v>
      </c>
      <c r="H55" s="12">
        <v>180</v>
      </c>
      <c r="I55" s="12">
        <v>280</v>
      </c>
      <c r="J55" s="12">
        <v>280</v>
      </c>
      <c r="K55" s="1">
        <v>230</v>
      </c>
      <c r="L55" s="1">
        <v>280</v>
      </c>
      <c r="M55" s="1">
        <v>170</v>
      </c>
      <c r="N55" s="1">
        <v>210</v>
      </c>
      <c r="O55" s="1">
        <v>280</v>
      </c>
      <c r="P55" s="1">
        <v>280</v>
      </c>
      <c r="Q55" s="1">
        <v>180</v>
      </c>
      <c r="R55" s="1">
        <v>210</v>
      </c>
      <c r="S55" s="1">
        <v>350</v>
      </c>
      <c r="T55" s="12">
        <v>190</v>
      </c>
      <c r="U55" s="12">
        <v>210</v>
      </c>
      <c r="V55" s="1">
        <v>410</v>
      </c>
      <c r="W55" s="1">
        <v>160</v>
      </c>
      <c r="X55" s="1">
        <v>200</v>
      </c>
      <c r="Y55" s="12">
        <v>290</v>
      </c>
      <c r="Z55" s="12">
        <v>240</v>
      </c>
      <c r="AA55" s="1">
        <v>250</v>
      </c>
      <c r="AB55" s="12">
        <v>310</v>
      </c>
      <c r="AC55" s="1">
        <v>280</v>
      </c>
      <c r="AD55" s="2">
        <v>390</v>
      </c>
      <c r="AE55" s="1">
        <v>260</v>
      </c>
      <c r="AF55" s="1">
        <v>180</v>
      </c>
      <c r="AG55" s="1">
        <v>180</v>
      </c>
      <c r="AH55" s="12">
        <v>270</v>
      </c>
      <c r="AI55" s="1">
        <v>300</v>
      </c>
      <c r="AJ55" s="1">
        <v>280</v>
      </c>
      <c r="AK55" s="1">
        <v>190</v>
      </c>
      <c r="AL55" s="1">
        <v>270</v>
      </c>
      <c r="AM55" s="12">
        <v>230</v>
      </c>
      <c r="AN55" s="1">
        <v>300</v>
      </c>
      <c r="AO55" s="1">
        <v>260</v>
      </c>
      <c r="AP55" s="1">
        <v>180</v>
      </c>
      <c r="AQ55" s="1">
        <v>210</v>
      </c>
      <c r="AR55" s="1">
        <v>180</v>
      </c>
      <c r="AS55" s="1">
        <v>140</v>
      </c>
      <c r="AT55" s="12">
        <v>340</v>
      </c>
      <c r="AU55" s="12">
        <v>350</v>
      </c>
      <c r="AV55" s="1">
        <v>290</v>
      </c>
      <c r="AW55" s="1">
        <v>260</v>
      </c>
      <c r="AX55" s="12">
        <v>360</v>
      </c>
      <c r="AY55" s="1">
        <v>320</v>
      </c>
      <c r="AZ55" s="1">
        <v>370</v>
      </c>
      <c r="BA55" s="12">
        <v>220</v>
      </c>
      <c r="BB55" s="1">
        <v>260</v>
      </c>
      <c r="BC55" s="1">
        <v>260</v>
      </c>
      <c r="BD55" s="1">
        <v>330</v>
      </c>
      <c r="BE55" s="1">
        <v>260</v>
      </c>
      <c r="BF55" s="1">
        <v>294</v>
      </c>
      <c r="BG55" s="1">
        <v>226</v>
      </c>
      <c r="BH55" s="1">
        <v>161</v>
      </c>
      <c r="BI55" s="1">
        <v>148</v>
      </c>
      <c r="BJ55" s="1">
        <v>219</v>
      </c>
      <c r="BK55" s="1">
        <v>247</v>
      </c>
      <c r="BL55" s="1">
        <v>269</v>
      </c>
      <c r="BM55" s="1">
        <v>168</v>
      </c>
      <c r="BN55" s="1">
        <v>270</v>
      </c>
      <c r="BO55" s="1">
        <v>311</v>
      </c>
      <c r="BP55" s="1">
        <v>356</v>
      </c>
      <c r="BQ55" s="1">
        <v>304</v>
      </c>
      <c r="BR55" s="1">
        <v>309</v>
      </c>
      <c r="BS55" s="1">
        <v>292</v>
      </c>
      <c r="BT55" s="1">
        <v>241</v>
      </c>
      <c r="BU55" s="1">
        <v>330</v>
      </c>
      <c r="BV55" s="1">
        <v>344</v>
      </c>
      <c r="BW55" s="1">
        <v>250</v>
      </c>
      <c r="BX55" s="1">
        <v>366</v>
      </c>
      <c r="BY55" s="1">
        <v>269</v>
      </c>
      <c r="BZ55" s="1">
        <v>290</v>
      </c>
      <c r="CA55" s="1">
        <v>316</v>
      </c>
      <c r="CB55" s="1">
        <v>289</v>
      </c>
      <c r="CC55" s="1">
        <v>341</v>
      </c>
      <c r="CD55" s="1">
        <v>298</v>
      </c>
      <c r="CE55" s="1">
        <v>286</v>
      </c>
      <c r="CF55" s="1">
        <v>264</v>
      </c>
      <c r="CG55" s="1">
        <v>279</v>
      </c>
      <c r="CH55" s="1">
        <v>293</v>
      </c>
      <c r="CI55" s="1">
        <v>293</v>
      </c>
      <c r="CJ55" s="1">
        <v>313</v>
      </c>
      <c r="CK55" s="1">
        <v>305</v>
      </c>
      <c r="CL55" s="1">
        <v>305</v>
      </c>
      <c r="CM55" s="1">
        <v>341</v>
      </c>
      <c r="CN55" s="1">
        <v>323</v>
      </c>
      <c r="CO55" s="1">
        <v>323</v>
      </c>
      <c r="CP55" s="1">
        <v>257</v>
      </c>
      <c r="CQ55" s="1">
        <v>197</v>
      </c>
      <c r="CR55" s="4">
        <v>353</v>
      </c>
      <c r="CS55" s="4">
        <v>299</v>
      </c>
      <c r="CT55" s="4">
        <v>227</v>
      </c>
      <c r="CU55" s="4">
        <v>227</v>
      </c>
      <c r="CV55" s="4">
        <v>195</v>
      </c>
      <c r="CW55" s="1">
        <v>372</v>
      </c>
      <c r="CX55" s="1">
        <v>204</v>
      </c>
      <c r="CY55" s="1">
        <v>227</v>
      </c>
      <c r="CZ55" s="1">
        <v>170</v>
      </c>
      <c r="DA55" s="1">
        <v>178</v>
      </c>
      <c r="DB55" s="1">
        <v>155</v>
      </c>
      <c r="DC55" s="1">
        <v>201</v>
      </c>
      <c r="DD55" s="1">
        <v>328</v>
      </c>
      <c r="DE55" s="1">
        <v>345</v>
      </c>
      <c r="DF55" s="1">
        <v>345</v>
      </c>
      <c r="DG55" s="1">
        <v>331</v>
      </c>
      <c r="DH55" s="17"/>
      <c r="DI55" s="17">
        <v>455</v>
      </c>
      <c r="DJ55" s="17">
        <v>362</v>
      </c>
      <c r="DK55" s="17"/>
      <c r="DL55" s="17"/>
      <c r="DM55" s="17">
        <v>255</v>
      </c>
      <c r="DN55" s="17">
        <v>314</v>
      </c>
      <c r="DO55" s="17">
        <v>197</v>
      </c>
      <c r="DP55" s="17">
        <v>155</v>
      </c>
      <c r="DQ55" s="17">
        <v>155</v>
      </c>
      <c r="DR55" s="17">
        <v>205</v>
      </c>
      <c r="DS55" s="17">
        <v>205</v>
      </c>
      <c r="DT55" s="1">
        <v>265</v>
      </c>
      <c r="DU55" s="1">
        <v>338</v>
      </c>
      <c r="DV55" s="1">
        <v>239</v>
      </c>
      <c r="DW55" s="1">
        <v>377</v>
      </c>
      <c r="DX55" s="1">
        <v>331</v>
      </c>
      <c r="DY55" s="1">
        <v>360</v>
      </c>
      <c r="DZ55" s="1">
        <v>308</v>
      </c>
      <c r="EA55" s="1">
        <v>336</v>
      </c>
      <c r="EB55" s="1">
        <v>315</v>
      </c>
      <c r="EC55" s="1">
        <v>323</v>
      </c>
      <c r="ED55" s="36">
        <v>332</v>
      </c>
      <c r="EE55" s="36">
        <v>324</v>
      </c>
      <c r="EF55" s="36">
        <v>315</v>
      </c>
      <c r="EG55" s="36" t="s">
        <v>40</v>
      </c>
      <c r="EH55" s="39">
        <v>390</v>
      </c>
      <c r="EI55" s="39">
        <v>361</v>
      </c>
      <c r="EJ55" s="39">
        <v>267</v>
      </c>
      <c r="EK55" s="39">
        <v>268</v>
      </c>
      <c r="EL55" s="39">
        <v>319</v>
      </c>
      <c r="EM55" s="39">
        <v>398</v>
      </c>
      <c r="EN55" s="39">
        <v>198</v>
      </c>
      <c r="EO55" s="39">
        <v>335</v>
      </c>
      <c r="EP55" s="39">
        <v>410</v>
      </c>
      <c r="EQ55" s="39">
        <v>255</v>
      </c>
      <c r="ER55" s="39">
        <v>387</v>
      </c>
      <c r="ES55" s="38">
        <v>387</v>
      </c>
      <c r="ET55" s="39">
        <v>166</v>
      </c>
      <c r="EU55" s="41">
        <v>314</v>
      </c>
      <c r="EV55" s="39">
        <v>322</v>
      </c>
      <c r="EW55" s="39">
        <v>271</v>
      </c>
      <c r="EX55" s="39">
        <v>342</v>
      </c>
      <c r="EY55" s="39">
        <v>280</v>
      </c>
      <c r="EZ55" s="39">
        <v>212</v>
      </c>
      <c r="FA55" s="39">
        <v>313</v>
      </c>
      <c r="FB55" s="16">
        <v>313</v>
      </c>
      <c r="FC55" s="44">
        <v>425</v>
      </c>
      <c r="FD55" s="44">
        <v>396</v>
      </c>
      <c r="FE55" s="44">
        <v>355</v>
      </c>
      <c r="FF55" s="46">
        <v>284</v>
      </c>
      <c r="FG55" s="16">
        <v>284</v>
      </c>
      <c r="FH55" s="44">
        <v>345</v>
      </c>
      <c r="FI55" s="46">
        <v>311</v>
      </c>
      <c r="FJ55" s="44">
        <v>381</v>
      </c>
      <c r="FK55" s="44">
        <v>294</v>
      </c>
      <c r="FL55" s="44">
        <v>197</v>
      </c>
      <c r="FM55" s="44">
        <v>241</v>
      </c>
      <c r="FN55" s="44">
        <v>363</v>
      </c>
      <c r="FO55" s="44">
        <v>356</v>
      </c>
      <c r="FP55" s="1">
        <v>328</v>
      </c>
      <c r="FQ55" s="1">
        <v>428</v>
      </c>
      <c r="FR55" s="1">
        <v>321</v>
      </c>
      <c r="FS55" s="1">
        <v>158</v>
      </c>
      <c r="FT55" s="1">
        <v>512</v>
      </c>
      <c r="FU55" s="1">
        <v>228</v>
      </c>
      <c r="FV55" s="1">
        <v>338</v>
      </c>
      <c r="FW55" s="1">
        <v>389</v>
      </c>
      <c r="FX55" s="1">
        <v>313</v>
      </c>
      <c r="FY55" s="1">
        <v>361</v>
      </c>
      <c r="FZ55" s="1">
        <v>540</v>
      </c>
      <c r="GA55" s="1">
        <v>312</v>
      </c>
      <c r="GB55" s="151"/>
      <c r="GC55" s="1">
        <v>344</v>
      </c>
      <c r="GI55" s="16"/>
      <c r="HT55" s="1">
        <v>276</v>
      </c>
      <c r="IB55" s="1">
        <v>452</v>
      </c>
      <c r="IC55" s="1">
        <v>207</v>
      </c>
      <c r="ID55" s="1">
        <v>207</v>
      </c>
      <c r="IE55" s="1">
        <v>341</v>
      </c>
    </row>
    <row r="56" spans="1:999" s="58" customFormat="1" ht="13.5" customHeight="1" x14ac:dyDescent="0.25">
      <c r="A56" s="48"/>
      <c r="B56" s="59" t="s">
        <v>30</v>
      </c>
      <c r="C56" s="71">
        <f t="shared" si="9"/>
        <v>2.8002746834425184E-2</v>
      </c>
      <c r="D56" s="72">
        <f t="shared" si="7"/>
        <v>216.44612628510387</v>
      </c>
      <c r="E56" s="73">
        <f t="shared" si="10"/>
        <v>7296.5682737455818</v>
      </c>
      <c r="F56" s="93">
        <f t="shared" si="8"/>
        <v>7729.4605263157891</v>
      </c>
      <c r="G56" s="72">
        <f t="shared" si="11"/>
        <v>8162.3527788859965</v>
      </c>
      <c r="H56" s="69">
        <v>7760</v>
      </c>
      <c r="I56" s="53"/>
      <c r="J56" s="53"/>
      <c r="K56" s="54"/>
      <c r="L56" s="54"/>
      <c r="M56" s="54"/>
      <c r="N56" s="54"/>
      <c r="O56" s="54"/>
      <c r="P56" s="54"/>
      <c r="Q56" s="54"/>
      <c r="R56" s="54"/>
      <c r="S56" s="54"/>
      <c r="T56" s="53"/>
      <c r="U56" s="53"/>
      <c r="V56" s="54"/>
      <c r="W56" s="54"/>
      <c r="X56" s="54"/>
      <c r="Y56" s="53"/>
      <c r="Z56" s="53"/>
      <c r="AA56" s="54"/>
      <c r="AB56" s="53"/>
      <c r="AC56" s="54"/>
      <c r="AD56" s="49"/>
      <c r="AE56" s="54"/>
      <c r="AF56" s="54"/>
      <c r="AG56" s="54"/>
      <c r="AH56" s="53"/>
      <c r="AI56" s="54">
        <v>7830</v>
      </c>
      <c r="AJ56" s="54">
        <v>7830</v>
      </c>
      <c r="AK56" s="54">
        <v>7850</v>
      </c>
      <c r="AL56" s="54">
        <v>7870</v>
      </c>
      <c r="AM56" s="54">
        <v>7800</v>
      </c>
      <c r="AN56" s="54">
        <v>7770</v>
      </c>
      <c r="AO56" s="54">
        <v>7530</v>
      </c>
      <c r="AP56" s="54">
        <v>7590</v>
      </c>
      <c r="AQ56" s="54">
        <v>7630</v>
      </c>
      <c r="AR56" s="54">
        <v>7510</v>
      </c>
      <c r="AS56" s="54">
        <v>7530</v>
      </c>
      <c r="AT56" s="54">
        <v>7740</v>
      </c>
      <c r="AU56" s="53">
        <v>7940</v>
      </c>
      <c r="AV56" s="53">
        <v>7770</v>
      </c>
      <c r="AW56" s="53">
        <v>7680</v>
      </c>
      <c r="AX56" s="53">
        <v>7800</v>
      </c>
      <c r="AY56" s="54">
        <v>7740</v>
      </c>
      <c r="AZ56" s="54">
        <v>7850</v>
      </c>
      <c r="BA56" s="54">
        <v>7540</v>
      </c>
      <c r="BB56" s="54">
        <v>7630</v>
      </c>
      <c r="BC56" s="54">
        <v>7820</v>
      </c>
      <c r="BD56" s="54">
        <v>7850</v>
      </c>
      <c r="BE56" s="54">
        <v>7640</v>
      </c>
      <c r="BF56" s="54">
        <v>7777</v>
      </c>
      <c r="BG56" s="54">
        <v>7875</v>
      </c>
      <c r="BH56" s="54">
        <v>7873</v>
      </c>
      <c r="BI56" s="54">
        <v>7884</v>
      </c>
      <c r="BJ56" s="54">
        <v>7622</v>
      </c>
      <c r="BK56" s="54">
        <v>7788</v>
      </c>
      <c r="BL56" s="54">
        <v>7824</v>
      </c>
      <c r="BM56" s="54">
        <v>7749</v>
      </c>
      <c r="BN56" s="54">
        <v>7631</v>
      </c>
      <c r="BO56" s="54">
        <v>7784</v>
      </c>
      <c r="BP56" s="54">
        <v>8125</v>
      </c>
      <c r="BQ56" s="54">
        <v>7829</v>
      </c>
      <c r="BR56" s="54">
        <v>7705</v>
      </c>
      <c r="BS56" s="54">
        <v>7880</v>
      </c>
      <c r="BT56" s="54">
        <v>7764</v>
      </c>
      <c r="BU56" s="54">
        <v>7750</v>
      </c>
      <c r="BV56" s="54">
        <v>7696</v>
      </c>
      <c r="BW56" s="54">
        <v>7739</v>
      </c>
      <c r="BX56" s="54">
        <v>7821</v>
      </c>
      <c r="BY56" s="54">
        <v>7785</v>
      </c>
      <c r="BZ56" s="54">
        <v>7970</v>
      </c>
      <c r="CA56" s="54">
        <v>7675</v>
      </c>
      <c r="CB56" s="54">
        <v>7778</v>
      </c>
      <c r="CC56" s="54">
        <v>7956</v>
      </c>
      <c r="CD56" s="54">
        <v>7809</v>
      </c>
      <c r="CE56" s="54">
        <v>7980</v>
      </c>
      <c r="CF56" s="54">
        <v>7729</v>
      </c>
      <c r="CG56" s="54">
        <v>7909</v>
      </c>
      <c r="CH56" s="54">
        <v>7836</v>
      </c>
      <c r="CI56" s="54">
        <v>7836</v>
      </c>
      <c r="CJ56" s="54">
        <v>7549</v>
      </c>
      <c r="CK56" s="54">
        <v>7770</v>
      </c>
      <c r="CL56" s="54">
        <v>7770</v>
      </c>
      <c r="CM56" s="54">
        <v>7820</v>
      </c>
      <c r="CN56" s="54">
        <v>7792</v>
      </c>
      <c r="CO56" s="54">
        <v>7792</v>
      </c>
      <c r="CP56" s="54">
        <v>8060</v>
      </c>
      <c r="CQ56" s="54">
        <v>7859</v>
      </c>
      <c r="CR56" s="57">
        <v>7853</v>
      </c>
      <c r="CS56" s="57">
        <v>7991</v>
      </c>
      <c r="CT56" s="57">
        <v>8022</v>
      </c>
      <c r="CU56" s="57">
        <v>8022</v>
      </c>
      <c r="CV56" s="57">
        <v>7671</v>
      </c>
      <c r="CW56" s="54">
        <v>8074</v>
      </c>
      <c r="CX56" s="54">
        <v>7745</v>
      </c>
      <c r="CY56" s="54">
        <v>8031</v>
      </c>
      <c r="CZ56" s="54">
        <v>7550</v>
      </c>
      <c r="DA56" s="54">
        <v>7755</v>
      </c>
      <c r="DB56" s="54">
        <v>7775</v>
      </c>
      <c r="DC56" s="54">
        <v>7647</v>
      </c>
      <c r="DD56" s="54">
        <v>8051</v>
      </c>
      <c r="DE56" s="54">
        <v>7798</v>
      </c>
      <c r="DF56" s="54">
        <v>7798</v>
      </c>
      <c r="DG56" s="54">
        <v>8025</v>
      </c>
      <c r="DH56" s="68"/>
      <c r="DI56" s="68">
        <v>7877</v>
      </c>
      <c r="DJ56" s="68">
        <v>7898</v>
      </c>
      <c r="DK56" s="68"/>
      <c r="DL56" s="68"/>
      <c r="DM56" s="68">
        <v>7863</v>
      </c>
      <c r="DN56" s="68">
        <v>7690</v>
      </c>
      <c r="DO56" s="68">
        <v>7655</v>
      </c>
      <c r="DP56" s="68">
        <v>7986</v>
      </c>
      <c r="DQ56" s="68">
        <v>7685</v>
      </c>
      <c r="DR56" s="68">
        <v>7881</v>
      </c>
      <c r="DS56" s="68">
        <v>7881</v>
      </c>
      <c r="DT56" s="54">
        <v>7636</v>
      </c>
      <c r="DU56" s="54">
        <v>7441</v>
      </c>
      <c r="DV56" s="54">
        <v>7303</v>
      </c>
      <c r="DW56" s="54">
        <v>7956</v>
      </c>
      <c r="DX56" s="54">
        <v>7871</v>
      </c>
      <c r="DY56" s="54">
        <v>7572</v>
      </c>
      <c r="DZ56" s="54">
        <v>7462</v>
      </c>
      <c r="EA56" s="54">
        <v>7951</v>
      </c>
      <c r="EB56" s="54">
        <v>7490</v>
      </c>
      <c r="EC56" s="54">
        <v>7644</v>
      </c>
      <c r="ED56" s="74">
        <v>7588</v>
      </c>
      <c r="EE56" s="74">
        <v>7372</v>
      </c>
      <c r="EF56" s="74">
        <v>7528</v>
      </c>
      <c r="EG56" s="74" t="s">
        <v>40</v>
      </c>
      <c r="EH56" s="75">
        <v>7593</v>
      </c>
      <c r="EI56" s="75">
        <v>7574</v>
      </c>
      <c r="EJ56" s="75">
        <v>7772</v>
      </c>
      <c r="EK56" s="75">
        <v>7514</v>
      </c>
      <c r="EL56" s="75">
        <v>7735</v>
      </c>
      <c r="EM56" s="75">
        <v>7178</v>
      </c>
      <c r="EN56" s="75">
        <v>7702</v>
      </c>
      <c r="EO56" s="75">
        <v>7671</v>
      </c>
      <c r="EP56" s="75">
        <v>7648</v>
      </c>
      <c r="EQ56" s="75">
        <v>7780</v>
      </c>
      <c r="ER56" s="75">
        <v>7639</v>
      </c>
      <c r="ES56" s="76">
        <v>7639</v>
      </c>
      <c r="ET56" s="75">
        <v>7658</v>
      </c>
      <c r="EU56" s="77">
        <v>7036</v>
      </c>
      <c r="EV56" s="75">
        <v>7037</v>
      </c>
      <c r="EW56" s="75">
        <v>7483</v>
      </c>
      <c r="EX56" s="75">
        <v>7633</v>
      </c>
      <c r="EY56" s="75">
        <v>7576</v>
      </c>
      <c r="EZ56" s="75">
        <v>7401</v>
      </c>
      <c r="FA56" s="75">
        <v>7423</v>
      </c>
      <c r="FB56" s="67">
        <v>7423</v>
      </c>
      <c r="FC56" s="78">
        <v>7425</v>
      </c>
      <c r="FD56" s="78">
        <v>7222</v>
      </c>
      <c r="FE56" s="78">
        <v>7090</v>
      </c>
      <c r="FF56" s="79">
        <v>7639</v>
      </c>
      <c r="FG56" s="67">
        <v>7639</v>
      </c>
      <c r="FH56" s="78">
        <v>7296</v>
      </c>
      <c r="FI56" s="79">
        <v>7590</v>
      </c>
      <c r="FJ56" s="78">
        <v>7345</v>
      </c>
      <c r="FK56" s="78">
        <v>7353</v>
      </c>
      <c r="FL56" s="78">
        <v>7668</v>
      </c>
      <c r="FM56" s="78">
        <v>7429</v>
      </c>
      <c r="FN56" s="78">
        <v>7563</v>
      </c>
      <c r="FO56" s="78">
        <v>7500</v>
      </c>
      <c r="FP56" s="54">
        <v>7761</v>
      </c>
      <c r="FQ56" s="54">
        <v>8115</v>
      </c>
      <c r="FR56" s="54">
        <v>7998</v>
      </c>
      <c r="FS56" s="54">
        <v>7912</v>
      </c>
      <c r="FT56" s="54">
        <v>7705</v>
      </c>
      <c r="FU56" s="54">
        <v>7927</v>
      </c>
      <c r="FV56" s="54">
        <v>8065</v>
      </c>
      <c r="FW56" s="54">
        <v>8094</v>
      </c>
      <c r="FX56" s="54">
        <v>8110</v>
      </c>
      <c r="FY56" s="54">
        <v>8166</v>
      </c>
      <c r="FZ56" s="54">
        <v>7753</v>
      </c>
      <c r="GA56" s="54">
        <v>7951</v>
      </c>
      <c r="GB56" s="150"/>
      <c r="GC56" s="54">
        <v>8128</v>
      </c>
      <c r="GD56" s="54"/>
      <c r="GE56" s="54"/>
      <c r="GF56" s="54"/>
      <c r="GG56" s="54"/>
      <c r="GH56" s="54"/>
      <c r="GI56" s="67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>
        <v>7807</v>
      </c>
      <c r="HU56" s="54"/>
      <c r="HV56" s="54"/>
      <c r="HW56" s="54"/>
      <c r="HX56" s="54"/>
      <c r="HY56" s="54"/>
      <c r="HZ56" s="54"/>
      <c r="IA56" s="54"/>
      <c r="IB56" s="54">
        <v>7829</v>
      </c>
      <c r="IC56" s="54">
        <v>7750</v>
      </c>
      <c r="ID56" s="54">
        <v>7750</v>
      </c>
      <c r="IE56" s="54">
        <v>7854</v>
      </c>
      <c r="IF56" s="54"/>
      <c r="IG56" s="54"/>
      <c r="IH56" s="54"/>
      <c r="II56" s="54"/>
      <c r="IJ56" s="54"/>
      <c r="IK56" s="54"/>
      <c r="IL56" s="54"/>
      <c r="IM56" s="54"/>
      <c r="IN56" s="54"/>
      <c r="IO56" s="54"/>
      <c r="IP56" s="54"/>
      <c r="IQ56" s="54"/>
      <c r="IR56" s="54"/>
      <c r="IS56" s="54"/>
      <c r="IT56" s="54"/>
      <c r="IU56" s="54"/>
      <c r="IV56" s="54"/>
      <c r="IW56" s="54"/>
      <c r="IX56" s="54"/>
      <c r="IY56" s="54"/>
      <c r="IZ56" s="54"/>
      <c r="JA56" s="54"/>
      <c r="JB56" s="54"/>
      <c r="JC56" s="54"/>
      <c r="JD56" s="54"/>
      <c r="JE56" s="54"/>
      <c r="JF56" s="54"/>
      <c r="JG56" s="54"/>
      <c r="JH56" s="54"/>
      <c r="JI56" s="54"/>
      <c r="JJ56" s="54"/>
      <c r="JK56" s="54"/>
      <c r="JL56" s="54"/>
      <c r="JM56" s="54"/>
      <c r="JN56" s="54"/>
      <c r="JO56" s="54"/>
      <c r="JP56" s="54"/>
      <c r="JQ56" s="54"/>
      <c r="JR56" s="54"/>
      <c r="JS56" s="54"/>
      <c r="JT56" s="54"/>
      <c r="JU56" s="54"/>
      <c r="JV56" s="54"/>
      <c r="JW56" s="54"/>
      <c r="JX56" s="54"/>
      <c r="JY56" s="54"/>
      <c r="JZ56" s="54"/>
      <c r="KA56" s="54"/>
      <c r="KB56" s="54"/>
      <c r="KC56" s="54"/>
      <c r="KD56" s="54"/>
      <c r="KE56" s="54"/>
      <c r="KF56" s="54"/>
      <c r="KG56" s="54"/>
      <c r="KH56" s="54"/>
      <c r="KI56" s="54"/>
      <c r="KJ56" s="54"/>
      <c r="KK56" s="54"/>
      <c r="KL56" s="54"/>
      <c r="KM56" s="54"/>
      <c r="KN56" s="54"/>
      <c r="KO56" s="54"/>
      <c r="KP56" s="54"/>
      <c r="KQ56" s="54"/>
      <c r="KR56" s="54"/>
      <c r="KS56" s="54"/>
      <c r="KT56" s="54"/>
      <c r="KU56" s="54"/>
      <c r="KV56" s="54"/>
      <c r="KW56" s="54"/>
      <c r="KX56" s="54"/>
      <c r="KY56" s="54"/>
      <c r="KZ56" s="54"/>
      <c r="LA56" s="54"/>
      <c r="LB56" s="54"/>
      <c r="LC56" s="54"/>
      <c r="LD56" s="54"/>
      <c r="LE56" s="54"/>
      <c r="LF56" s="54"/>
      <c r="LG56" s="54"/>
      <c r="LH56" s="54"/>
      <c r="LI56" s="54"/>
      <c r="LJ56" s="54"/>
      <c r="LK56" s="54"/>
      <c r="LL56" s="54"/>
      <c r="LM56" s="54"/>
      <c r="LN56" s="54"/>
      <c r="LO56" s="54"/>
      <c r="LP56" s="54"/>
      <c r="LQ56" s="54"/>
      <c r="LR56" s="54"/>
      <c r="LS56" s="54"/>
      <c r="LT56" s="54"/>
      <c r="LU56" s="54"/>
      <c r="LV56" s="54"/>
      <c r="LW56" s="54"/>
      <c r="LX56" s="54"/>
      <c r="LY56" s="54"/>
      <c r="LZ56" s="54"/>
      <c r="MA56" s="54"/>
      <c r="MB56" s="54"/>
      <c r="MC56" s="54"/>
      <c r="MD56" s="54"/>
      <c r="ME56" s="54"/>
      <c r="MF56" s="54"/>
      <c r="MG56" s="54"/>
      <c r="MH56" s="54"/>
      <c r="MI56" s="54"/>
      <c r="MJ56" s="54"/>
      <c r="MK56" s="54"/>
      <c r="ML56" s="54"/>
      <c r="MM56" s="54"/>
      <c r="MN56" s="54"/>
      <c r="MO56" s="54"/>
      <c r="MP56" s="54"/>
      <c r="MQ56" s="54"/>
      <c r="MR56" s="54"/>
      <c r="MS56" s="54"/>
      <c r="MT56" s="54"/>
      <c r="MU56" s="54"/>
      <c r="MV56" s="54"/>
      <c r="MW56" s="54"/>
      <c r="MX56" s="54"/>
      <c r="MY56" s="54"/>
      <c r="MZ56" s="54"/>
      <c r="NA56" s="54"/>
      <c r="NB56" s="54"/>
      <c r="NC56" s="54"/>
      <c r="ND56" s="54"/>
      <c r="NE56" s="54"/>
      <c r="NF56" s="54"/>
      <c r="NG56" s="54"/>
      <c r="NH56" s="54"/>
      <c r="NI56" s="54"/>
      <c r="NJ56" s="54"/>
      <c r="NK56" s="54"/>
      <c r="NL56" s="54"/>
      <c r="NM56" s="54"/>
      <c r="NN56" s="54"/>
      <c r="NO56" s="54"/>
      <c r="NP56" s="54"/>
      <c r="NQ56" s="54"/>
      <c r="NR56" s="54"/>
      <c r="NS56" s="54"/>
      <c r="NT56" s="54"/>
      <c r="NU56" s="54"/>
      <c r="NV56" s="54"/>
      <c r="NW56" s="54"/>
      <c r="NX56" s="54"/>
      <c r="NY56" s="54"/>
      <c r="NZ56" s="54"/>
      <c r="OA56" s="54"/>
      <c r="OB56" s="54"/>
      <c r="OC56" s="54"/>
      <c r="OD56" s="54"/>
      <c r="OE56" s="54"/>
      <c r="OF56" s="54"/>
      <c r="OG56" s="54"/>
      <c r="OH56" s="54"/>
      <c r="OI56" s="54"/>
      <c r="OJ56" s="54"/>
      <c r="OK56" s="54"/>
      <c r="OL56" s="54"/>
      <c r="OM56" s="54"/>
      <c r="ON56" s="54"/>
      <c r="OO56" s="54"/>
      <c r="OP56" s="54"/>
      <c r="OQ56" s="54"/>
      <c r="OR56" s="54"/>
      <c r="OS56" s="54"/>
      <c r="OT56" s="54"/>
      <c r="OU56" s="54"/>
      <c r="OV56" s="54"/>
      <c r="OW56" s="54"/>
      <c r="OX56" s="54"/>
      <c r="OY56" s="54"/>
      <c r="OZ56" s="54"/>
      <c r="PA56" s="54"/>
      <c r="PB56" s="54"/>
      <c r="PC56" s="54"/>
      <c r="PD56" s="54"/>
      <c r="PE56" s="54"/>
      <c r="PF56" s="54"/>
      <c r="PG56" s="54"/>
      <c r="PH56" s="54"/>
      <c r="PI56" s="54"/>
      <c r="PJ56" s="54"/>
      <c r="PK56" s="54"/>
      <c r="PL56" s="54"/>
      <c r="PM56" s="54"/>
      <c r="PN56" s="54"/>
      <c r="PO56" s="54"/>
      <c r="PP56" s="54"/>
      <c r="PQ56" s="54"/>
      <c r="PR56" s="54"/>
      <c r="PS56" s="54"/>
      <c r="PT56" s="54"/>
      <c r="PU56" s="54"/>
      <c r="PV56" s="54"/>
      <c r="PW56" s="54"/>
      <c r="PX56" s="54"/>
      <c r="PY56" s="54"/>
      <c r="PZ56" s="54"/>
      <c r="QA56" s="54"/>
      <c r="QB56" s="54"/>
      <c r="QC56" s="54"/>
      <c r="QD56" s="54"/>
      <c r="QE56" s="54"/>
      <c r="QF56" s="54"/>
      <c r="QG56" s="54"/>
      <c r="QH56" s="54"/>
      <c r="QI56" s="54"/>
      <c r="QJ56" s="54"/>
      <c r="QK56" s="54"/>
      <c r="QL56" s="54"/>
      <c r="QM56" s="54"/>
      <c r="QN56" s="54"/>
      <c r="QO56" s="54"/>
      <c r="QP56" s="54"/>
      <c r="QQ56" s="54"/>
      <c r="QR56" s="54"/>
      <c r="QS56" s="54"/>
      <c r="QT56" s="54"/>
      <c r="QU56" s="54"/>
      <c r="QV56" s="54"/>
      <c r="QW56" s="54"/>
      <c r="QX56" s="54"/>
      <c r="QY56" s="54"/>
      <c r="QZ56" s="54"/>
      <c r="RA56" s="54"/>
      <c r="RB56" s="54"/>
      <c r="RC56" s="54"/>
      <c r="RD56" s="54"/>
      <c r="RE56" s="54"/>
      <c r="RF56" s="54"/>
      <c r="RG56" s="54"/>
      <c r="RH56" s="54"/>
      <c r="RI56" s="54"/>
      <c r="RJ56" s="54"/>
      <c r="RK56" s="54"/>
      <c r="RL56" s="54"/>
      <c r="RM56" s="54"/>
      <c r="RN56" s="54"/>
      <c r="RO56" s="54"/>
      <c r="RP56" s="54"/>
      <c r="RQ56" s="54"/>
      <c r="RR56" s="54"/>
      <c r="RS56" s="54"/>
      <c r="RT56" s="54"/>
      <c r="RU56" s="54"/>
      <c r="RV56" s="54"/>
      <c r="RW56" s="54"/>
      <c r="RX56" s="54"/>
      <c r="RY56" s="54"/>
      <c r="RZ56" s="54"/>
      <c r="SA56" s="54"/>
      <c r="SB56" s="54"/>
      <c r="SC56" s="54"/>
      <c r="SD56" s="54"/>
      <c r="SE56" s="54"/>
      <c r="SF56" s="54"/>
      <c r="SG56" s="54"/>
      <c r="SH56" s="54"/>
      <c r="SI56" s="54"/>
      <c r="SJ56" s="54"/>
      <c r="SK56" s="54"/>
      <c r="SL56" s="54"/>
      <c r="SM56" s="54"/>
      <c r="SN56" s="54"/>
      <c r="SO56" s="54"/>
      <c r="SP56" s="54"/>
      <c r="SQ56" s="54"/>
      <c r="SR56" s="54"/>
      <c r="SS56" s="54"/>
      <c r="ST56" s="54"/>
      <c r="SU56" s="54"/>
      <c r="SV56" s="54"/>
      <c r="SW56" s="54"/>
      <c r="SX56" s="54"/>
      <c r="SY56" s="54"/>
      <c r="SZ56" s="54"/>
      <c r="TA56" s="54"/>
      <c r="TB56" s="54"/>
      <c r="TC56" s="54"/>
      <c r="TD56" s="54"/>
      <c r="TE56" s="54"/>
      <c r="TF56" s="54"/>
      <c r="TG56" s="54"/>
      <c r="TH56" s="54"/>
      <c r="TI56" s="54"/>
      <c r="TJ56" s="54"/>
      <c r="TK56" s="54"/>
      <c r="TL56" s="54"/>
      <c r="TM56" s="54"/>
      <c r="TN56" s="54"/>
      <c r="TO56" s="54"/>
      <c r="TP56" s="54"/>
      <c r="TQ56" s="54"/>
      <c r="TR56" s="54"/>
      <c r="TS56" s="54"/>
      <c r="TT56" s="54"/>
      <c r="TU56" s="54"/>
      <c r="TV56" s="54"/>
      <c r="TW56" s="54"/>
      <c r="TX56" s="54"/>
      <c r="TY56" s="54"/>
      <c r="TZ56" s="54"/>
      <c r="UA56" s="54"/>
      <c r="UB56" s="54"/>
      <c r="UC56" s="54"/>
      <c r="UD56" s="54"/>
      <c r="UE56" s="54"/>
      <c r="UF56" s="54"/>
      <c r="UG56" s="54"/>
      <c r="UH56" s="54"/>
      <c r="UI56" s="54"/>
      <c r="UJ56" s="54"/>
      <c r="UK56" s="54"/>
      <c r="UL56" s="54"/>
      <c r="UM56" s="54"/>
      <c r="UN56" s="54"/>
      <c r="UO56" s="54"/>
      <c r="UP56" s="54"/>
      <c r="UQ56" s="54"/>
      <c r="UR56" s="54"/>
      <c r="US56" s="54"/>
      <c r="UT56" s="54"/>
      <c r="UU56" s="54"/>
      <c r="UV56" s="54"/>
      <c r="UW56" s="54"/>
      <c r="UX56" s="54"/>
      <c r="UY56" s="54"/>
      <c r="UZ56" s="54"/>
      <c r="VA56" s="54"/>
      <c r="VB56" s="54"/>
      <c r="VC56" s="54"/>
      <c r="VD56" s="54"/>
      <c r="VE56" s="54"/>
      <c r="VF56" s="54"/>
      <c r="VG56" s="54"/>
      <c r="VH56" s="54"/>
      <c r="VI56" s="54"/>
      <c r="VJ56" s="54"/>
      <c r="VK56" s="54"/>
      <c r="VL56" s="54"/>
      <c r="VM56" s="54"/>
      <c r="VN56" s="54"/>
      <c r="VO56" s="54"/>
      <c r="VP56" s="54"/>
      <c r="VQ56" s="54"/>
      <c r="VR56" s="54"/>
      <c r="VS56" s="54"/>
      <c r="VT56" s="54"/>
      <c r="VU56" s="54"/>
      <c r="VV56" s="54"/>
      <c r="VW56" s="54"/>
      <c r="VX56" s="54"/>
      <c r="VY56" s="54"/>
      <c r="VZ56" s="54"/>
      <c r="WA56" s="54"/>
      <c r="WB56" s="54"/>
      <c r="WC56" s="54"/>
      <c r="WD56" s="54"/>
      <c r="WE56" s="54"/>
      <c r="WF56" s="54"/>
      <c r="WG56" s="54"/>
      <c r="WH56" s="54"/>
      <c r="WI56" s="54"/>
      <c r="WJ56" s="54"/>
      <c r="WK56" s="54"/>
      <c r="WL56" s="54"/>
      <c r="WM56" s="54"/>
      <c r="WN56" s="54"/>
      <c r="WO56" s="54"/>
      <c r="WP56" s="54"/>
      <c r="WQ56" s="54"/>
      <c r="WR56" s="54"/>
      <c r="WS56" s="54"/>
      <c r="WT56" s="54"/>
      <c r="WU56" s="54"/>
      <c r="WV56" s="54"/>
      <c r="WW56" s="54"/>
      <c r="WX56" s="54"/>
      <c r="WY56" s="54"/>
      <c r="WZ56" s="54"/>
      <c r="XA56" s="54"/>
      <c r="XB56" s="54"/>
      <c r="XC56" s="54"/>
      <c r="XD56" s="54"/>
      <c r="XE56" s="54"/>
      <c r="XF56" s="54"/>
      <c r="XG56" s="54"/>
      <c r="XH56" s="54"/>
      <c r="XI56" s="54"/>
      <c r="XJ56" s="54"/>
      <c r="XK56" s="54"/>
      <c r="XL56" s="54"/>
      <c r="XM56" s="54"/>
      <c r="XN56" s="54"/>
      <c r="XO56" s="54"/>
      <c r="XP56" s="54"/>
      <c r="XQ56" s="54"/>
      <c r="XR56" s="54"/>
      <c r="XS56" s="54"/>
      <c r="XT56" s="54"/>
      <c r="XU56" s="54"/>
      <c r="XV56" s="54"/>
      <c r="XW56" s="54"/>
      <c r="XX56" s="54"/>
      <c r="XY56" s="54"/>
      <c r="XZ56" s="54"/>
      <c r="YA56" s="54"/>
      <c r="YB56" s="54"/>
      <c r="YC56" s="54"/>
      <c r="YD56" s="54"/>
      <c r="YE56" s="54"/>
      <c r="YF56" s="54"/>
      <c r="YG56" s="54"/>
      <c r="YH56" s="54"/>
      <c r="YI56" s="54"/>
      <c r="YJ56" s="54"/>
      <c r="YK56" s="54"/>
      <c r="YL56" s="54"/>
      <c r="YM56" s="54"/>
      <c r="YN56" s="54"/>
      <c r="YO56" s="54"/>
      <c r="YP56" s="54"/>
      <c r="YQ56" s="54"/>
      <c r="YR56" s="54"/>
      <c r="YS56" s="54"/>
      <c r="YT56" s="54"/>
      <c r="YU56" s="54"/>
      <c r="YV56" s="54"/>
      <c r="YW56" s="54"/>
      <c r="YX56" s="54"/>
      <c r="YY56" s="54"/>
      <c r="YZ56" s="54"/>
      <c r="ZA56" s="54"/>
      <c r="ZB56" s="54"/>
      <c r="ZC56" s="54"/>
      <c r="ZD56" s="54"/>
      <c r="ZE56" s="54"/>
      <c r="ZF56" s="54"/>
      <c r="ZG56" s="54"/>
      <c r="ZH56" s="54"/>
      <c r="ZI56" s="54"/>
      <c r="ZJ56" s="54"/>
      <c r="ZK56" s="54"/>
      <c r="ZL56" s="54"/>
      <c r="ZM56" s="54"/>
      <c r="ZN56" s="54"/>
      <c r="ZO56" s="54"/>
      <c r="ZP56" s="54"/>
      <c r="ZQ56" s="54"/>
      <c r="ZR56" s="54"/>
      <c r="ZS56" s="54"/>
      <c r="ZT56" s="54"/>
      <c r="ZU56" s="54"/>
      <c r="ZV56" s="54"/>
      <c r="ZW56" s="54"/>
      <c r="ZX56" s="54"/>
      <c r="ZY56" s="54"/>
      <c r="ZZ56" s="54"/>
      <c r="AAA56" s="54"/>
      <c r="AAB56" s="54"/>
      <c r="AAC56" s="54"/>
      <c r="AAD56" s="54"/>
      <c r="AAE56" s="54"/>
      <c r="AAF56" s="54"/>
      <c r="AAG56" s="54"/>
      <c r="AAH56" s="54"/>
      <c r="AAI56" s="54"/>
      <c r="AAJ56" s="54"/>
      <c r="AAK56" s="54"/>
      <c r="AAL56" s="54"/>
      <c r="AAM56" s="54"/>
      <c r="AAN56" s="54"/>
      <c r="AAO56" s="54"/>
      <c r="AAP56" s="54"/>
      <c r="AAQ56" s="54"/>
      <c r="AAR56" s="54"/>
      <c r="AAS56" s="54"/>
      <c r="AAT56" s="54"/>
      <c r="AAU56" s="54"/>
      <c r="AAV56" s="54"/>
      <c r="AAW56" s="54"/>
      <c r="AAX56" s="54"/>
      <c r="AAY56" s="54"/>
      <c r="AAZ56" s="54"/>
      <c r="ABA56" s="54"/>
      <c r="ABB56" s="54"/>
      <c r="ABC56" s="54"/>
      <c r="ABD56" s="54"/>
      <c r="ABE56" s="54"/>
      <c r="ABF56" s="54"/>
      <c r="ABG56" s="54"/>
      <c r="ABH56" s="54"/>
      <c r="ABI56" s="54"/>
      <c r="ABJ56" s="54"/>
      <c r="ABK56" s="54"/>
      <c r="ABL56" s="54"/>
      <c r="ABM56" s="54"/>
      <c r="ABN56" s="54"/>
      <c r="ABO56" s="54"/>
      <c r="ABP56" s="54"/>
      <c r="ABQ56" s="54"/>
      <c r="ABR56" s="54"/>
      <c r="ABS56" s="54"/>
      <c r="ABT56" s="54"/>
      <c r="ABU56" s="54"/>
      <c r="ABV56" s="54"/>
      <c r="ABW56" s="54"/>
      <c r="ABX56" s="54"/>
      <c r="ABY56" s="54"/>
      <c r="ABZ56" s="54"/>
      <c r="ACA56" s="54"/>
      <c r="ACB56" s="54"/>
      <c r="ACC56" s="54"/>
      <c r="ACD56" s="54"/>
      <c r="ACE56" s="54"/>
      <c r="ACF56" s="54"/>
      <c r="ACG56" s="54"/>
      <c r="ACH56" s="54"/>
      <c r="ACI56" s="54"/>
      <c r="ACJ56" s="54"/>
      <c r="ACK56" s="54"/>
      <c r="ACL56" s="54"/>
      <c r="ACM56" s="54"/>
      <c r="ACN56" s="54"/>
      <c r="ACO56" s="54"/>
      <c r="ACP56" s="54"/>
      <c r="ACQ56" s="54"/>
      <c r="ACR56" s="54"/>
      <c r="ACS56" s="54"/>
      <c r="ACT56" s="54"/>
      <c r="ACU56" s="54"/>
      <c r="ACV56" s="54"/>
      <c r="ACW56" s="54"/>
      <c r="ACX56" s="54"/>
      <c r="ACY56" s="54"/>
      <c r="ACZ56" s="54"/>
      <c r="ADA56" s="54"/>
      <c r="ADB56" s="54"/>
      <c r="ADC56" s="54"/>
      <c r="ADD56" s="54"/>
      <c r="ADE56" s="54"/>
      <c r="ADF56" s="54"/>
      <c r="ADG56" s="54"/>
      <c r="ADH56" s="54"/>
      <c r="ADI56" s="54"/>
      <c r="ADJ56" s="54"/>
      <c r="ADK56" s="54"/>
      <c r="ADL56" s="54"/>
      <c r="ADM56" s="54"/>
      <c r="ADN56" s="54"/>
      <c r="ADO56" s="54"/>
      <c r="ADP56" s="54"/>
      <c r="ADQ56" s="54"/>
      <c r="ADR56" s="54"/>
      <c r="ADS56" s="54"/>
      <c r="ADT56" s="54"/>
      <c r="ADU56" s="54"/>
      <c r="ADV56" s="54"/>
      <c r="ADW56" s="54"/>
      <c r="ADX56" s="54"/>
      <c r="ADY56" s="54"/>
      <c r="ADZ56" s="54"/>
      <c r="AEA56" s="54"/>
      <c r="AEB56" s="54"/>
      <c r="AEC56" s="54"/>
      <c r="AED56" s="54"/>
      <c r="AEE56" s="54"/>
      <c r="AEF56" s="54"/>
      <c r="AEG56" s="54"/>
      <c r="AEH56" s="54"/>
      <c r="AEI56" s="54"/>
      <c r="AEJ56" s="54"/>
      <c r="AEK56" s="54"/>
      <c r="AEL56" s="54"/>
      <c r="AEM56" s="54"/>
      <c r="AEN56" s="54"/>
      <c r="AEO56" s="54"/>
      <c r="AEP56" s="54"/>
      <c r="AEQ56" s="54"/>
      <c r="AER56" s="54"/>
      <c r="AES56" s="54"/>
      <c r="AET56" s="54"/>
      <c r="AEU56" s="54"/>
      <c r="AEV56" s="54"/>
      <c r="AEW56" s="54"/>
      <c r="AEX56" s="54"/>
      <c r="AEY56" s="54"/>
      <c r="AEZ56" s="54"/>
      <c r="AFA56" s="54"/>
      <c r="AFB56" s="54"/>
      <c r="AFC56" s="54"/>
      <c r="AFD56" s="54"/>
      <c r="AFE56" s="54"/>
      <c r="AFF56" s="54"/>
      <c r="AFG56" s="54"/>
      <c r="AFH56" s="54"/>
      <c r="AFI56" s="54"/>
      <c r="AFJ56" s="54"/>
      <c r="AFK56" s="54"/>
      <c r="AFL56" s="54"/>
      <c r="AFM56" s="54"/>
      <c r="AFN56" s="54"/>
      <c r="AFO56" s="54"/>
      <c r="AFP56" s="54"/>
      <c r="AFQ56" s="54"/>
      <c r="AFR56" s="54"/>
      <c r="AFS56" s="54"/>
      <c r="AFT56" s="54"/>
      <c r="AFU56" s="54"/>
      <c r="AFV56" s="54"/>
      <c r="AFW56" s="54"/>
      <c r="AFX56" s="54"/>
      <c r="AFY56" s="54"/>
      <c r="AFZ56" s="54"/>
      <c r="AGA56" s="54"/>
      <c r="AGB56" s="54"/>
      <c r="AGC56" s="54"/>
      <c r="AGD56" s="54"/>
      <c r="AGE56" s="54"/>
      <c r="AGF56" s="54"/>
      <c r="AGG56" s="54"/>
      <c r="AGH56" s="54"/>
      <c r="AGI56" s="54"/>
      <c r="AGJ56" s="54"/>
      <c r="AGK56" s="54"/>
      <c r="AGL56" s="54"/>
      <c r="AGM56" s="54"/>
      <c r="AGN56" s="54"/>
      <c r="AGO56" s="54"/>
      <c r="AGP56" s="54"/>
      <c r="AGQ56" s="54"/>
      <c r="AGR56" s="54"/>
      <c r="AGS56" s="54"/>
      <c r="AGT56" s="54"/>
      <c r="AGU56" s="54"/>
      <c r="AGV56" s="54"/>
      <c r="AGW56" s="54"/>
      <c r="AGX56" s="54"/>
      <c r="AGY56" s="54"/>
      <c r="AGZ56" s="54"/>
      <c r="AHA56" s="54"/>
      <c r="AHB56" s="54"/>
      <c r="AHC56" s="54"/>
      <c r="AHD56" s="54"/>
      <c r="AHE56" s="54"/>
      <c r="AHF56" s="54"/>
      <c r="AHG56" s="54"/>
      <c r="AHH56" s="54"/>
      <c r="AHI56" s="54"/>
      <c r="AHJ56" s="54"/>
      <c r="AHK56" s="54"/>
      <c r="AHL56" s="54"/>
      <c r="AHM56" s="54"/>
      <c r="AHN56" s="54"/>
      <c r="AHO56" s="54"/>
      <c r="AHP56" s="54"/>
      <c r="AHQ56" s="54"/>
      <c r="AHR56" s="54"/>
      <c r="AHS56" s="54"/>
      <c r="AHT56" s="54"/>
      <c r="AHU56" s="54"/>
      <c r="AHV56" s="54"/>
      <c r="AHW56" s="54"/>
      <c r="AHX56" s="54"/>
      <c r="AHY56" s="54"/>
      <c r="AHZ56" s="54"/>
      <c r="AIA56" s="54"/>
      <c r="AIB56" s="54"/>
      <c r="AIC56" s="54"/>
      <c r="AID56" s="54"/>
      <c r="AIE56" s="54"/>
      <c r="AIF56" s="54"/>
      <c r="AIG56" s="54"/>
      <c r="AIH56" s="54"/>
      <c r="AII56" s="54"/>
      <c r="AIJ56" s="54"/>
      <c r="AIK56" s="54"/>
      <c r="AIL56" s="54"/>
      <c r="AIM56" s="54"/>
      <c r="AIN56" s="54"/>
      <c r="AIO56" s="54"/>
      <c r="AIP56" s="54"/>
      <c r="AIQ56" s="54"/>
      <c r="AIR56" s="54"/>
      <c r="AIS56" s="54"/>
      <c r="AIT56" s="54"/>
      <c r="AIU56" s="54"/>
      <c r="AIV56" s="54"/>
      <c r="AIW56" s="54"/>
      <c r="AIX56" s="54"/>
      <c r="AIY56" s="54"/>
      <c r="AIZ56" s="54"/>
      <c r="AJA56" s="54"/>
      <c r="AJB56" s="54"/>
      <c r="AJC56" s="54"/>
      <c r="AJD56" s="54"/>
      <c r="AJE56" s="54"/>
      <c r="AJF56" s="54"/>
      <c r="AJG56" s="54"/>
      <c r="AJH56" s="54"/>
      <c r="AJI56" s="54"/>
      <c r="AJJ56" s="54"/>
      <c r="AJK56" s="54"/>
      <c r="AJL56" s="54"/>
      <c r="AJM56" s="54"/>
      <c r="AJN56" s="54"/>
      <c r="AJO56" s="54"/>
      <c r="AJP56" s="54"/>
      <c r="AJQ56" s="54"/>
      <c r="AJR56" s="54"/>
      <c r="AJS56" s="54"/>
      <c r="AJT56" s="54"/>
      <c r="AJU56" s="54"/>
      <c r="AJV56" s="54"/>
      <c r="AJW56" s="54"/>
      <c r="AJX56" s="54"/>
      <c r="AJY56" s="54"/>
      <c r="AJZ56" s="54"/>
      <c r="AKA56" s="54"/>
      <c r="AKB56" s="54"/>
      <c r="AKC56" s="54"/>
      <c r="AKD56" s="54"/>
      <c r="AKE56" s="54"/>
      <c r="AKF56" s="54"/>
      <c r="AKG56" s="54"/>
      <c r="AKH56" s="54"/>
      <c r="AKI56" s="54"/>
      <c r="AKJ56" s="54"/>
      <c r="AKK56" s="54"/>
      <c r="AKL56" s="54"/>
      <c r="AKM56" s="54"/>
      <c r="AKN56" s="54"/>
      <c r="AKO56" s="54"/>
      <c r="AKP56" s="54"/>
      <c r="AKQ56" s="54"/>
      <c r="AKR56" s="54"/>
      <c r="AKS56" s="54"/>
      <c r="AKT56" s="54"/>
      <c r="AKU56" s="54"/>
      <c r="AKV56" s="54"/>
      <c r="AKW56" s="54"/>
      <c r="AKX56" s="54"/>
      <c r="AKY56" s="54"/>
      <c r="AKZ56" s="54"/>
      <c r="ALA56" s="54"/>
      <c r="ALB56" s="54"/>
      <c r="ALC56" s="54"/>
      <c r="ALD56" s="54"/>
      <c r="ALE56" s="54"/>
    </row>
    <row r="57" spans="1:999" ht="14" customHeight="1" x14ac:dyDescent="0.2">
      <c r="A57"/>
      <c r="B57" s="13" t="s">
        <v>31</v>
      </c>
      <c r="C57" s="29">
        <f t="shared" si="9"/>
        <v>0.4304736570409512</v>
      </c>
      <c r="D57" s="30">
        <f t="shared" si="7"/>
        <v>71.336848336871839</v>
      </c>
      <c r="E57" s="6">
        <f t="shared" si="10"/>
        <v>23.043408589414213</v>
      </c>
      <c r="F57" s="93">
        <f t="shared" si="8"/>
        <v>165.71710526315789</v>
      </c>
      <c r="G57" s="30">
        <f t="shared" si="11"/>
        <v>308.39080193690154</v>
      </c>
      <c r="H57" s="18">
        <v>120</v>
      </c>
      <c r="I57" s="12"/>
      <c r="J57" s="12"/>
      <c r="T57" s="12"/>
      <c r="U57" s="12"/>
      <c r="Y57" s="12"/>
      <c r="Z57" s="12"/>
      <c r="AB57" s="12"/>
      <c r="AH57" s="12"/>
      <c r="AI57" s="1">
        <v>160</v>
      </c>
      <c r="AJ57" s="1">
        <v>120</v>
      </c>
      <c r="AK57" s="1">
        <v>90</v>
      </c>
      <c r="AL57" s="1">
        <v>40</v>
      </c>
      <c r="AM57" s="1">
        <v>100</v>
      </c>
      <c r="AN57" s="1">
        <v>100</v>
      </c>
      <c r="AO57" s="1">
        <v>130</v>
      </c>
      <c r="AP57" s="1">
        <v>110</v>
      </c>
      <c r="AQ57" s="1">
        <v>90</v>
      </c>
      <c r="AR57" s="1">
        <v>190</v>
      </c>
      <c r="AS57" s="1">
        <v>100</v>
      </c>
      <c r="AT57" s="12">
        <v>110</v>
      </c>
      <c r="AU57" s="12">
        <v>100</v>
      </c>
      <c r="AV57" s="12">
        <v>150</v>
      </c>
      <c r="AW57" s="12">
        <v>140</v>
      </c>
      <c r="AX57" s="1">
        <v>120</v>
      </c>
      <c r="AY57" s="1">
        <v>90</v>
      </c>
      <c r="AZ57" s="1">
        <v>120</v>
      </c>
      <c r="BA57" s="1">
        <v>130</v>
      </c>
      <c r="BB57" s="1">
        <v>140</v>
      </c>
      <c r="BC57" s="1">
        <v>140</v>
      </c>
      <c r="BD57" s="1">
        <v>150</v>
      </c>
      <c r="BE57" s="1">
        <v>140</v>
      </c>
      <c r="BF57" s="1">
        <v>101</v>
      </c>
      <c r="BG57" s="1">
        <v>61</v>
      </c>
      <c r="BH57" s="1">
        <v>78</v>
      </c>
      <c r="BI57" s="1">
        <v>104</v>
      </c>
      <c r="BJ57" s="1">
        <v>103</v>
      </c>
      <c r="BK57" s="1">
        <v>128</v>
      </c>
      <c r="BL57" s="1">
        <v>124</v>
      </c>
      <c r="BM57" s="1">
        <v>106</v>
      </c>
      <c r="BN57" s="1">
        <v>131</v>
      </c>
      <c r="BO57" s="1">
        <v>129</v>
      </c>
      <c r="BP57" s="1">
        <v>116</v>
      </c>
      <c r="BQ57" s="1">
        <v>161</v>
      </c>
      <c r="BR57" s="1">
        <v>168</v>
      </c>
      <c r="BS57" s="1">
        <v>133</v>
      </c>
      <c r="BT57" s="1">
        <v>139</v>
      </c>
      <c r="BU57" s="1">
        <v>153</v>
      </c>
      <c r="BV57" s="1">
        <v>130</v>
      </c>
      <c r="BW57" s="1">
        <v>135</v>
      </c>
      <c r="BX57" s="1">
        <v>133</v>
      </c>
      <c r="BY57" s="1">
        <v>197</v>
      </c>
      <c r="BZ57" s="1">
        <v>103</v>
      </c>
      <c r="CA57" s="1">
        <v>158</v>
      </c>
      <c r="CB57" s="1">
        <v>155</v>
      </c>
      <c r="CC57" s="1">
        <v>135</v>
      </c>
      <c r="CD57" s="1">
        <v>121</v>
      </c>
      <c r="CE57" s="1">
        <v>119</v>
      </c>
      <c r="CF57" s="1">
        <v>137</v>
      </c>
      <c r="CG57" s="1">
        <v>142</v>
      </c>
      <c r="CH57" s="1">
        <v>142</v>
      </c>
      <c r="CI57" s="1">
        <v>142</v>
      </c>
      <c r="CJ57" s="1">
        <v>164</v>
      </c>
      <c r="CK57" s="1">
        <v>172</v>
      </c>
      <c r="CL57" s="1">
        <v>172</v>
      </c>
      <c r="CM57" s="1">
        <v>181</v>
      </c>
      <c r="CN57" s="1">
        <v>179</v>
      </c>
      <c r="CO57" s="1">
        <v>179</v>
      </c>
      <c r="CP57" s="1">
        <v>114</v>
      </c>
      <c r="CQ57" s="1">
        <v>60</v>
      </c>
      <c r="CR57" s="4">
        <v>226</v>
      </c>
      <c r="CS57" s="4">
        <v>145</v>
      </c>
      <c r="CT57" s="4">
        <v>133</v>
      </c>
      <c r="CU57" s="4">
        <v>133</v>
      </c>
      <c r="CV57" s="4">
        <v>245</v>
      </c>
      <c r="CW57" s="1">
        <v>115</v>
      </c>
      <c r="CX57" s="1">
        <v>116</v>
      </c>
      <c r="CY57" s="1">
        <v>127</v>
      </c>
      <c r="CZ57" s="1">
        <v>135</v>
      </c>
      <c r="DA57" s="1">
        <v>98</v>
      </c>
      <c r="DB57" s="1">
        <v>40</v>
      </c>
      <c r="DC57" s="1">
        <v>131</v>
      </c>
      <c r="DD57" s="1">
        <v>133</v>
      </c>
      <c r="DE57" s="1">
        <v>146</v>
      </c>
      <c r="DF57" s="1">
        <v>146</v>
      </c>
      <c r="DG57" s="1">
        <v>198</v>
      </c>
      <c r="DH57" s="17"/>
      <c r="DI57" s="17">
        <v>159</v>
      </c>
      <c r="DJ57" s="17">
        <v>125</v>
      </c>
      <c r="DK57" s="17"/>
      <c r="DL57" s="17"/>
      <c r="DM57" s="17">
        <v>141</v>
      </c>
      <c r="DN57" s="17">
        <v>137</v>
      </c>
      <c r="DO57" s="17">
        <v>96</v>
      </c>
      <c r="DP57" s="17">
        <v>71</v>
      </c>
      <c r="DQ57" s="17">
        <v>32</v>
      </c>
      <c r="DR57" s="17">
        <v>103</v>
      </c>
      <c r="DS57" s="17">
        <v>103</v>
      </c>
      <c r="DT57" s="1">
        <v>132</v>
      </c>
      <c r="DU57" s="1">
        <v>265</v>
      </c>
      <c r="DV57" s="1">
        <v>208</v>
      </c>
      <c r="DW57" s="1">
        <v>168</v>
      </c>
      <c r="DX57" s="1">
        <v>189</v>
      </c>
      <c r="DY57" s="1">
        <v>281</v>
      </c>
      <c r="DZ57" s="1">
        <v>275</v>
      </c>
      <c r="EA57" s="1">
        <v>201</v>
      </c>
      <c r="EB57" s="1">
        <v>261</v>
      </c>
      <c r="EC57" s="1">
        <v>248</v>
      </c>
      <c r="ED57" s="36">
        <v>238</v>
      </c>
      <c r="EE57" s="36">
        <v>317</v>
      </c>
      <c r="EF57" s="36">
        <v>319</v>
      </c>
      <c r="EG57" s="36" t="s">
        <v>40</v>
      </c>
      <c r="EH57" s="39">
        <v>286</v>
      </c>
      <c r="EI57" s="39">
        <v>216</v>
      </c>
      <c r="EJ57" s="39">
        <v>146</v>
      </c>
      <c r="EK57" s="39">
        <v>246</v>
      </c>
      <c r="EL57" s="39">
        <v>277</v>
      </c>
      <c r="EM57" s="39">
        <v>250</v>
      </c>
      <c r="EN57" s="39">
        <v>191</v>
      </c>
      <c r="EO57" s="39">
        <v>240</v>
      </c>
      <c r="EP57" s="39">
        <v>316</v>
      </c>
      <c r="EQ57" s="39">
        <v>161</v>
      </c>
      <c r="ER57" s="39">
        <v>310</v>
      </c>
      <c r="ES57" s="38">
        <v>310</v>
      </c>
      <c r="ET57" s="39">
        <v>137</v>
      </c>
      <c r="EU57" s="41">
        <v>256</v>
      </c>
      <c r="EV57" s="39">
        <v>337</v>
      </c>
      <c r="EW57" s="39">
        <v>274</v>
      </c>
      <c r="EX57" s="39">
        <v>211</v>
      </c>
      <c r="EY57" s="39">
        <v>348</v>
      </c>
      <c r="EZ57" s="39">
        <v>196</v>
      </c>
      <c r="FA57" s="39">
        <v>269</v>
      </c>
      <c r="FB57" s="16">
        <v>269</v>
      </c>
      <c r="FC57" s="44">
        <v>378</v>
      </c>
      <c r="FD57" s="44">
        <v>177</v>
      </c>
      <c r="FE57" s="44">
        <v>287</v>
      </c>
      <c r="FF57" s="46">
        <v>175</v>
      </c>
      <c r="FG57" s="16">
        <v>175</v>
      </c>
      <c r="FH57" s="44">
        <v>337</v>
      </c>
      <c r="FI57" s="46">
        <v>246</v>
      </c>
      <c r="FJ57" s="44">
        <v>241</v>
      </c>
      <c r="FK57" s="44">
        <v>286</v>
      </c>
      <c r="FL57" s="44">
        <v>200</v>
      </c>
      <c r="FM57" s="44">
        <v>181</v>
      </c>
      <c r="FN57" s="44">
        <v>266</v>
      </c>
      <c r="FO57" s="44">
        <v>253</v>
      </c>
      <c r="FP57" s="1">
        <v>148</v>
      </c>
      <c r="FQ57" s="1">
        <v>159</v>
      </c>
      <c r="FR57" s="1">
        <v>114</v>
      </c>
      <c r="FS57" s="1">
        <v>120</v>
      </c>
      <c r="FT57" s="1">
        <v>134</v>
      </c>
      <c r="FU57" s="1">
        <v>100</v>
      </c>
      <c r="FV57" s="1">
        <v>121</v>
      </c>
      <c r="FW57" s="1">
        <v>189</v>
      </c>
      <c r="FX57" s="1">
        <v>109</v>
      </c>
      <c r="FY57" s="1">
        <v>88</v>
      </c>
      <c r="FZ57" s="1">
        <v>238</v>
      </c>
      <c r="GA57" s="1">
        <v>92</v>
      </c>
      <c r="GB57" s="151"/>
      <c r="GC57" s="1">
        <v>59</v>
      </c>
      <c r="GI57" s="16"/>
      <c r="HT57" s="1">
        <v>107</v>
      </c>
      <c r="IB57" s="1">
        <v>294</v>
      </c>
      <c r="IC57" s="1">
        <v>116</v>
      </c>
      <c r="ID57" s="1">
        <v>116</v>
      </c>
      <c r="IE57" s="1">
        <v>116</v>
      </c>
    </row>
    <row r="58" spans="1:999" s="58" customFormat="1" ht="14" customHeight="1" x14ac:dyDescent="0.2">
      <c r="B58" s="59" t="s">
        <v>32</v>
      </c>
      <c r="C58" s="71">
        <f t="shared" si="9"/>
        <v>5.1199458518451653E-2</v>
      </c>
      <c r="D58" s="72">
        <f t="shared" si="7"/>
        <v>207.53734194308666</v>
      </c>
      <c r="E58" s="73">
        <f t="shared" si="10"/>
        <v>3638.4318950611951</v>
      </c>
      <c r="F58" s="93">
        <f t="shared" si="8"/>
        <v>4053.5065789473683</v>
      </c>
      <c r="G58" s="72">
        <f t="shared" si="11"/>
        <v>4468.5812628335416</v>
      </c>
      <c r="H58" s="69">
        <v>4120</v>
      </c>
      <c r="I58" s="53"/>
      <c r="J58" s="53"/>
      <c r="K58" s="54"/>
      <c r="L58" s="54"/>
      <c r="M58" s="54"/>
      <c r="N58" s="54"/>
      <c r="O58" s="54"/>
      <c r="P58" s="54"/>
      <c r="Q58" s="54"/>
      <c r="R58" s="54"/>
      <c r="S58" s="54"/>
      <c r="T58" s="53"/>
      <c r="U58" s="53"/>
      <c r="V58" s="54"/>
      <c r="W58" s="54"/>
      <c r="X58" s="54"/>
      <c r="Y58" s="53"/>
      <c r="Z58" s="53"/>
      <c r="AA58" s="54"/>
      <c r="AB58" s="53"/>
      <c r="AC58" s="54"/>
      <c r="AD58" s="49"/>
      <c r="AE58" s="54"/>
      <c r="AF58" s="54"/>
      <c r="AG58" s="54"/>
      <c r="AH58" s="53"/>
      <c r="AI58" s="54">
        <f t="shared" ref="AI58:BN58" si="41">AI56-AI53</f>
        <v>4240</v>
      </c>
      <c r="AJ58" s="54">
        <f t="shared" si="41"/>
        <v>4320</v>
      </c>
      <c r="AK58" s="54">
        <f t="shared" si="41"/>
        <v>4320</v>
      </c>
      <c r="AL58" s="54">
        <f t="shared" si="41"/>
        <v>4210</v>
      </c>
      <c r="AM58" s="54">
        <f t="shared" si="41"/>
        <v>4200</v>
      </c>
      <c r="AN58" s="54">
        <f t="shared" si="41"/>
        <v>4110</v>
      </c>
      <c r="AO58" s="54">
        <f t="shared" si="41"/>
        <v>4100</v>
      </c>
      <c r="AP58" s="54">
        <f t="shared" si="41"/>
        <v>4070</v>
      </c>
      <c r="AQ58" s="54">
        <f t="shared" si="41"/>
        <v>3880</v>
      </c>
      <c r="AR58" s="54">
        <f t="shared" si="41"/>
        <v>3830</v>
      </c>
      <c r="AS58" s="54">
        <f t="shared" si="41"/>
        <v>3630</v>
      </c>
      <c r="AT58" s="54">
        <f t="shared" si="41"/>
        <v>4150</v>
      </c>
      <c r="AU58" s="54">
        <f t="shared" si="41"/>
        <v>4330</v>
      </c>
      <c r="AV58" s="54">
        <f t="shared" si="41"/>
        <v>4370</v>
      </c>
      <c r="AW58" s="54">
        <f t="shared" si="41"/>
        <v>4090</v>
      </c>
      <c r="AX58" s="54">
        <f t="shared" si="41"/>
        <v>4240</v>
      </c>
      <c r="AY58" s="54">
        <f t="shared" si="41"/>
        <v>4110</v>
      </c>
      <c r="AZ58" s="54">
        <f t="shared" si="41"/>
        <v>4300</v>
      </c>
      <c r="BA58" s="54">
        <f t="shared" si="41"/>
        <v>3870</v>
      </c>
      <c r="BB58" s="54">
        <f t="shared" si="41"/>
        <v>4010</v>
      </c>
      <c r="BC58" s="54">
        <f t="shared" si="41"/>
        <v>4080</v>
      </c>
      <c r="BD58" s="54">
        <f t="shared" si="41"/>
        <v>4130</v>
      </c>
      <c r="BE58" s="54">
        <f t="shared" si="41"/>
        <v>4180</v>
      </c>
      <c r="BF58" s="54">
        <f t="shared" si="41"/>
        <v>4112</v>
      </c>
      <c r="BG58" s="54">
        <f t="shared" si="41"/>
        <v>4156</v>
      </c>
      <c r="BH58" s="54">
        <f t="shared" si="41"/>
        <v>4218</v>
      </c>
      <c r="BI58" s="54">
        <f t="shared" si="41"/>
        <v>4087</v>
      </c>
      <c r="BJ58" s="54">
        <f t="shared" si="41"/>
        <v>3910</v>
      </c>
      <c r="BK58" s="54">
        <f t="shared" si="41"/>
        <v>4100</v>
      </c>
      <c r="BL58" s="54">
        <f t="shared" si="41"/>
        <v>4197</v>
      </c>
      <c r="BM58" s="54">
        <f t="shared" si="41"/>
        <v>4307</v>
      </c>
      <c r="BN58" s="54">
        <f t="shared" si="41"/>
        <v>4007</v>
      </c>
      <c r="BO58" s="54">
        <f t="shared" ref="BO58:CT58" si="42">BO56-BO53</f>
        <v>4047</v>
      </c>
      <c r="BP58" s="54">
        <f t="shared" si="42"/>
        <v>4449</v>
      </c>
      <c r="BQ58" s="54">
        <f t="shared" si="42"/>
        <v>4133</v>
      </c>
      <c r="BR58" s="54">
        <f t="shared" si="42"/>
        <v>3960</v>
      </c>
      <c r="BS58" s="54">
        <f t="shared" si="42"/>
        <v>4095</v>
      </c>
      <c r="BT58" s="54">
        <f t="shared" si="42"/>
        <v>4079</v>
      </c>
      <c r="BU58" s="54">
        <f t="shared" si="42"/>
        <v>4173</v>
      </c>
      <c r="BV58" s="54">
        <f t="shared" si="42"/>
        <v>4012</v>
      </c>
      <c r="BW58" s="54">
        <f t="shared" si="42"/>
        <v>3949</v>
      </c>
      <c r="BX58" s="54">
        <f t="shared" si="42"/>
        <v>4159</v>
      </c>
      <c r="BY58" s="54">
        <f t="shared" si="42"/>
        <v>4154</v>
      </c>
      <c r="BZ58" s="54">
        <f t="shared" si="42"/>
        <v>4118</v>
      </c>
      <c r="CA58" s="54">
        <f t="shared" si="42"/>
        <v>4008</v>
      </c>
      <c r="CB58" s="54">
        <f t="shared" si="42"/>
        <v>4091</v>
      </c>
      <c r="CC58" s="54">
        <f t="shared" si="42"/>
        <v>4237</v>
      </c>
      <c r="CD58" s="54">
        <f t="shared" si="42"/>
        <v>4250</v>
      </c>
      <c r="CE58" s="54">
        <f t="shared" si="42"/>
        <v>4266</v>
      </c>
      <c r="CF58" s="54">
        <f t="shared" si="42"/>
        <v>4138</v>
      </c>
      <c r="CG58" s="54">
        <f t="shared" si="42"/>
        <v>4287</v>
      </c>
      <c r="CH58" s="54">
        <f t="shared" si="42"/>
        <v>4201</v>
      </c>
      <c r="CI58" s="54">
        <f t="shared" si="42"/>
        <v>4201</v>
      </c>
      <c r="CJ58" s="54">
        <f t="shared" si="42"/>
        <v>3912</v>
      </c>
      <c r="CK58" s="54">
        <f t="shared" si="42"/>
        <v>4137</v>
      </c>
      <c r="CL58" s="54">
        <f t="shared" si="42"/>
        <v>4137</v>
      </c>
      <c r="CM58" s="54">
        <f t="shared" si="42"/>
        <v>4137</v>
      </c>
      <c r="CN58" s="54">
        <f t="shared" si="42"/>
        <v>4085</v>
      </c>
      <c r="CO58" s="54">
        <f t="shared" si="42"/>
        <v>4085</v>
      </c>
      <c r="CP58" s="54">
        <f t="shared" si="42"/>
        <v>3997</v>
      </c>
      <c r="CQ58" s="54">
        <f t="shared" si="42"/>
        <v>4132</v>
      </c>
      <c r="CR58" s="57">
        <f t="shared" si="42"/>
        <v>4026</v>
      </c>
      <c r="CS58" s="57">
        <f t="shared" si="42"/>
        <v>4258</v>
      </c>
      <c r="CT58" s="57">
        <f t="shared" si="42"/>
        <v>4194</v>
      </c>
      <c r="CU58" s="57">
        <f t="shared" ref="CU58:DA58" si="43">CU56-CU53</f>
        <v>4194</v>
      </c>
      <c r="CV58" s="57">
        <f t="shared" si="43"/>
        <v>4056</v>
      </c>
      <c r="CW58" s="57">
        <f t="shared" si="43"/>
        <v>4214</v>
      </c>
      <c r="CX58" s="57">
        <f t="shared" si="43"/>
        <v>3926</v>
      </c>
      <c r="CY58" s="57">
        <f t="shared" si="43"/>
        <v>4458</v>
      </c>
      <c r="CZ58" s="57">
        <f t="shared" si="43"/>
        <v>3936</v>
      </c>
      <c r="DA58" s="57">
        <f t="shared" si="43"/>
        <v>3967</v>
      </c>
      <c r="DB58" s="57">
        <f t="shared" ref="DB58:DG58" si="44">DB56-DB53</f>
        <v>3819</v>
      </c>
      <c r="DC58" s="57">
        <f t="shared" si="44"/>
        <v>3785</v>
      </c>
      <c r="DD58" s="57">
        <f t="shared" si="44"/>
        <v>4119</v>
      </c>
      <c r="DE58" s="57">
        <f t="shared" si="44"/>
        <v>3864</v>
      </c>
      <c r="DF58" s="57">
        <f t="shared" si="44"/>
        <v>3864</v>
      </c>
      <c r="DG58" s="57">
        <f t="shared" si="44"/>
        <v>4006</v>
      </c>
      <c r="DH58" s="68"/>
      <c r="DI58" s="68">
        <f>DI56-DI53</f>
        <v>4194</v>
      </c>
      <c r="DJ58" s="68">
        <f>DJ56-DJ53</f>
        <v>4390</v>
      </c>
      <c r="DK58" s="68"/>
      <c r="DL58" s="68"/>
      <c r="DM58" s="68">
        <f t="shared" ref="DM58:ED58" si="45">DM56-DM53</f>
        <v>4394</v>
      </c>
      <c r="DN58" s="68">
        <f t="shared" si="45"/>
        <v>3712</v>
      </c>
      <c r="DO58" s="68">
        <f t="shared" si="45"/>
        <v>3663</v>
      </c>
      <c r="DP58" s="68">
        <f t="shared" si="45"/>
        <v>4460</v>
      </c>
      <c r="DQ58" s="68">
        <f t="shared" si="45"/>
        <v>4312</v>
      </c>
      <c r="DR58" s="68">
        <f t="shared" si="45"/>
        <v>4074</v>
      </c>
      <c r="DS58" s="68">
        <f t="shared" si="45"/>
        <v>4074</v>
      </c>
      <c r="DT58" s="68">
        <f t="shared" si="45"/>
        <v>4012</v>
      </c>
      <c r="DU58" s="68">
        <f t="shared" si="45"/>
        <v>3462</v>
      </c>
      <c r="DV58" s="68">
        <f t="shared" si="45"/>
        <v>3511</v>
      </c>
      <c r="DW58" s="68">
        <f t="shared" si="45"/>
        <v>3993</v>
      </c>
      <c r="DX58" s="68">
        <f t="shared" si="45"/>
        <v>4233</v>
      </c>
      <c r="DY58" s="68">
        <f t="shared" si="45"/>
        <v>3828</v>
      </c>
      <c r="DZ58" s="68">
        <f t="shared" si="45"/>
        <v>3950</v>
      </c>
      <c r="EA58" s="68">
        <f t="shared" si="45"/>
        <v>4283</v>
      </c>
      <c r="EB58" s="68">
        <f t="shared" si="45"/>
        <v>3886</v>
      </c>
      <c r="EC58" s="68">
        <f t="shared" si="45"/>
        <v>4169</v>
      </c>
      <c r="ED58" s="74">
        <f t="shared" si="45"/>
        <v>3912</v>
      </c>
      <c r="EE58" s="74">
        <f t="shared" ref="EE58:EF58" si="46">EE56-EE53</f>
        <v>3728</v>
      </c>
      <c r="EF58" s="74">
        <f t="shared" si="46"/>
        <v>3880</v>
      </c>
      <c r="EG58" s="74" t="s">
        <v>40</v>
      </c>
      <c r="EH58" s="75">
        <f t="shared" ref="EH58:EI58" si="47">EH56-EH53</f>
        <v>4038</v>
      </c>
      <c r="EI58" s="75">
        <f t="shared" si="47"/>
        <v>4100</v>
      </c>
      <c r="EJ58" s="75">
        <f t="shared" ref="EJ58:EK58" si="48">EJ56-EJ53</f>
        <v>4417</v>
      </c>
      <c r="EK58" s="75">
        <f t="shared" si="48"/>
        <v>4064</v>
      </c>
      <c r="EL58" s="75">
        <f t="shared" ref="EL58:EM58" si="49">EL56-EL53</f>
        <v>4109</v>
      </c>
      <c r="EM58" s="75">
        <f t="shared" si="49"/>
        <v>3546</v>
      </c>
      <c r="EN58" s="75">
        <f t="shared" ref="EN58:EO58" si="50">EN56-EN53</f>
        <v>4035</v>
      </c>
      <c r="EO58" s="75">
        <f t="shared" si="50"/>
        <v>4334</v>
      </c>
      <c r="EP58" s="75">
        <f t="shared" ref="EP58:EQ58" si="51">EP56-EP53</f>
        <v>4127</v>
      </c>
      <c r="EQ58" s="75">
        <f t="shared" si="51"/>
        <v>3910</v>
      </c>
      <c r="ER58" s="75">
        <f t="shared" ref="ER58:ES58" si="52">ER56-ER53</f>
        <v>4034</v>
      </c>
      <c r="ES58" s="76">
        <f t="shared" si="52"/>
        <v>4034</v>
      </c>
      <c r="ET58" s="75">
        <f t="shared" ref="ET58:EU58" si="53">ET56-ET53</f>
        <v>4175</v>
      </c>
      <c r="EU58" s="77">
        <f t="shared" si="53"/>
        <v>3553</v>
      </c>
      <c r="EV58" s="75">
        <f t="shared" ref="EV58:EW58" si="54">EV56-EV53</f>
        <v>3667</v>
      </c>
      <c r="EW58" s="75">
        <f t="shared" si="54"/>
        <v>4028</v>
      </c>
      <c r="EX58" s="75">
        <f t="shared" ref="EX58:EY58" si="55">EX56-EX53</f>
        <v>3997</v>
      </c>
      <c r="EY58" s="75">
        <f t="shared" si="55"/>
        <v>3928</v>
      </c>
      <c r="EZ58" s="75">
        <f t="shared" ref="EZ58:FA58" si="56">EZ56-EZ53</f>
        <v>4010</v>
      </c>
      <c r="FA58" s="75">
        <f t="shared" si="56"/>
        <v>3858</v>
      </c>
      <c r="FB58" s="67">
        <f t="shared" ref="FB58:FC58" si="57">FB56-FB53</f>
        <v>3858</v>
      </c>
      <c r="FC58" s="78">
        <f t="shared" si="57"/>
        <v>3976</v>
      </c>
      <c r="FD58" s="78">
        <f t="shared" ref="FD58:FE58" si="58">FD56-FD53</f>
        <v>3520</v>
      </c>
      <c r="FE58" s="78">
        <f t="shared" si="58"/>
        <v>3700</v>
      </c>
      <c r="FF58" s="79">
        <f t="shared" ref="FF58:FG58" si="59">FF56-FF53</f>
        <v>4227</v>
      </c>
      <c r="FG58" s="67">
        <f t="shared" si="59"/>
        <v>4227</v>
      </c>
      <c r="FH58" s="78">
        <f t="shared" ref="FH58:FI58" si="60">FH56-FH53</f>
        <v>3737</v>
      </c>
      <c r="FI58" s="79">
        <f t="shared" si="60"/>
        <v>4214</v>
      </c>
      <c r="FJ58" s="78">
        <f t="shared" ref="FJ58:FK58" si="61">FJ56-FJ53</f>
        <v>3740</v>
      </c>
      <c r="FK58" s="78">
        <f t="shared" si="61"/>
        <v>3832</v>
      </c>
      <c r="FL58" s="78">
        <f t="shared" ref="FL58:FM58" si="62">FL56-FL53</f>
        <v>4200</v>
      </c>
      <c r="FM58" s="78">
        <f t="shared" si="62"/>
        <v>3846</v>
      </c>
      <c r="FN58" s="78">
        <f t="shared" ref="FN58:FQ58" si="63">FN56-FN53</f>
        <v>3695</v>
      </c>
      <c r="FO58" s="78">
        <f t="shared" si="63"/>
        <v>3981</v>
      </c>
      <c r="FP58" s="78">
        <f t="shared" si="63"/>
        <v>3741</v>
      </c>
      <c r="FQ58" s="78">
        <f t="shared" si="63"/>
        <v>4276</v>
      </c>
      <c r="FR58" s="78">
        <f t="shared" ref="FR58:FV58" si="64">FR56-FR53</f>
        <v>3735</v>
      </c>
      <c r="FS58" s="78">
        <f t="shared" si="64"/>
        <v>3808</v>
      </c>
      <c r="FT58" s="78">
        <f t="shared" si="64"/>
        <v>3589</v>
      </c>
      <c r="FU58" s="78">
        <f t="shared" si="64"/>
        <v>4175</v>
      </c>
      <c r="FV58" s="78">
        <f t="shared" si="64"/>
        <v>4005</v>
      </c>
      <c r="FW58" s="78">
        <f t="shared" ref="FW58:FZ58" si="65">FW56-FW53</f>
        <v>4192</v>
      </c>
      <c r="FX58" s="78">
        <f t="shared" si="65"/>
        <v>4248</v>
      </c>
      <c r="FY58" s="78">
        <f t="shared" si="65"/>
        <v>4229</v>
      </c>
      <c r="FZ58" s="78">
        <f t="shared" si="65"/>
        <v>3968</v>
      </c>
      <c r="GA58" s="78">
        <f t="shared" ref="GA58:GC58" si="66">GA56-GA53</f>
        <v>4344</v>
      </c>
      <c r="GB58" s="150"/>
      <c r="GC58" s="78">
        <f t="shared" si="66"/>
        <v>4184</v>
      </c>
      <c r="GD58" s="54"/>
      <c r="GE58" s="54"/>
      <c r="GF58" s="54"/>
      <c r="GG58" s="54"/>
      <c r="GH58" s="54"/>
      <c r="GI58" s="67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78">
        <f t="shared" ref="HT58" si="67">HT56-HT53</f>
        <v>4107</v>
      </c>
      <c r="HU58" s="54"/>
      <c r="HV58" s="54"/>
      <c r="HW58" s="54"/>
      <c r="HX58" s="54"/>
      <c r="HY58" s="54"/>
      <c r="HZ58" s="54"/>
      <c r="IA58" s="54"/>
      <c r="IB58" s="78">
        <f t="shared" ref="IB58:IC58" si="68">IB56-IB53</f>
        <v>4247</v>
      </c>
      <c r="IC58" s="78">
        <f t="shared" si="68"/>
        <v>4004</v>
      </c>
      <c r="ID58" s="78">
        <f t="shared" ref="ID58:IE58" si="69">ID56-ID53</f>
        <v>4004</v>
      </c>
      <c r="IE58" s="78">
        <f t="shared" si="69"/>
        <v>4141</v>
      </c>
      <c r="IF58" s="54"/>
      <c r="IG58" s="54"/>
      <c r="IH58" s="54"/>
      <c r="II58" s="54"/>
      <c r="IJ58" s="54"/>
      <c r="IK58" s="54"/>
      <c r="IL58" s="54"/>
      <c r="IM58" s="54"/>
      <c r="IN58" s="54"/>
      <c r="IO58" s="54"/>
      <c r="IP58" s="54"/>
      <c r="IQ58" s="54"/>
      <c r="IR58" s="54"/>
      <c r="IS58" s="54"/>
      <c r="IT58" s="54"/>
      <c r="IU58" s="54"/>
      <c r="IV58" s="54"/>
      <c r="IW58" s="54"/>
      <c r="IX58" s="54"/>
      <c r="IY58" s="54"/>
      <c r="IZ58" s="54"/>
      <c r="JA58" s="54"/>
      <c r="JB58" s="54"/>
      <c r="JC58" s="54"/>
      <c r="JD58" s="54"/>
      <c r="JE58" s="54"/>
      <c r="JF58" s="54"/>
      <c r="JG58" s="54"/>
      <c r="JH58" s="54"/>
      <c r="JI58" s="54"/>
      <c r="JJ58" s="54"/>
      <c r="JK58" s="54"/>
      <c r="JL58" s="54"/>
      <c r="JM58" s="54"/>
      <c r="JN58" s="54"/>
      <c r="JO58" s="54"/>
      <c r="JP58" s="54"/>
      <c r="JQ58" s="54"/>
      <c r="JR58" s="54"/>
      <c r="JS58" s="54"/>
      <c r="JT58" s="54"/>
      <c r="JU58" s="54"/>
      <c r="JV58" s="54"/>
      <c r="JW58" s="54"/>
      <c r="JX58" s="54"/>
      <c r="JY58" s="54"/>
      <c r="JZ58" s="54"/>
      <c r="KA58" s="54"/>
      <c r="KB58" s="54"/>
      <c r="KC58" s="54"/>
      <c r="KD58" s="54"/>
      <c r="KE58" s="54"/>
      <c r="KF58" s="54"/>
      <c r="KG58" s="54"/>
      <c r="KH58" s="54"/>
      <c r="KI58" s="54"/>
      <c r="KJ58" s="54"/>
      <c r="KK58" s="54"/>
      <c r="KL58" s="54"/>
      <c r="KM58" s="54"/>
      <c r="KN58" s="54"/>
      <c r="KO58" s="54"/>
      <c r="KP58" s="54"/>
      <c r="KQ58" s="54"/>
      <c r="KR58" s="54"/>
      <c r="KS58" s="54"/>
      <c r="KT58" s="54"/>
      <c r="KU58" s="54"/>
      <c r="KV58" s="54"/>
      <c r="KW58" s="54"/>
      <c r="KX58" s="54"/>
      <c r="KY58" s="54"/>
      <c r="KZ58" s="54"/>
      <c r="LA58" s="54"/>
      <c r="LB58" s="54"/>
      <c r="LC58" s="54"/>
      <c r="LD58" s="54"/>
      <c r="LE58" s="54"/>
      <c r="LF58" s="54"/>
      <c r="LG58" s="54"/>
      <c r="LH58" s="54"/>
      <c r="LI58" s="54"/>
      <c r="LJ58" s="54"/>
      <c r="LK58" s="54"/>
      <c r="LL58" s="54"/>
      <c r="LM58" s="54"/>
      <c r="LN58" s="54"/>
      <c r="LO58" s="54"/>
      <c r="LP58" s="54"/>
      <c r="LQ58" s="54"/>
      <c r="LR58" s="54"/>
      <c r="LS58" s="54"/>
      <c r="LT58" s="54"/>
      <c r="LU58" s="54"/>
      <c r="LV58" s="54"/>
      <c r="LW58" s="54"/>
      <c r="LX58" s="54"/>
      <c r="LY58" s="54"/>
      <c r="LZ58" s="54"/>
      <c r="MA58" s="54"/>
      <c r="MB58" s="54"/>
      <c r="MC58" s="54"/>
      <c r="MD58" s="54"/>
      <c r="ME58" s="54"/>
      <c r="MF58" s="54"/>
      <c r="MG58" s="54"/>
      <c r="MH58" s="54"/>
      <c r="MI58" s="54"/>
      <c r="MJ58" s="54"/>
      <c r="MK58" s="54"/>
      <c r="ML58" s="54"/>
      <c r="MM58" s="54"/>
      <c r="MN58" s="54"/>
      <c r="MO58" s="54"/>
      <c r="MP58" s="54"/>
      <c r="MQ58" s="54"/>
      <c r="MR58" s="54"/>
      <c r="MS58" s="54"/>
      <c r="MT58" s="54"/>
      <c r="MU58" s="54"/>
      <c r="MV58" s="54"/>
      <c r="MW58" s="54"/>
      <c r="MX58" s="54"/>
      <c r="MY58" s="54"/>
      <c r="MZ58" s="54"/>
      <c r="NA58" s="54"/>
      <c r="NB58" s="54"/>
      <c r="NC58" s="54"/>
      <c r="ND58" s="54"/>
      <c r="NE58" s="54"/>
      <c r="NF58" s="54"/>
      <c r="NG58" s="54"/>
      <c r="NH58" s="54"/>
      <c r="NI58" s="54"/>
      <c r="NJ58" s="54"/>
      <c r="NK58" s="54"/>
      <c r="NL58" s="54"/>
      <c r="NM58" s="54"/>
      <c r="NN58" s="54"/>
      <c r="NO58" s="54"/>
      <c r="NP58" s="54"/>
      <c r="NQ58" s="54"/>
      <c r="NR58" s="54"/>
      <c r="NS58" s="54"/>
      <c r="NT58" s="54"/>
      <c r="NU58" s="54"/>
      <c r="NV58" s="54"/>
      <c r="NW58" s="54"/>
      <c r="NX58" s="54"/>
      <c r="NY58" s="54"/>
      <c r="NZ58" s="54"/>
      <c r="OA58" s="54"/>
      <c r="OB58" s="54"/>
      <c r="OC58" s="54"/>
      <c r="OD58" s="54"/>
      <c r="OE58" s="54"/>
      <c r="OF58" s="54"/>
      <c r="OG58" s="54"/>
      <c r="OH58" s="54"/>
      <c r="OI58" s="54"/>
      <c r="OJ58" s="54"/>
      <c r="OK58" s="54"/>
      <c r="OL58" s="54"/>
      <c r="OM58" s="54"/>
      <c r="ON58" s="54"/>
      <c r="OO58" s="54"/>
      <c r="OP58" s="54"/>
      <c r="OQ58" s="54"/>
      <c r="OR58" s="54"/>
      <c r="OS58" s="54"/>
      <c r="OT58" s="54"/>
      <c r="OU58" s="54"/>
      <c r="OV58" s="54"/>
      <c r="OW58" s="54"/>
      <c r="OX58" s="54"/>
      <c r="OY58" s="54"/>
      <c r="OZ58" s="54"/>
      <c r="PA58" s="54"/>
      <c r="PB58" s="54"/>
      <c r="PC58" s="54"/>
      <c r="PD58" s="54"/>
      <c r="PE58" s="54"/>
      <c r="PF58" s="54"/>
      <c r="PG58" s="54"/>
      <c r="PH58" s="54"/>
      <c r="PI58" s="54"/>
      <c r="PJ58" s="54"/>
      <c r="PK58" s="54"/>
      <c r="PL58" s="54"/>
      <c r="PM58" s="54"/>
      <c r="PN58" s="54"/>
      <c r="PO58" s="54"/>
      <c r="PP58" s="54"/>
      <c r="PQ58" s="54"/>
      <c r="PR58" s="54"/>
      <c r="PS58" s="54"/>
      <c r="PT58" s="54"/>
      <c r="PU58" s="54"/>
      <c r="PV58" s="54"/>
      <c r="PW58" s="54"/>
      <c r="PX58" s="54"/>
      <c r="PY58" s="54"/>
      <c r="PZ58" s="54"/>
      <c r="QA58" s="54"/>
      <c r="QB58" s="54"/>
      <c r="QC58" s="54"/>
      <c r="QD58" s="54"/>
      <c r="QE58" s="54"/>
      <c r="QF58" s="54"/>
      <c r="QG58" s="54"/>
      <c r="QH58" s="54"/>
      <c r="QI58" s="54"/>
      <c r="QJ58" s="54"/>
      <c r="QK58" s="54"/>
      <c r="QL58" s="54"/>
      <c r="QM58" s="54"/>
      <c r="QN58" s="54"/>
      <c r="QO58" s="54"/>
      <c r="QP58" s="54"/>
      <c r="QQ58" s="54"/>
      <c r="QR58" s="54"/>
      <c r="QS58" s="54"/>
      <c r="QT58" s="54"/>
      <c r="QU58" s="54"/>
      <c r="QV58" s="54"/>
      <c r="QW58" s="54"/>
      <c r="QX58" s="54"/>
      <c r="QY58" s="54"/>
      <c r="QZ58" s="54"/>
      <c r="RA58" s="54"/>
      <c r="RB58" s="54"/>
      <c r="RC58" s="54"/>
      <c r="RD58" s="54"/>
      <c r="RE58" s="54"/>
      <c r="RF58" s="54"/>
      <c r="RG58" s="54"/>
      <c r="RH58" s="54"/>
      <c r="RI58" s="54"/>
      <c r="RJ58" s="54"/>
      <c r="RK58" s="54"/>
      <c r="RL58" s="54"/>
      <c r="RM58" s="54"/>
      <c r="RN58" s="54"/>
      <c r="RO58" s="54"/>
      <c r="RP58" s="54"/>
      <c r="RQ58" s="54"/>
      <c r="RR58" s="54"/>
      <c r="RS58" s="54"/>
      <c r="RT58" s="54"/>
      <c r="RU58" s="54"/>
      <c r="RV58" s="54"/>
      <c r="RW58" s="54"/>
      <c r="RX58" s="54"/>
      <c r="RY58" s="54"/>
      <c r="RZ58" s="54"/>
      <c r="SA58" s="54"/>
      <c r="SB58" s="54"/>
      <c r="SC58" s="54"/>
      <c r="SD58" s="54"/>
      <c r="SE58" s="54"/>
      <c r="SF58" s="54"/>
      <c r="SG58" s="54"/>
      <c r="SH58" s="54"/>
      <c r="SI58" s="54"/>
      <c r="SJ58" s="54"/>
      <c r="SK58" s="54"/>
      <c r="SL58" s="54"/>
      <c r="SM58" s="54"/>
      <c r="SN58" s="54"/>
      <c r="SO58" s="54"/>
      <c r="SP58" s="54"/>
      <c r="SQ58" s="54"/>
      <c r="SR58" s="54"/>
      <c r="SS58" s="54"/>
      <c r="ST58" s="54"/>
      <c r="SU58" s="54"/>
      <c r="SV58" s="54"/>
      <c r="SW58" s="54"/>
      <c r="SX58" s="54"/>
      <c r="SY58" s="54"/>
      <c r="SZ58" s="54"/>
      <c r="TA58" s="54"/>
      <c r="TB58" s="54"/>
      <c r="TC58" s="54"/>
      <c r="TD58" s="54"/>
      <c r="TE58" s="54"/>
      <c r="TF58" s="54"/>
      <c r="TG58" s="54"/>
      <c r="TH58" s="54"/>
      <c r="TI58" s="54"/>
      <c r="TJ58" s="54"/>
      <c r="TK58" s="54"/>
      <c r="TL58" s="54"/>
      <c r="TM58" s="54"/>
      <c r="TN58" s="54"/>
      <c r="TO58" s="54"/>
      <c r="TP58" s="54"/>
      <c r="TQ58" s="54"/>
      <c r="TR58" s="54"/>
      <c r="TS58" s="54"/>
      <c r="TT58" s="54"/>
      <c r="TU58" s="54"/>
      <c r="TV58" s="54"/>
      <c r="TW58" s="54"/>
      <c r="TX58" s="54"/>
      <c r="TY58" s="54"/>
      <c r="TZ58" s="54"/>
      <c r="UA58" s="54"/>
      <c r="UB58" s="54"/>
      <c r="UC58" s="54"/>
      <c r="UD58" s="54"/>
      <c r="UE58" s="54"/>
      <c r="UF58" s="54"/>
      <c r="UG58" s="54"/>
      <c r="UH58" s="54"/>
      <c r="UI58" s="54"/>
      <c r="UJ58" s="54"/>
      <c r="UK58" s="54"/>
      <c r="UL58" s="54"/>
      <c r="UM58" s="54"/>
      <c r="UN58" s="54"/>
      <c r="UO58" s="54"/>
      <c r="UP58" s="54"/>
      <c r="UQ58" s="54"/>
      <c r="UR58" s="54"/>
      <c r="US58" s="54"/>
      <c r="UT58" s="54"/>
      <c r="UU58" s="54"/>
      <c r="UV58" s="54"/>
      <c r="UW58" s="54"/>
      <c r="UX58" s="54"/>
      <c r="UY58" s="54"/>
      <c r="UZ58" s="54"/>
      <c r="VA58" s="54"/>
      <c r="VB58" s="54"/>
      <c r="VC58" s="54"/>
      <c r="VD58" s="54"/>
      <c r="VE58" s="54"/>
      <c r="VF58" s="54"/>
      <c r="VG58" s="54"/>
      <c r="VH58" s="54"/>
      <c r="VI58" s="54"/>
      <c r="VJ58" s="54"/>
      <c r="VK58" s="54"/>
      <c r="VL58" s="54"/>
      <c r="VM58" s="54"/>
      <c r="VN58" s="54"/>
      <c r="VO58" s="54"/>
      <c r="VP58" s="54"/>
      <c r="VQ58" s="54"/>
      <c r="VR58" s="54"/>
      <c r="VS58" s="54"/>
      <c r="VT58" s="54"/>
      <c r="VU58" s="54"/>
      <c r="VV58" s="54"/>
      <c r="VW58" s="54"/>
      <c r="VX58" s="54"/>
      <c r="VY58" s="54"/>
      <c r="VZ58" s="54"/>
      <c r="WA58" s="54"/>
      <c r="WB58" s="54"/>
      <c r="WC58" s="54"/>
      <c r="WD58" s="54"/>
      <c r="WE58" s="54"/>
      <c r="WF58" s="54"/>
      <c r="WG58" s="54"/>
      <c r="WH58" s="54"/>
      <c r="WI58" s="54"/>
      <c r="WJ58" s="54"/>
      <c r="WK58" s="54"/>
      <c r="WL58" s="54"/>
      <c r="WM58" s="54"/>
      <c r="WN58" s="54"/>
      <c r="WO58" s="54"/>
      <c r="WP58" s="54"/>
      <c r="WQ58" s="54"/>
      <c r="WR58" s="54"/>
      <c r="WS58" s="54"/>
      <c r="WT58" s="54"/>
      <c r="WU58" s="54"/>
      <c r="WV58" s="54"/>
      <c r="WW58" s="54"/>
      <c r="WX58" s="54"/>
      <c r="WY58" s="54"/>
      <c r="WZ58" s="54"/>
      <c r="XA58" s="54"/>
      <c r="XB58" s="54"/>
      <c r="XC58" s="54"/>
      <c r="XD58" s="54"/>
      <c r="XE58" s="54"/>
      <c r="XF58" s="54"/>
      <c r="XG58" s="54"/>
      <c r="XH58" s="54"/>
      <c r="XI58" s="54"/>
      <c r="XJ58" s="54"/>
      <c r="XK58" s="54"/>
      <c r="XL58" s="54"/>
      <c r="XM58" s="54"/>
      <c r="XN58" s="54"/>
      <c r="XO58" s="54"/>
      <c r="XP58" s="54"/>
      <c r="XQ58" s="54"/>
      <c r="XR58" s="54"/>
      <c r="XS58" s="54"/>
      <c r="XT58" s="54"/>
      <c r="XU58" s="54"/>
      <c r="XV58" s="54"/>
      <c r="XW58" s="54"/>
      <c r="XX58" s="54"/>
      <c r="XY58" s="54"/>
      <c r="XZ58" s="54"/>
      <c r="YA58" s="54"/>
      <c r="YB58" s="54"/>
      <c r="YC58" s="54"/>
      <c r="YD58" s="54"/>
      <c r="YE58" s="54"/>
      <c r="YF58" s="54"/>
      <c r="YG58" s="54"/>
      <c r="YH58" s="54"/>
      <c r="YI58" s="54"/>
      <c r="YJ58" s="54"/>
      <c r="YK58" s="54"/>
      <c r="YL58" s="54"/>
      <c r="YM58" s="54"/>
      <c r="YN58" s="54"/>
      <c r="YO58" s="54"/>
      <c r="YP58" s="54"/>
      <c r="YQ58" s="54"/>
      <c r="YR58" s="54"/>
      <c r="YS58" s="54"/>
      <c r="YT58" s="54"/>
      <c r="YU58" s="54"/>
      <c r="YV58" s="54"/>
      <c r="YW58" s="54"/>
      <c r="YX58" s="54"/>
      <c r="YY58" s="54"/>
      <c r="YZ58" s="54"/>
      <c r="ZA58" s="54"/>
      <c r="ZB58" s="54"/>
      <c r="ZC58" s="54"/>
      <c r="ZD58" s="54"/>
      <c r="ZE58" s="54"/>
      <c r="ZF58" s="54"/>
      <c r="ZG58" s="54"/>
      <c r="ZH58" s="54"/>
      <c r="ZI58" s="54"/>
      <c r="ZJ58" s="54"/>
      <c r="ZK58" s="54"/>
      <c r="ZL58" s="54"/>
      <c r="ZM58" s="54"/>
      <c r="ZN58" s="54"/>
      <c r="ZO58" s="54"/>
      <c r="ZP58" s="54"/>
      <c r="ZQ58" s="54"/>
      <c r="ZR58" s="54"/>
      <c r="ZS58" s="54"/>
      <c r="ZT58" s="54"/>
      <c r="ZU58" s="54"/>
      <c r="ZV58" s="54"/>
      <c r="ZW58" s="54"/>
      <c r="ZX58" s="54"/>
      <c r="ZY58" s="54"/>
      <c r="ZZ58" s="54"/>
      <c r="AAA58" s="54"/>
      <c r="AAB58" s="54"/>
      <c r="AAC58" s="54"/>
      <c r="AAD58" s="54"/>
      <c r="AAE58" s="54"/>
      <c r="AAF58" s="54"/>
      <c r="AAG58" s="54"/>
      <c r="AAH58" s="54"/>
      <c r="AAI58" s="54"/>
      <c r="AAJ58" s="54"/>
      <c r="AAK58" s="54"/>
      <c r="AAL58" s="54"/>
      <c r="AAM58" s="54"/>
      <c r="AAN58" s="54"/>
      <c r="AAO58" s="54"/>
      <c r="AAP58" s="54"/>
      <c r="AAQ58" s="54"/>
      <c r="AAR58" s="54"/>
      <c r="AAS58" s="54"/>
      <c r="AAT58" s="54"/>
      <c r="AAU58" s="54"/>
      <c r="AAV58" s="54"/>
      <c r="AAW58" s="54"/>
      <c r="AAX58" s="54"/>
      <c r="AAY58" s="54"/>
      <c r="AAZ58" s="54"/>
      <c r="ABA58" s="54"/>
      <c r="ABB58" s="54"/>
      <c r="ABC58" s="54"/>
      <c r="ABD58" s="54"/>
      <c r="ABE58" s="54"/>
      <c r="ABF58" s="54"/>
      <c r="ABG58" s="54"/>
      <c r="ABH58" s="54"/>
      <c r="ABI58" s="54"/>
      <c r="ABJ58" s="54"/>
      <c r="ABK58" s="54"/>
      <c r="ABL58" s="54"/>
      <c r="ABM58" s="54"/>
      <c r="ABN58" s="54"/>
      <c r="ABO58" s="54"/>
      <c r="ABP58" s="54"/>
      <c r="ABQ58" s="54"/>
      <c r="ABR58" s="54"/>
      <c r="ABS58" s="54"/>
      <c r="ABT58" s="54"/>
      <c r="ABU58" s="54"/>
      <c r="ABV58" s="54"/>
      <c r="ABW58" s="54"/>
      <c r="ABX58" s="54"/>
      <c r="ABY58" s="54"/>
      <c r="ABZ58" s="54"/>
      <c r="ACA58" s="54"/>
      <c r="ACB58" s="54"/>
      <c r="ACC58" s="54"/>
      <c r="ACD58" s="54"/>
      <c r="ACE58" s="54"/>
      <c r="ACF58" s="54"/>
      <c r="ACG58" s="54"/>
      <c r="ACH58" s="54"/>
      <c r="ACI58" s="54"/>
      <c r="ACJ58" s="54"/>
      <c r="ACK58" s="54"/>
      <c r="ACL58" s="54"/>
      <c r="ACM58" s="54"/>
      <c r="ACN58" s="54"/>
      <c r="ACO58" s="54"/>
      <c r="ACP58" s="54"/>
      <c r="ACQ58" s="54"/>
      <c r="ACR58" s="54"/>
      <c r="ACS58" s="54"/>
      <c r="ACT58" s="54"/>
      <c r="ACU58" s="54"/>
      <c r="ACV58" s="54"/>
      <c r="ACW58" s="54"/>
      <c r="ACX58" s="54"/>
      <c r="ACY58" s="54"/>
      <c r="ACZ58" s="54"/>
      <c r="ADA58" s="54"/>
      <c r="ADB58" s="54"/>
      <c r="ADC58" s="54"/>
      <c r="ADD58" s="54"/>
      <c r="ADE58" s="54"/>
      <c r="ADF58" s="54"/>
      <c r="ADG58" s="54"/>
      <c r="ADH58" s="54"/>
      <c r="ADI58" s="54"/>
      <c r="ADJ58" s="54"/>
      <c r="ADK58" s="54"/>
      <c r="ADL58" s="54"/>
      <c r="ADM58" s="54"/>
      <c r="ADN58" s="54"/>
      <c r="ADO58" s="54"/>
      <c r="ADP58" s="54"/>
      <c r="ADQ58" s="54"/>
      <c r="ADR58" s="54"/>
      <c r="ADS58" s="54"/>
      <c r="ADT58" s="54"/>
      <c r="ADU58" s="54"/>
      <c r="ADV58" s="54"/>
      <c r="ADW58" s="54"/>
      <c r="ADX58" s="54"/>
      <c r="ADY58" s="54"/>
      <c r="ADZ58" s="54"/>
      <c r="AEA58" s="54"/>
      <c r="AEB58" s="54"/>
      <c r="AEC58" s="54"/>
      <c r="AED58" s="54"/>
      <c r="AEE58" s="54"/>
      <c r="AEF58" s="54"/>
      <c r="AEG58" s="54"/>
      <c r="AEH58" s="54"/>
      <c r="AEI58" s="54"/>
      <c r="AEJ58" s="54"/>
      <c r="AEK58" s="54"/>
      <c r="AEL58" s="54"/>
      <c r="AEM58" s="54"/>
      <c r="AEN58" s="54"/>
      <c r="AEO58" s="54"/>
      <c r="AEP58" s="54"/>
      <c r="AEQ58" s="54"/>
      <c r="AER58" s="54"/>
      <c r="AES58" s="54"/>
      <c r="AET58" s="54"/>
      <c r="AEU58" s="54"/>
      <c r="AEV58" s="54"/>
      <c r="AEW58" s="54"/>
      <c r="AEX58" s="54"/>
      <c r="AEY58" s="54"/>
      <c r="AEZ58" s="54"/>
      <c r="AFA58" s="54"/>
      <c r="AFB58" s="54"/>
      <c r="AFC58" s="54"/>
      <c r="AFD58" s="54"/>
      <c r="AFE58" s="54"/>
      <c r="AFF58" s="54"/>
      <c r="AFG58" s="54"/>
      <c r="AFH58" s="54"/>
      <c r="AFI58" s="54"/>
      <c r="AFJ58" s="54"/>
      <c r="AFK58" s="54"/>
      <c r="AFL58" s="54"/>
      <c r="AFM58" s="54"/>
      <c r="AFN58" s="54"/>
      <c r="AFO58" s="54"/>
      <c r="AFP58" s="54"/>
      <c r="AFQ58" s="54"/>
      <c r="AFR58" s="54"/>
      <c r="AFS58" s="54"/>
      <c r="AFT58" s="54"/>
      <c r="AFU58" s="54"/>
      <c r="AFV58" s="54"/>
      <c r="AFW58" s="54"/>
      <c r="AFX58" s="54"/>
      <c r="AFY58" s="54"/>
      <c r="AFZ58" s="54"/>
      <c r="AGA58" s="54"/>
      <c r="AGB58" s="54"/>
      <c r="AGC58" s="54"/>
      <c r="AGD58" s="54"/>
      <c r="AGE58" s="54"/>
      <c r="AGF58" s="54"/>
      <c r="AGG58" s="54"/>
      <c r="AGH58" s="54"/>
      <c r="AGI58" s="54"/>
      <c r="AGJ58" s="54"/>
      <c r="AGK58" s="54"/>
      <c r="AGL58" s="54"/>
      <c r="AGM58" s="54"/>
      <c r="AGN58" s="54"/>
      <c r="AGO58" s="54"/>
      <c r="AGP58" s="54"/>
      <c r="AGQ58" s="54"/>
      <c r="AGR58" s="54"/>
      <c r="AGS58" s="54"/>
      <c r="AGT58" s="54"/>
      <c r="AGU58" s="54"/>
      <c r="AGV58" s="54"/>
      <c r="AGW58" s="54"/>
      <c r="AGX58" s="54"/>
      <c r="AGY58" s="54"/>
      <c r="AGZ58" s="54"/>
      <c r="AHA58" s="54"/>
      <c r="AHB58" s="54"/>
      <c r="AHC58" s="54"/>
      <c r="AHD58" s="54"/>
      <c r="AHE58" s="54"/>
      <c r="AHF58" s="54"/>
      <c r="AHG58" s="54"/>
      <c r="AHH58" s="54"/>
      <c r="AHI58" s="54"/>
      <c r="AHJ58" s="54"/>
      <c r="AHK58" s="54"/>
      <c r="AHL58" s="54"/>
      <c r="AHM58" s="54"/>
      <c r="AHN58" s="54"/>
      <c r="AHO58" s="54"/>
      <c r="AHP58" s="54"/>
      <c r="AHQ58" s="54"/>
      <c r="AHR58" s="54"/>
      <c r="AHS58" s="54"/>
      <c r="AHT58" s="54"/>
      <c r="AHU58" s="54"/>
      <c r="AHV58" s="54"/>
      <c r="AHW58" s="54"/>
      <c r="AHX58" s="54"/>
      <c r="AHY58" s="54"/>
      <c r="AHZ58" s="54"/>
      <c r="AIA58" s="54"/>
      <c r="AIB58" s="54"/>
      <c r="AIC58" s="54"/>
      <c r="AID58" s="54"/>
      <c r="AIE58" s="54"/>
      <c r="AIF58" s="54"/>
      <c r="AIG58" s="54"/>
      <c r="AIH58" s="54"/>
      <c r="AII58" s="54"/>
      <c r="AIJ58" s="54"/>
      <c r="AIK58" s="54"/>
      <c r="AIL58" s="54"/>
      <c r="AIM58" s="54"/>
      <c r="AIN58" s="54"/>
      <c r="AIO58" s="54"/>
      <c r="AIP58" s="54"/>
      <c r="AIQ58" s="54"/>
      <c r="AIR58" s="54"/>
      <c r="AIS58" s="54"/>
      <c r="AIT58" s="54"/>
      <c r="AIU58" s="54"/>
      <c r="AIV58" s="54"/>
      <c r="AIW58" s="54"/>
      <c r="AIX58" s="54"/>
      <c r="AIY58" s="54"/>
      <c r="AIZ58" s="54"/>
      <c r="AJA58" s="54"/>
      <c r="AJB58" s="54"/>
      <c r="AJC58" s="54"/>
      <c r="AJD58" s="54"/>
      <c r="AJE58" s="54"/>
      <c r="AJF58" s="54"/>
      <c r="AJG58" s="54"/>
      <c r="AJH58" s="54"/>
      <c r="AJI58" s="54"/>
      <c r="AJJ58" s="54"/>
      <c r="AJK58" s="54"/>
      <c r="AJL58" s="54"/>
      <c r="AJM58" s="54"/>
      <c r="AJN58" s="54"/>
      <c r="AJO58" s="54"/>
      <c r="AJP58" s="54"/>
      <c r="AJQ58" s="54"/>
      <c r="AJR58" s="54"/>
      <c r="AJS58" s="54"/>
      <c r="AJT58" s="54"/>
      <c r="AJU58" s="54"/>
      <c r="AJV58" s="54"/>
      <c r="AJW58" s="54"/>
      <c r="AJX58" s="54"/>
      <c r="AJY58" s="54"/>
      <c r="AJZ58" s="54"/>
      <c r="AKA58" s="54"/>
      <c r="AKB58" s="54"/>
      <c r="AKC58" s="54"/>
      <c r="AKD58" s="54"/>
      <c r="AKE58" s="54"/>
      <c r="AKF58" s="54"/>
      <c r="AKG58" s="54"/>
      <c r="AKH58" s="54"/>
      <c r="AKI58" s="54"/>
      <c r="AKJ58" s="54"/>
      <c r="AKK58" s="54"/>
      <c r="AKL58" s="54"/>
      <c r="AKM58" s="54"/>
      <c r="AKN58" s="54"/>
      <c r="AKO58" s="54"/>
      <c r="AKP58" s="54"/>
      <c r="AKQ58" s="54"/>
      <c r="AKR58" s="54"/>
      <c r="AKS58" s="54"/>
      <c r="AKT58" s="54"/>
      <c r="AKU58" s="54"/>
      <c r="AKV58" s="54"/>
      <c r="AKW58" s="54"/>
      <c r="AKX58" s="54"/>
      <c r="AKY58" s="54"/>
      <c r="AKZ58" s="54"/>
      <c r="ALA58" s="54"/>
      <c r="ALB58" s="54"/>
      <c r="ALC58" s="54"/>
      <c r="ALD58" s="54"/>
      <c r="ALE58" s="54"/>
    </row>
    <row r="59" spans="1:999" ht="14" customHeight="1" x14ac:dyDescent="0.2">
      <c r="A59"/>
      <c r="B59" s="13" t="s">
        <v>33</v>
      </c>
      <c r="C59" s="29">
        <f t="shared" si="9"/>
        <v>0.25557295840247168</v>
      </c>
      <c r="D59" s="30">
        <f t="shared" si="7"/>
        <v>0.54285589497710196</v>
      </c>
      <c r="E59" s="30">
        <f t="shared" si="10"/>
        <v>1.0383622841198703</v>
      </c>
      <c r="F59" s="93">
        <f t="shared" si="8"/>
        <v>2.1240740740740742</v>
      </c>
      <c r="G59" s="30">
        <f t="shared" si="11"/>
        <v>3.2097858640282784</v>
      </c>
      <c r="H59" s="11">
        <v>1.6</v>
      </c>
      <c r="I59" s="1">
        <v>1.5</v>
      </c>
      <c r="J59" s="12">
        <v>1.2</v>
      </c>
      <c r="S59" s="1">
        <v>1</v>
      </c>
      <c r="Z59" s="1">
        <v>1.7</v>
      </c>
      <c r="AA59" s="1">
        <v>1.7</v>
      </c>
      <c r="AB59" s="1">
        <v>2</v>
      </c>
      <c r="AC59" s="1">
        <v>2</v>
      </c>
      <c r="AD59" s="2" t="s">
        <v>34</v>
      </c>
      <c r="AE59" s="1">
        <v>2.4</v>
      </c>
      <c r="AF59" s="1">
        <v>2.5</v>
      </c>
      <c r="BV59" s="1">
        <v>2</v>
      </c>
      <c r="BY59" s="1">
        <v>2.5</v>
      </c>
      <c r="BZ59" s="1">
        <v>2.5</v>
      </c>
      <c r="CA59" s="1">
        <v>2.9</v>
      </c>
      <c r="CB59" s="1">
        <v>3</v>
      </c>
      <c r="CC59" s="1">
        <v>3</v>
      </c>
      <c r="CD59" s="1">
        <v>3</v>
      </c>
      <c r="CE59" s="1">
        <v>2</v>
      </c>
      <c r="CF59" s="1">
        <v>1.8</v>
      </c>
      <c r="CG59" s="1">
        <v>2.2000000000000002</v>
      </c>
      <c r="CH59" s="1">
        <v>2.2000000000000002</v>
      </c>
      <c r="CI59" s="1">
        <v>2.2000000000000002</v>
      </c>
      <c r="CJ59" s="1">
        <v>2.2000000000000002</v>
      </c>
      <c r="CK59" s="1">
        <v>2.2000000000000002</v>
      </c>
      <c r="CL59" s="1">
        <v>2.2000000000000002</v>
      </c>
      <c r="CM59" s="1">
        <v>2.2000000000000002</v>
      </c>
      <c r="CN59" s="1">
        <v>2.2000000000000002</v>
      </c>
      <c r="CO59" s="1">
        <v>2.2000000000000002</v>
      </c>
      <c r="CP59" s="1">
        <v>2.5</v>
      </c>
      <c r="CQ59" s="1">
        <v>2.5</v>
      </c>
      <c r="CR59" s="4">
        <v>2.5</v>
      </c>
      <c r="CS59" s="4"/>
      <c r="CT59" s="4"/>
      <c r="CU59" s="4"/>
      <c r="CV59" s="4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U59" s="1">
        <v>2.4</v>
      </c>
      <c r="DW59" s="1">
        <v>2</v>
      </c>
      <c r="ED59" s="36"/>
      <c r="EE59" s="36"/>
      <c r="EF59" s="36"/>
      <c r="EG59" s="36"/>
      <c r="EI59" s="38"/>
      <c r="EJ59" s="39"/>
      <c r="EK59" s="39"/>
      <c r="EL59" s="39"/>
      <c r="EM59" s="39"/>
      <c r="EN59" s="39"/>
      <c r="EO59" s="39"/>
      <c r="EP59" s="39"/>
      <c r="EQ59" s="39"/>
      <c r="ER59" s="39"/>
      <c r="ES59" s="38"/>
      <c r="ET59" s="38"/>
      <c r="EU59" s="41"/>
      <c r="EV59" s="39"/>
      <c r="EW59" s="39"/>
      <c r="EX59" s="39"/>
      <c r="EY59" s="39"/>
      <c r="EZ59" s="39"/>
      <c r="FA59" s="39"/>
      <c r="FB59" s="16"/>
      <c r="FC59" s="44"/>
      <c r="FD59" s="44"/>
      <c r="FE59" s="44"/>
      <c r="FF59" s="46"/>
      <c r="FG59" s="16"/>
      <c r="FH59" s="44"/>
      <c r="FI59" s="46"/>
      <c r="FJ59" s="44"/>
      <c r="FK59" s="44"/>
      <c r="FL59" s="44"/>
      <c r="FM59" s="44"/>
      <c r="FN59" s="44"/>
      <c r="FO59" s="44"/>
      <c r="FS59" s="1">
        <v>2.6</v>
      </c>
      <c r="FT59" s="1">
        <v>2.1</v>
      </c>
      <c r="FU59" s="1">
        <v>2.2000000000000002</v>
      </c>
      <c r="FV59" s="1">
        <v>3</v>
      </c>
      <c r="FW59" s="1">
        <v>2.2999999999999998</v>
      </c>
      <c r="FZ59" s="1">
        <v>1.9</v>
      </c>
      <c r="GB59" s="151"/>
      <c r="GE59" s="1">
        <v>1.5</v>
      </c>
      <c r="GF59" s="1">
        <v>2.8</v>
      </c>
      <c r="GG59" s="1">
        <v>2.4</v>
      </c>
      <c r="GH59" s="1">
        <v>0</v>
      </c>
      <c r="GI59" s="44">
        <v>1.5</v>
      </c>
      <c r="GJ59" s="1">
        <v>1.8</v>
      </c>
      <c r="GK59" s="1">
        <v>1.5</v>
      </c>
      <c r="GT59" s="1">
        <v>1.8</v>
      </c>
      <c r="HT59" s="1">
        <v>1.8</v>
      </c>
      <c r="HV59" s="1">
        <v>1.9</v>
      </c>
      <c r="HX59" s="1">
        <v>2.7</v>
      </c>
      <c r="IB59" s="1">
        <v>2</v>
      </c>
      <c r="IC59" s="1">
        <v>2.1</v>
      </c>
      <c r="ID59" s="1">
        <v>2.1</v>
      </c>
      <c r="IE59" s="1">
        <v>2.7</v>
      </c>
    </row>
    <row r="60" spans="1:999" s="58" customFormat="1" ht="13.5" customHeight="1" x14ac:dyDescent="0.2">
      <c r="B60" s="49" t="s">
        <v>35</v>
      </c>
      <c r="C60" s="71">
        <f t="shared" si="9"/>
        <v>0.2903240058578701</v>
      </c>
      <c r="D60" s="72">
        <f t="shared" si="7"/>
        <v>26.902191916299746</v>
      </c>
      <c r="E60" s="72">
        <f t="shared" si="10"/>
        <v>38.85826676981015</v>
      </c>
      <c r="F60" s="93">
        <f t="shared" si="8"/>
        <v>92.662650602409641</v>
      </c>
      <c r="G60" s="72">
        <f t="shared" si="11"/>
        <v>146.46703443500914</v>
      </c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>
        <f t="shared" ref="U60:AZ60" si="70">U61-U62</f>
        <v>154</v>
      </c>
      <c r="V60" s="54">
        <f t="shared" si="70"/>
        <v>100</v>
      </c>
      <c r="W60" s="54">
        <f t="shared" si="70"/>
        <v>122</v>
      </c>
      <c r="X60" s="54">
        <f t="shared" si="70"/>
        <v>123</v>
      </c>
      <c r="Y60" s="54">
        <f t="shared" si="70"/>
        <v>123</v>
      </c>
      <c r="Z60" s="54">
        <f t="shared" si="70"/>
        <v>98</v>
      </c>
      <c r="AA60" s="54">
        <f t="shared" si="70"/>
        <v>99</v>
      </c>
      <c r="AB60" s="54">
        <f t="shared" si="70"/>
        <v>63</v>
      </c>
      <c r="AC60" s="54">
        <f t="shared" si="70"/>
        <v>64</v>
      </c>
      <c r="AD60" s="49">
        <f t="shared" si="70"/>
        <v>66</v>
      </c>
      <c r="AE60" s="54">
        <f t="shared" si="70"/>
        <v>92</v>
      </c>
      <c r="AF60" s="54">
        <f t="shared" si="70"/>
        <v>94</v>
      </c>
      <c r="AG60" s="54">
        <f t="shared" si="70"/>
        <v>95</v>
      </c>
      <c r="AH60" s="54">
        <f t="shared" si="70"/>
        <v>100</v>
      </c>
      <c r="AI60" s="54">
        <f t="shared" si="70"/>
        <v>84</v>
      </c>
      <c r="AJ60" s="54">
        <f t="shared" si="70"/>
        <v>106</v>
      </c>
      <c r="AK60" s="54">
        <f t="shared" si="70"/>
        <v>106</v>
      </c>
      <c r="AL60" s="54">
        <f t="shared" si="70"/>
        <v>107</v>
      </c>
      <c r="AM60" s="54">
        <f t="shared" si="70"/>
        <v>108</v>
      </c>
      <c r="AN60" s="54">
        <f t="shared" si="70"/>
        <v>80</v>
      </c>
      <c r="AO60" s="54">
        <f t="shared" si="70"/>
        <v>83</v>
      </c>
      <c r="AP60" s="54">
        <f t="shared" si="70"/>
        <v>84</v>
      </c>
      <c r="AQ60" s="54">
        <f t="shared" si="70"/>
        <v>85</v>
      </c>
      <c r="AR60" s="54">
        <f t="shared" si="70"/>
        <v>85</v>
      </c>
      <c r="AS60" s="54">
        <f t="shared" si="70"/>
        <v>85</v>
      </c>
      <c r="AT60" s="54">
        <f t="shared" si="70"/>
        <v>72</v>
      </c>
      <c r="AU60" s="54">
        <f t="shared" si="70"/>
        <v>161</v>
      </c>
      <c r="AV60" s="54">
        <f t="shared" si="70"/>
        <v>161</v>
      </c>
      <c r="AW60" s="54">
        <f t="shared" si="70"/>
        <v>161</v>
      </c>
      <c r="AX60" s="54">
        <f t="shared" si="70"/>
        <v>170</v>
      </c>
      <c r="AY60" s="54">
        <f t="shared" si="70"/>
        <v>172</v>
      </c>
      <c r="AZ60" s="54">
        <f t="shared" si="70"/>
        <v>113</v>
      </c>
      <c r="BA60" s="54">
        <f t="shared" ref="BA60:CF60" si="71">BA61-BA62</f>
        <v>113</v>
      </c>
      <c r="BB60" s="54">
        <f t="shared" si="71"/>
        <v>94</v>
      </c>
      <c r="BC60" s="54">
        <f t="shared" si="71"/>
        <v>111</v>
      </c>
      <c r="BD60" s="54">
        <f t="shared" si="71"/>
        <v>111</v>
      </c>
      <c r="BE60" s="54">
        <f t="shared" si="71"/>
        <v>111</v>
      </c>
      <c r="BF60" s="54">
        <f t="shared" si="71"/>
        <v>115</v>
      </c>
      <c r="BG60" s="54">
        <f t="shared" si="71"/>
        <v>70</v>
      </c>
      <c r="BH60" s="54">
        <f t="shared" si="71"/>
        <v>71</v>
      </c>
      <c r="BI60" s="54">
        <f t="shared" si="71"/>
        <v>73</v>
      </c>
      <c r="BJ60" s="54">
        <f t="shared" si="71"/>
        <v>75</v>
      </c>
      <c r="BK60" s="54">
        <f t="shared" si="71"/>
        <v>75</v>
      </c>
      <c r="BL60" s="54">
        <f t="shared" si="71"/>
        <v>92</v>
      </c>
      <c r="BM60" s="54">
        <f t="shared" si="71"/>
        <v>92</v>
      </c>
      <c r="BN60" s="54">
        <f t="shared" si="71"/>
        <v>76</v>
      </c>
      <c r="BO60" s="54">
        <f t="shared" si="71"/>
        <v>77</v>
      </c>
      <c r="BP60" s="54">
        <f t="shared" si="71"/>
        <v>98</v>
      </c>
      <c r="BQ60" s="54">
        <f t="shared" si="71"/>
        <v>103</v>
      </c>
      <c r="BR60" s="54">
        <f t="shared" si="71"/>
        <v>104</v>
      </c>
      <c r="BS60" s="54">
        <f t="shared" si="71"/>
        <v>114</v>
      </c>
      <c r="BT60" s="54">
        <f t="shared" si="71"/>
        <v>117</v>
      </c>
      <c r="BU60" s="54">
        <f t="shared" si="71"/>
        <v>118</v>
      </c>
      <c r="BV60" s="54">
        <f t="shared" si="71"/>
        <v>119</v>
      </c>
      <c r="BW60" s="54">
        <f t="shared" si="71"/>
        <v>97</v>
      </c>
      <c r="BX60" s="54">
        <f t="shared" si="71"/>
        <v>99</v>
      </c>
      <c r="BY60" s="54">
        <f t="shared" si="71"/>
        <v>101</v>
      </c>
      <c r="BZ60" s="54">
        <f t="shared" si="71"/>
        <v>101</v>
      </c>
      <c r="CA60" s="54">
        <f t="shared" si="71"/>
        <v>101</v>
      </c>
      <c r="CB60" s="54">
        <f t="shared" si="71"/>
        <v>111</v>
      </c>
      <c r="CC60" s="54">
        <f t="shared" si="71"/>
        <v>113</v>
      </c>
      <c r="CD60" s="54">
        <f t="shared" si="71"/>
        <v>119</v>
      </c>
      <c r="CE60" s="54">
        <f t="shared" si="71"/>
        <v>119</v>
      </c>
      <c r="CF60" s="54">
        <f t="shared" si="71"/>
        <v>119</v>
      </c>
      <c r="CG60" s="54">
        <f t="shared" ref="CG60:DA60" si="72">CG61-CG62</f>
        <v>73</v>
      </c>
      <c r="CH60" s="54">
        <f t="shared" si="72"/>
        <v>74</v>
      </c>
      <c r="CI60" s="54">
        <f t="shared" si="72"/>
        <v>74</v>
      </c>
      <c r="CJ60" s="54">
        <f t="shared" si="72"/>
        <v>77</v>
      </c>
      <c r="CK60" s="54">
        <f t="shared" si="72"/>
        <v>78</v>
      </c>
      <c r="CL60" s="54">
        <f t="shared" si="72"/>
        <v>78</v>
      </c>
      <c r="CM60" s="54">
        <f t="shared" si="72"/>
        <v>79</v>
      </c>
      <c r="CN60" s="54">
        <f t="shared" si="72"/>
        <v>81</v>
      </c>
      <c r="CO60" s="54">
        <f t="shared" si="72"/>
        <v>81</v>
      </c>
      <c r="CP60" s="54">
        <f t="shared" si="72"/>
        <v>93</v>
      </c>
      <c r="CQ60" s="54">
        <f t="shared" si="72"/>
        <v>128</v>
      </c>
      <c r="CR60" s="57">
        <f t="shared" si="72"/>
        <v>129</v>
      </c>
      <c r="CS60" s="57">
        <f t="shared" si="72"/>
        <v>134</v>
      </c>
      <c r="CT60" s="57">
        <f t="shared" si="72"/>
        <v>134</v>
      </c>
      <c r="CU60" s="57">
        <f t="shared" si="72"/>
        <v>135</v>
      </c>
      <c r="CV60" s="57">
        <f t="shared" si="72"/>
        <v>101</v>
      </c>
      <c r="CW60" s="57">
        <f t="shared" si="72"/>
        <v>97</v>
      </c>
      <c r="CX60" s="57">
        <f t="shared" si="72"/>
        <v>97</v>
      </c>
      <c r="CY60" s="57">
        <f t="shared" si="72"/>
        <v>104</v>
      </c>
      <c r="CZ60" s="57">
        <f t="shared" si="72"/>
        <v>104</v>
      </c>
      <c r="DA60" s="57">
        <f t="shared" si="72"/>
        <v>105</v>
      </c>
      <c r="DB60" s="57">
        <f t="shared" ref="DB60:DJ60" si="73">DB61-DB62</f>
        <v>109</v>
      </c>
      <c r="DC60" s="57">
        <f t="shared" si="73"/>
        <v>110</v>
      </c>
      <c r="DD60" s="57">
        <f t="shared" si="73"/>
        <v>86</v>
      </c>
      <c r="DE60" s="57">
        <f t="shared" si="73"/>
        <v>91</v>
      </c>
      <c r="DF60" s="57">
        <f t="shared" si="73"/>
        <v>91</v>
      </c>
      <c r="DG60" s="57">
        <f t="shared" si="73"/>
        <v>100</v>
      </c>
      <c r="DH60" s="68">
        <f t="shared" si="73"/>
        <v>70</v>
      </c>
      <c r="DI60" s="68">
        <f t="shared" si="73"/>
        <v>71</v>
      </c>
      <c r="DJ60" s="68">
        <f t="shared" si="73"/>
        <v>72</v>
      </c>
      <c r="DK60" s="68"/>
      <c r="DL60" s="68"/>
      <c r="DM60" s="68">
        <f t="shared" ref="DM60:DX60" si="74">DM61-DM62</f>
        <v>70</v>
      </c>
      <c r="DN60" s="68">
        <f t="shared" si="74"/>
        <v>72</v>
      </c>
      <c r="DO60" s="68">
        <f t="shared" si="74"/>
        <v>76</v>
      </c>
      <c r="DP60" s="68">
        <f t="shared" si="74"/>
        <v>76</v>
      </c>
      <c r="DQ60" s="68">
        <f t="shared" si="74"/>
        <v>110</v>
      </c>
      <c r="DR60" s="68">
        <f t="shared" si="74"/>
        <v>91</v>
      </c>
      <c r="DS60" s="68">
        <f t="shared" si="74"/>
        <v>70</v>
      </c>
      <c r="DT60" s="68">
        <f t="shared" si="74"/>
        <v>179</v>
      </c>
      <c r="DU60" s="68">
        <f t="shared" si="74"/>
        <v>181</v>
      </c>
      <c r="DV60" s="68">
        <f t="shared" si="74"/>
        <v>92</v>
      </c>
      <c r="DW60" s="68">
        <f t="shared" si="74"/>
        <v>93</v>
      </c>
      <c r="DX60" s="68">
        <f t="shared" si="74"/>
        <v>66</v>
      </c>
      <c r="DY60" s="68">
        <f t="shared" ref="DY60:DZ60" si="75">DY61-DY62</f>
        <v>66</v>
      </c>
      <c r="DZ60" s="68">
        <f t="shared" si="75"/>
        <v>67</v>
      </c>
      <c r="EA60" s="68">
        <f t="shared" ref="EA60:EC60" si="76">EA61-EA62</f>
        <v>67</v>
      </c>
      <c r="EB60" s="68">
        <f t="shared" si="76"/>
        <v>67</v>
      </c>
      <c r="EC60" s="68">
        <f t="shared" si="76"/>
        <v>77</v>
      </c>
      <c r="ED60" s="74">
        <f t="shared" ref="ED60:EE60" si="77">ED61-ED62</f>
        <v>77</v>
      </c>
      <c r="EE60" s="74">
        <f t="shared" si="77"/>
        <v>78</v>
      </c>
      <c r="EF60" s="74">
        <f t="shared" ref="EF60:EG60" si="78">EF61-EF62</f>
        <v>79</v>
      </c>
      <c r="EG60" s="74">
        <f t="shared" si="78"/>
        <v>79</v>
      </c>
      <c r="EH60" s="74">
        <f t="shared" ref="EH60:EI60" si="79">EH61-EH62</f>
        <v>80</v>
      </c>
      <c r="EI60" s="75">
        <f t="shared" si="79"/>
        <v>81</v>
      </c>
      <c r="EJ60" s="75">
        <f t="shared" ref="EJ60:EK60" si="80">EJ61-EJ62</f>
        <v>81</v>
      </c>
      <c r="EK60" s="75">
        <f t="shared" si="80"/>
        <v>62</v>
      </c>
      <c r="EL60" s="75">
        <f t="shared" ref="EL60:EM60" si="81">EL61-EL62</f>
        <v>62</v>
      </c>
      <c r="EM60" s="75">
        <f t="shared" si="81"/>
        <v>63</v>
      </c>
      <c r="EN60" s="75">
        <f t="shared" ref="EN60:EO60" si="82">EN61-EN62</f>
        <v>63</v>
      </c>
      <c r="EO60" s="75">
        <f t="shared" si="82"/>
        <v>72</v>
      </c>
      <c r="EP60" s="75">
        <f t="shared" ref="EP60:EQ60" si="83">EP61-EP62</f>
        <v>75</v>
      </c>
      <c r="EQ60" s="75">
        <f t="shared" si="83"/>
        <v>69</v>
      </c>
      <c r="ER60" s="75">
        <f t="shared" ref="ER60:ES60" si="84">ER61-ER62</f>
        <v>71</v>
      </c>
      <c r="ES60" s="75">
        <f t="shared" si="84"/>
        <v>71</v>
      </c>
      <c r="ET60" s="75">
        <f t="shared" ref="ET60:EU60" si="85">ET61-ET62</f>
        <v>77</v>
      </c>
      <c r="EU60" s="77">
        <f t="shared" si="85"/>
        <v>79</v>
      </c>
      <c r="EV60" s="75">
        <f t="shared" ref="EV60:EW60" si="86">EV61-EV62</f>
        <v>90</v>
      </c>
      <c r="EW60" s="75">
        <f t="shared" si="86"/>
        <v>97</v>
      </c>
      <c r="EX60" s="75">
        <f t="shared" ref="EX60:EY60" si="87">EX61-EX62</f>
        <v>100</v>
      </c>
      <c r="EY60" s="75">
        <f t="shared" si="87"/>
        <v>106</v>
      </c>
      <c r="EZ60" s="75">
        <f t="shared" ref="EZ60:FA60" si="88">EZ61-EZ62</f>
        <v>70</v>
      </c>
      <c r="FA60" s="75">
        <f t="shared" si="88"/>
        <v>71</v>
      </c>
      <c r="FB60" s="67">
        <f t="shared" ref="FB60:FC60" si="89">FB61-FB62</f>
        <v>71</v>
      </c>
      <c r="FC60" s="78">
        <f t="shared" si="89"/>
        <v>64</v>
      </c>
      <c r="FD60" s="78">
        <f t="shared" ref="FD60:FE60" si="90">FD61-FD62</f>
        <v>77</v>
      </c>
      <c r="FE60" s="78">
        <f t="shared" si="90"/>
        <v>70</v>
      </c>
      <c r="FF60" s="79">
        <f t="shared" ref="FF60:FG60" si="91">FF61-FF62</f>
        <v>71</v>
      </c>
      <c r="FG60" s="67">
        <f t="shared" si="91"/>
        <v>71</v>
      </c>
      <c r="FH60" s="78">
        <f t="shared" ref="FH60:FI60" si="92">FH61-FH62</f>
        <v>73</v>
      </c>
      <c r="FI60" s="79">
        <f t="shared" si="92"/>
        <v>77</v>
      </c>
      <c r="FJ60" s="78">
        <f t="shared" ref="FJ60:FK60" si="93">FJ61-FJ62</f>
        <v>77</v>
      </c>
      <c r="FK60" s="78">
        <f t="shared" si="93"/>
        <v>78</v>
      </c>
      <c r="FL60" s="78">
        <f t="shared" ref="FL60:FM60" si="94">FL61-FL62</f>
        <v>79</v>
      </c>
      <c r="FM60" s="78">
        <f t="shared" si="94"/>
        <v>80</v>
      </c>
      <c r="FN60" s="78">
        <f t="shared" ref="FN60:FW60" si="95">FN61-FN62</f>
        <v>104</v>
      </c>
      <c r="FO60" s="78">
        <f t="shared" si="95"/>
        <v>106</v>
      </c>
      <c r="FP60" s="54"/>
      <c r="FQ60" s="78">
        <f t="shared" si="95"/>
        <v>209</v>
      </c>
      <c r="FR60" s="54"/>
      <c r="FS60" s="78"/>
      <c r="FT60" s="78">
        <f t="shared" si="95"/>
        <v>57</v>
      </c>
      <c r="FU60" s="78">
        <f t="shared" si="95"/>
        <v>60</v>
      </c>
      <c r="FV60" s="78">
        <f t="shared" si="95"/>
        <v>60</v>
      </c>
      <c r="FW60" s="78">
        <f t="shared" si="95"/>
        <v>63</v>
      </c>
      <c r="FX60" s="78">
        <f t="shared" ref="FX60:FY60" si="96">FX61-FX62</f>
        <v>63</v>
      </c>
      <c r="FY60" s="78">
        <f t="shared" si="96"/>
        <v>64</v>
      </c>
      <c r="FZ60" s="78">
        <f t="shared" ref="FZ60:GA60" si="97">FZ61-FZ62</f>
        <v>65</v>
      </c>
      <c r="GA60" s="78">
        <f t="shared" si="97"/>
        <v>65</v>
      </c>
      <c r="GB60" s="150"/>
      <c r="GC60" s="54"/>
      <c r="GD60" s="54"/>
      <c r="GE60" s="54"/>
      <c r="GF60" s="54"/>
      <c r="GG60" s="54"/>
      <c r="GH60" s="54"/>
      <c r="GI60" s="78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>
        <f>HT61-HT62</f>
        <v>91</v>
      </c>
      <c r="HU60" s="54">
        <f>HU61-HU62</f>
        <v>92</v>
      </c>
      <c r="HV60" s="54">
        <f>HV61-HV62</f>
        <v>93</v>
      </c>
      <c r="HW60" s="54">
        <f>HW61-HW62</f>
        <v>104</v>
      </c>
      <c r="HX60" s="54"/>
      <c r="HY60" s="54"/>
      <c r="HZ60" s="54"/>
      <c r="IA60" s="54"/>
      <c r="IB60" s="54">
        <f>IB61-IB62</f>
        <v>69</v>
      </c>
      <c r="IC60" s="54">
        <f>IC61-IC62</f>
        <v>71</v>
      </c>
      <c r="ID60" s="54">
        <f>ID61-ID62</f>
        <v>71</v>
      </c>
      <c r="IE60" s="54">
        <f>IE61-IE62</f>
        <v>133</v>
      </c>
      <c r="IF60" s="54"/>
      <c r="IG60" s="54"/>
      <c r="IH60" s="54"/>
      <c r="II60" s="54"/>
      <c r="IJ60" s="54"/>
      <c r="IK60" s="54"/>
      <c r="IL60" s="54"/>
      <c r="IM60" s="54"/>
      <c r="IN60" s="54"/>
      <c r="IO60" s="54"/>
      <c r="IP60" s="54"/>
      <c r="IQ60" s="54"/>
      <c r="IR60" s="54"/>
      <c r="IS60" s="54"/>
      <c r="IT60" s="54"/>
      <c r="IU60" s="54"/>
      <c r="IV60" s="54"/>
      <c r="IW60" s="54"/>
      <c r="IX60" s="54"/>
      <c r="IY60" s="54"/>
      <c r="IZ60" s="54"/>
      <c r="JA60" s="54"/>
      <c r="JB60" s="54"/>
      <c r="JC60" s="54"/>
      <c r="JD60" s="54"/>
      <c r="JE60" s="54"/>
      <c r="JF60" s="54"/>
      <c r="JG60" s="54"/>
      <c r="JH60" s="54"/>
      <c r="JI60" s="54"/>
      <c r="JJ60" s="54"/>
      <c r="JK60" s="54"/>
      <c r="JL60" s="54"/>
      <c r="JM60" s="54"/>
      <c r="JN60" s="54"/>
      <c r="JO60" s="54"/>
      <c r="JP60" s="54"/>
      <c r="JQ60" s="54"/>
      <c r="JR60" s="54"/>
      <c r="JS60" s="54"/>
      <c r="JT60" s="54"/>
      <c r="JU60" s="54"/>
      <c r="JV60" s="54"/>
      <c r="JW60" s="54"/>
      <c r="JX60" s="54"/>
      <c r="JY60" s="54"/>
      <c r="JZ60" s="54"/>
      <c r="KA60" s="54"/>
      <c r="KB60" s="54"/>
      <c r="KC60" s="54"/>
      <c r="KD60" s="54"/>
      <c r="KE60" s="54"/>
      <c r="KF60" s="54"/>
      <c r="KG60" s="54"/>
      <c r="KH60" s="54"/>
      <c r="KI60" s="54"/>
      <c r="KJ60" s="54"/>
      <c r="KK60" s="54"/>
      <c r="KL60" s="54"/>
      <c r="KM60" s="54"/>
      <c r="KN60" s="54"/>
      <c r="KO60" s="54"/>
      <c r="KP60" s="54"/>
      <c r="KQ60" s="54"/>
      <c r="KR60" s="54"/>
      <c r="KS60" s="54"/>
      <c r="KT60" s="54"/>
      <c r="KU60" s="54"/>
      <c r="KV60" s="54"/>
      <c r="KW60" s="54"/>
      <c r="KX60" s="54"/>
      <c r="KY60" s="54"/>
      <c r="KZ60" s="54"/>
      <c r="LA60" s="54"/>
      <c r="LB60" s="54"/>
      <c r="LC60" s="54"/>
      <c r="LD60" s="54"/>
      <c r="LE60" s="54"/>
      <c r="LF60" s="54"/>
      <c r="LG60" s="54"/>
      <c r="LH60" s="54"/>
      <c r="LI60" s="54"/>
      <c r="LJ60" s="54"/>
      <c r="LK60" s="54"/>
      <c r="LL60" s="54"/>
      <c r="LM60" s="54"/>
      <c r="LN60" s="54"/>
      <c r="LO60" s="54"/>
      <c r="LP60" s="54"/>
      <c r="LQ60" s="54"/>
      <c r="LR60" s="54"/>
      <c r="LS60" s="54"/>
      <c r="LT60" s="54"/>
      <c r="LU60" s="54"/>
      <c r="LV60" s="54"/>
      <c r="LW60" s="54"/>
      <c r="LX60" s="54"/>
      <c r="LY60" s="54"/>
      <c r="LZ60" s="54"/>
      <c r="MA60" s="54"/>
      <c r="MB60" s="54"/>
      <c r="MC60" s="54"/>
      <c r="MD60" s="54"/>
      <c r="ME60" s="54"/>
      <c r="MF60" s="54"/>
      <c r="MG60" s="54"/>
      <c r="MH60" s="54"/>
      <c r="MI60" s="54"/>
      <c r="MJ60" s="54"/>
      <c r="MK60" s="54"/>
      <c r="ML60" s="54"/>
      <c r="MM60" s="54"/>
      <c r="MN60" s="54"/>
      <c r="MO60" s="54"/>
      <c r="MP60" s="54"/>
      <c r="MQ60" s="54"/>
      <c r="MR60" s="54"/>
      <c r="MS60" s="54"/>
      <c r="MT60" s="54"/>
      <c r="MU60" s="54"/>
      <c r="MV60" s="54"/>
      <c r="MW60" s="54"/>
      <c r="MX60" s="54"/>
      <c r="MY60" s="54"/>
      <c r="MZ60" s="54"/>
      <c r="NA60" s="54"/>
      <c r="NB60" s="54"/>
      <c r="NC60" s="54"/>
      <c r="ND60" s="54"/>
      <c r="NE60" s="54"/>
      <c r="NF60" s="54"/>
      <c r="NG60" s="54"/>
      <c r="NH60" s="54"/>
      <c r="NI60" s="54"/>
      <c r="NJ60" s="54"/>
      <c r="NK60" s="54"/>
      <c r="NL60" s="54"/>
      <c r="NM60" s="54"/>
      <c r="NN60" s="54"/>
      <c r="NO60" s="54"/>
      <c r="NP60" s="54"/>
      <c r="NQ60" s="54"/>
      <c r="NR60" s="54"/>
      <c r="NS60" s="54"/>
      <c r="NT60" s="54"/>
      <c r="NU60" s="54"/>
      <c r="NV60" s="54"/>
      <c r="NW60" s="54"/>
      <c r="NX60" s="54"/>
      <c r="NY60" s="54"/>
      <c r="NZ60" s="54"/>
      <c r="OA60" s="54"/>
      <c r="OB60" s="54"/>
      <c r="OC60" s="54"/>
      <c r="OD60" s="54"/>
      <c r="OE60" s="54"/>
      <c r="OF60" s="54"/>
      <c r="OG60" s="54"/>
      <c r="OH60" s="54"/>
      <c r="OI60" s="54"/>
      <c r="OJ60" s="54"/>
      <c r="OK60" s="54"/>
      <c r="OL60" s="54"/>
      <c r="OM60" s="54"/>
      <c r="ON60" s="54"/>
      <c r="OO60" s="54"/>
      <c r="OP60" s="54"/>
      <c r="OQ60" s="54"/>
      <c r="OR60" s="54"/>
      <c r="OS60" s="54"/>
      <c r="OT60" s="54"/>
      <c r="OU60" s="54"/>
      <c r="OV60" s="54"/>
      <c r="OW60" s="54"/>
      <c r="OX60" s="54"/>
      <c r="OY60" s="54"/>
      <c r="OZ60" s="54"/>
      <c r="PA60" s="54"/>
      <c r="PB60" s="54"/>
      <c r="PC60" s="54"/>
      <c r="PD60" s="54"/>
      <c r="PE60" s="54"/>
      <c r="PF60" s="54"/>
      <c r="PG60" s="54"/>
      <c r="PH60" s="54"/>
      <c r="PI60" s="54"/>
      <c r="PJ60" s="54"/>
      <c r="PK60" s="54"/>
      <c r="PL60" s="54"/>
      <c r="PM60" s="54"/>
      <c r="PN60" s="54"/>
      <c r="PO60" s="54"/>
      <c r="PP60" s="54"/>
      <c r="PQ60" s="54"/>
      <c r="PR60" s="54"/>
      <c r="PS60" s="54"/>
      <c r="PT60" s="54"/>
      <c r="PU60" s="54"/>
      <c r="PV60" s="54"/>
      <c r="PW60" s="54"/>
      <c r="PX60" s="54"/>
      <c r="PY60" s="54"/>
      <c r="PZ60" s="54"/>
      <c r="QA60" s="54"/>
      <c r="QB60" s="54"/>
      <c r="QC60" s="54"/>
      <c r="QD60" s="54"/>
      <c r="QE60" s="54"/>
      <c r="QF60" s="54"/>
      <c r="QG60" s="54"/>
      <c r="QH60" s="54"/>
      <c r="QI60" s="54"/>
      <c r="QJ60" s="54"/>
      <c r="QK60" s="54"/>
      <c r="QL60" s="54"/>
      <c r="QM60" s="54"/>
      <c r="QN60" s="54"/>
      <c r="QO60" s="54"/>
      <c r="QP60" s="54"/>
      <c r="QQ60" s="54"/>
      <c r="QR60" s="54"/>
      <c r="QS60" s="54"/>
      <c r="QT60" s="54"/>
      <c r="QU60" s="54"/>
      <c r="QV60" s="54"/>
      <c r="QW60" s="54"/>
      <c r="QX60" s="54"/>
      <c r="QY60" s="54"/>
      <c r="QZ60" s="54"/>
      <c r="RA60" s="54"/>
      <c r="RB60" s="54"/>
      <c r="RC60" s="54"/>
      <c r="RD60" s="54"/>
      <c r="RE60" s="54"/>
      <c r="RF60" s="54"/>
      <c r="RG60" s="54"/>
      <c r="RH60" s="54"/>
      <c r="RI60" s="54"/>
      <c r="RJ60" s="54"/>
      <c r="RK60" s="54"/>
      <c r="RL60" s="54"/>
      <c r="RM60" s="54"/>
      <c r="RN60" s="54"/>
      <c r="RO60" s="54"/>
      <c r="RP60" s="54"/>
      <c r="RQ60" s="54"/>
      <c r="RR60" s="54"/>
      <c r="RS60" s="54"/>
      <c r="RT60" s="54"/>
      <c r="RU60" s="54"/>
      <c r="RV60" s="54"/>
      <c r="RW60" s="54"/>
      <c r="RX60" s="54"/>
      <c r="RY60" s="54"/>
      <c r="RZ60" s="54"/>
      <c r="SA60" s="54"/>
      <c r="SB60" s="54"/>
      <c r="SC60" s="54"/>
      <c r="SD60" s="54"/>
      <c r="SE60" s="54"/>
      <c r="SF60" s="54"/>
      <c r="SG60" s="54"/>
      <c r="SH60" s="54"/>
      <c r="SI60" s="54"/>
      <c r="SJ60" s="54"/>
      <c r="SK60" s="54"/>
      <c r="SL60" s="54"/>
      <c r="SM60" s="54"/>
      <c r="SN60" s="54"/>
      <c r="SO60" s="54"/>
      <c r="SP60" s="54"/>
      <c r="SQ60" s="54"/>
      <c r="SR60" s="54"/>
      <c r="SS60" s="54"/>
      <c r="ST60" s="54"/>
      <c r="SU60" s="54"/>
      <c r="SV60" s="54"/>
      <c r="SW60" s="54"/>
      <c r="SX60" s="54"/>
      <c r="SY60" s="54"/>
      <c r="SZ60" s="54"/>
      <c r="TA60" s="54"/>
      <c r="TB60" s="54"/>
      <c r="TC60" s="54"/>
      <c r="TD60" s="54"/>
      <c r="TE60" s="54"/>
      <c r="TF60" s="54"/>
      <c r="TG60" s="54"/>
      <c r="TH60" s="54"/>
      <c r="TI60" s="54"/>
      <c r="TJ60" s="54"/>
      <c r="TK60" s="54"/>
      <c r="TL60" s="54"/>
      <c r="TM60" s="54"/>
      <c r="TN60" s="54"/>
      <c r="TO60" s="54"/>
      <c r="TP60" s="54"/>
      <c r="TQ60" s="54"/>
      <c r="TR60" s="54"/>
      <c r="TS60" s="54"/>
      <c r="TT60" s="54"/>
      <c r="TU60" s="54"/>
      <c r="TV60" s="54"/>
      <c r="TW60" s="54"/>
      <c r="TX60" s="54"/>
      <c r="TY60" s="54"/>
      <c r="TZ60" s="54"/>
      <c r="UA60" s="54"/>
      <c r="UB60" s="54"/>
      <c r="UC60" s="54"/>
      <c r="UD60" s="54"/>
      <c r="UE60" s="54"/>
      <c r="UF60" s="54"/>
      <c r="UG60" s="54"/>
      <c r="UH60" s="54"/>
      <c r="UI60" s="54"/>
      <c r="UJ60" s="54"/>
      <c r="UK60" s="54"/>
      <c r="UL60" s="54"/>
      <c r="UM60" s="54"/>
      <c r="UN60" s="54"/>
      <c r="UO60" s="54"/>
      <c r="UP60" s="54"/>
      <c r="UQ60" s="54"/>
      <c r="UR60" s="54"/>
      <c r="US60" s="54"/>
      <c r="UT60" s="54"/>
      <c r="UU60" s="54"/>
      <c r="UV60" s="54"/>
      <c r="UW60" s="54"/>
      <c r="UX60" s="54"/>
      <c r="UY60" s="54"/>
      <c r="UZ60" s="54"/>
      <c r="VA60" s="54"/>
      <c r="VB60" s="54"/>
      <c r="VC60" s="54"/>
      <c r="VD60" s="54"/>
      <c r="VE60" s="54"/>
      <c r="VF60" s="54"/>
      <c r="VG60" s="54"/>
      <c r="VH60" s="54"/>
      <c r="VI60" s="54"/>
      <c r="VJ60" s="54"/>
      <c r="VK60" s="54"/>
      <c r="VL60" s="54"/>
      <c r="VM60" s="54"/>
      <c r="VN60" s="54"/>
      <c r="VO60" s="54"/>
      <c r="VP60" s="54"/>
      <c r="VQ60" s="54"/>
      <c r="VR60" s="54"/>
      <c r="VS60" s="54"/>
      <c r="VT60" s="54"/>
      <c r="VU60" s="54"/>
      <c r="VV60" s="54"/>
      <c r="VW60" s="54"/>
      <c r="VX60" s="54"/>
      <c r="VY60" s="54"/>
      <c r="VZ60" s="54"/>
      <c r="WA60" s="54"/>
      <c r="WB60" s="54"/>
      <c r="WC60" s="54"/>
      <c r="WD60" s="54"/>
      <c r="WE60" s="54"/>
      <c r="WF60" s="54"/>
      <c r="WG60" s="54"/>
      <c r="WH60" s="54"/>
      <c r="WI60" s="54"/>
      <c r="WJ60" s="54"/>
      <c r="WK60" s="54"/>
      <c r="WL60" s="54"/>
      <c r="WM60" s="54"/>
      <c r="WN60" s="54"/>
      <c r="WO60" s="54"/>
      <c r="WP60" s="54"/>
      <c r="WQ60" s="54"/>
      <c r="WR60" s="54"/>
      <c r="WS60" s="54"/>
      <c r="WT60" s="54"/>
      <c r="WU60" s="54"/>
      <c r="WV60" s="54"/>
      <c r="WW60" s="54"/>
      <c r="WX60" s="54"/>
      <c r="WY60" s="54"/>
      <c r="WZ60" s="54"/>
      <c r="XA60" s="54"/>
      <c r="XB60" s="54"/>
      <c r="XC60" s="54"/>
      <c r="XD60" s="54"/>
      <c r="XE60" s="54"/>
      <c r="XF60" s="54"/>
      <c r="XG60" s="54"/>
      <c r="XH60" s="54"/>
      <c r="XI60" s="54"/>
      <c r="XJ60" s="54"/>
      <c r="XK60" s="54"/>
      <c r="XL60" s="54"/>
      <c r="XM60" s="54"/>
      <c r="XN60" s="54"/>
      <c r="XO60" s="54"/>
      <c r="XP60" s="54"/>
      <c r="XQ60" s="54"/>
      <c r="XR60" s="54"/>
      <c r="XS60" s="54"/>
      <c r="XT60" s="54"/>
      <c r="XU60" s="54"/>
      <c r="XV60" s="54"/>
      <c r="XW60" s="54"/>
      <c r="XX60" s="54"/>
      <c r="XY60" s="54"/>
      <c r="XZ60" s="54"/>
      <c r="YA60" s="54"/>
      <c r="YB60" s="54"/>
      <c r="YC60" s="54"/>
      <c r="YD60" s="54"/>
      <c r="YE60" s="54"/>
      <c r="YF60" s="54"/>
      <c r="YG60" s="54"/>
      <c r="YH60" s="54"/>
      <c r="YI60" s="54"/>
      <c r="YJ60" s="54"/>
      <c r="YK60" s="54"/>
      <c r="YL60" s="54"/>
      <c r="YM60" s="54"/>
      <c r="YN60" s="54"/>
      <c r="YO60" s="54"/>
      <c r="YP60" s="54"/>
      <c r="YQ60" s="54"/>
      <c r="YR60" s="54"/>
      <c r="YS60" s="54"/>
      <c r="YT60" s="54"/>
      <c r="YU60" s="54"/>
      <c r="YV60" s="54"/>
      <c r="YW60" s="54"/>
      <c r="YX60" s="54"/>
      <c r="YY60" s="54"/>
      <c r="YZ60" s="54"/>
      <c r="ZA60" s="54"/>
      <c r="ZB60" s="54"/>
      <c r="ZC60" s="54"/>
      <c r="ZD60" s="54"/>
      <c r="ZE60" s="54"/>
      <c r="ZF60" s="54"/>
      <c r="ZG60" s="54"/>
      <c r="ZH60" s="54"/>
      <c r="ZI60" s="54"/>
      <c r="ZJ60" s="54"/>
      <c r="ZK60" s="54"/>
      <c r="ZL60" s="54"/>
      <c r="ZM60" s="54"/>
      <c r="ZN60" s="54"/>
      <c r="ZO60" s="54"/>
      <c r="ZP60" s="54"/>
      <c r="ZQ60" s="54"/>
      <c r="ZR60" s="54"/>
      <c r="ZS60" s="54"/>
      <c r="ZT60" s="54"/>
      <c r="ZU60" s="54"/>
      <c r="ZV60" s="54"/>
      <c r="ZW60" s="54"/>
      <c r="ZX60" s="54"/>
      <c r="ZY60" s="54"/>
      <c r="ZZ60" s="54"/>
      <c r="AAA60" s="54"/>
      <c r="AAB60" s="54"/>
      <c r="AAC60" s="54"/>
      <c r="AAD60" s="54"/>
      <c r="AAE60" s="54"/>
      <c r="AAF60" s="54"/>
      <c r="AAG60" s="54"/>
      <c r="AAH60" s="54"/>
      <c r="AAI60" s="54"/>
      <c r="AAJ60" s="54"/>
      <c r="AAK60" s="54"/>
      <c r="AAL60" s="54"/>
      <c r="AAM60" s="54"/>
      <c r="AAN60" s="54"/>
      <c r="AAO60" s="54"/>
      <c r="AAP60" s="54"/>
      <c r="AAQ60" s="54"/>
      <c r="AAR60" s="54"/>
      <c r="AAS60" s="54"/>
      <c r="AAT60" s="54"/>
      <c r="AAU60" s="54"/>
      <c r="AAV60" s="54"/>
      <c r="AAW60" s="54"/>
      <c r="AAX60" s="54"/>
      <c r="AAY60" s="54"/>
      <c r="AAZ60" s="54"/>
      <c r="ABA60" s="54"/>
      <c r="ABB60" s="54"/>
      <c r="ABC60" s="54"/>
      <c r="ABD60" s="54"/>
      <c r="ABE60" s="54"/>
      <c r="ABF60" s="54"/>
      <c r="ABG60" s="54"/>
      <c r="ABH60" s="54"/>
      <c r="ABI60" s="54"/>
      <c r="ABJ60" s="54"/>
      <c r="ABK60" s="54"/>
      <c r="ABL60" s="54"/>
      <c r="ABM60" s="54"/>
      <c r="ABN60" s="54"/>
      <c r="ABO60" s="54"/>
      <c r="ABP60" s="54"/>
      <c r="ABQ60" s="54"/>
      <c r="ABR60" s="54"/>
      <c r="ABS60" s="54"/>
      <c r="ABT60" s="54"/>
      <c r="ABU60" s="54"/>
      <c r="ABV60" s="54"/>
      <c r="ABW60" s="54"/>
      <c r="ABX60" s="54"/>
      <c r="ABY60" s="54"/>
      <c r="ABZ60" s="54"/>
      <c r="ACA60" s="54"/>
      <c r="ACB60" s="54"/>
      <c r="ACC60" s="54"/>
      <c r="ACD60" s="54"/>
      <c r="ACE60" s="54"/>
      <c r="ACF60" s="54"/>
      <c r="ACG60" s="54"/>
      <c r="ACH60" s="54"/>
      <c r="ACI60" s="54"/>
      <c r="ACJ60" s="54"/>
      <c r="ACK60" s="54"/>
      <c r="ACL60" s="54"/>
      <c r="ACM60" s="54"/>
      <c r="ACN60" s="54"/>
      <c r="ACO60" s="54"/>
      <c r="ACP60" s="54"/>
      <c r="ACQ60" s="54"/>
      <c r="ACR60" s="54"/>
      <c r="ACS60" s="54"/>
      <c r="ACT60" s="54"/>
      <c r="ACU60" s="54"/>
      <c r="ACV60" s="54"/>
      <c r="ACW60" s="54"/>
      <c r="ACX60" s="54"/>
      <c r="ACY60" s="54"/>
      <c r="ACZ60" s="54"/>
      <c r="ADA60" s="54"/>
      <c r="ADB60" s="54"/>
      <c r="ADC60" s="54"/>
      <c r="ADD60" s="54"/>
      <c r="ADE60" s="54"/>
      <c r="ADF60" s="54"/>
      <c r="ADG60" s="54"/>
      <c r="ADH60" s="54"/>
      <c r="ADI60" s="54"/>
      <c r="ADJ60" s="54"/>
      <c r="ADK60" s="54"/>
      <c r="ADL60" s="54"/>
      <c r="ADM60" s="54"/>
      <c r="ADN60" s="54"/>
      <c r="ADO60" s="54"/>
      <c r="ADP60" s="54"/>
      <c r="ADQ60" s="54"/>
      <c r="ADR60" s="54"/>
      <c r="ADS60" s="54"/>
      <c r="ADT60" s="54"/>
      <c r="ADU60" s="54"/>
      <c r="ADV60" s="54"/>
      <c r="ADW60" s="54"/>
      <c r="ADX60" s="54"/>
      <c r="ADY60" s="54"/>
      <c r="ADZ60" s="54"/>
      <c r="AEA60" s="54"/>
      <c r="AEB60" s="54"/>
      <c r="AEC60" s="54"/>
      <c r="AED60" s="54"/>
      <c r="AEE60" s="54"/>
      <c r="AEF60" s="54"/>
      <c r="AEG60" s="54"/>
      <c r="AEH60" s="54"/>
      <c r="AEI60" s="54"/>
      <c r="AEJ60" s="54"/>
      <c r="AEK60" s="54"/>
      <c r="AEL60" s="54"/>
      <c r="AEM60" s="54"/>
      <c r="AEN60" s="54"/>
      <c r="AEO60" s="54"/>
      <c r="AEP60" s="54"/>
      <c r="AEQ60" s="54"/>
      <c r="AER60" s="54"/>
      <c r="AES60" s="54"/>
      <c r="AET60" s="54"/>
      <c r="AEU60" s="54"/>
      <c r="AEV60" s="54"/>
      <c r="AEW60" s="54"/>
      <c r="AEX60" s="54"/>
      <c r="AEY60" s="54"/>
      <c r="AEZ60" s="54"/>
      <c r="AFA60" s="54"/>
      <c r="AFB60" s="54"/>
      <c r="AFC60" s="54"/>
      <c r="AFD60" s="54"/>
      <c r="AFE60" s="54"/>
      <c r="AFF60" s="54"/>
      <c r="AFG60" s="54"/>
      <c r="AFH60" s="54"/>
      <c r="AFI60" s="54"/>
      <c r="AFJ60" s="54"/>
      <c r="AFK60" s="54"/>
      <c r="AFL60" s="54"/>
      <c r="AFM60" s="54"/>
      <c r="AFN60" s="54"/>
      <c r="AFO60" s="54"/>
      <c r="AFP60" s="54"/>
      <c r="AFQ60" s="54"/>
      <c r="AFR60" s="54"/>
      <c r="AFS60" s="54"/>
      <c r="AFT60" s="54"/>
      <c r="AFU60" s="54"/>
      <c r="AFV60" s="54"/>
      <c r="AFW60" s="54"/>
      <c r="AFX60" s="54"/>
      <c r="AFY60" s="54"/>
      <c r="AFZ60" s="54"/>
      <c r="AGA60" s="54"/>
      <c r="AGB60" s="54"/>
      <c r="AGC60" s="54"/>
      <c r="AGD60" s="54"/>
      <c r="AGE60" s="54"/>
      <c r="AGF60" s="54"/>
      <c r="AGG60" s="54"/>
      <c r="AGH60" s="54"/>
      <c r="AGI60" s="54"/>
      <c r="AGJ60" s="54"/>
      <c r="AGK60" s="54"/>
      <c r="AGL60" s="54"/>
      <c r="AGM60" s="54"/>
      <c r="AGN60" s="54"/>
      <c r="AGO60" s="54"/>
      <c r="AGP60" s="54"/>
      <c r="AGQ60" s="54"/>
      <c r="AGR60" s="54"/>
      <c r="AGS60" s="54"/>
      <c r="AGT60" s="54"/>
      <c r="AGU60" s="54"/>
      <c r="AGV60" s="54"/>
      <c r="AGW60" s="54"/>
      <c r="AGX60" s="54"/>
      <c r="AGY60" s="54"/>
      <c r="AGZ60" s="54"/>
      <c r="AHA60" s="54"/>
      <c r="AHB60" s="54"/>
      <c r="AHC60" s="54"/>
      <c r="AHD60" s="54"/>
      <c r="AHE60" s="54"/>
      <c r="AHF60" s="54"/>
      <c r="AHG60" s="54"/>
      <c r="AHH60" s="54"/>
      <c r="AHI60" s="54"/>
      <c r="AHJ60" s="54"/>
      <c r="AHK60" s="54"/>
      <c r="AHL60" s="54"/>
      <c r="AHM60" s="54"/>
      <c r="AHN60" s="54"/>
      <c r="AHO60" s="54"/>
      <c r="AHP60" s="54"/>
      <c r="AHQ60" s="54"/>
      <c r="AHR60" s="54"/>
      <c r="AHS60" s="54"/>
      <c r="AHT60" s="54"/>
      <c r="AHU60" s="54"/>
      <c r="AHV60" s="54"/>
      <c r="AHW60" s="54"/>
      <c r="AHX60" s="54"/>
      <c r="AHY60" s="54"/>
      <c r="AHZ60" s="54"/>
      <c r="AIA60" s="54"/>
      <c r="AIB60" s="54"/>
      <c r="AIC60" s="54"/>
      <c r="AID60" s="54"/>
      <c r="AIE60" s="54"/>
      <c r="AIF60" s="54"/>
      <c r="AIG60" s="54"/>
      <c r="AIH60" s="54"/>
      <c r="AII60" s="54"/>
      <c r="AIJ60" s="54"/>
      <c r="AIK60" s="54"/>
      <c r="AIL60" s="54"/>
      <c r="AIM60" s="54"/>
      <c r="AIN60" s="54"/>
      <c r="AIO60" s="54"/>
      <c r="AIP60" s="54"/>
      <c r="AIQ60" s="54"/>
      <c r="AIR60" s="54"/>
      <c r="AIS60" s="54"/>
      <c r="AIT60" s="54"/>
      <c r="AIU60" s="54"/>
      <c r="AIV60" s="54"/>
      <c r="AIW60" s="54"/>
      <c r="AIX60" s="54"/>
      <c r="AIY60" s="54"/>
      <c r="AIZ60" s="54"/>
      <c r="AJA60" s="54"/>
      <c r="AJB60" s="54"/>
      <c r="AJC60" s="54"/>
      <c r="AJD60" s="54"/>
      <c r="AJE60" s="54"/>
      <c r="AJF60" s="54"/>
      <c r="AJG60" s="54"/>
      <c r="AJH60" s="54"/>
      <c r="AJI60" s="54"/>
      <c r="AJJ60" s="54"/>
      <c r="AJK60" s="54"/>
      <c r="AJL60" s="54"/>
      <c r="AJM60" s="54"/>
      <c r="AJN60" s="54"/>
      <c r="AJO60" s="54"/>
      <c r="AJP60" s="54"/>
      <c r="AJQ60" s="54"/>
      <c r="AJR60" s="54"/>
      <c r="AJS60" s="54"/>
      <c r="AJT60" s="54"/>
      <c r="AJU60" s="54"/>
      <c r="AJV60" s="54"/>
      <c r="AJW60" s="54"/>
      <c r="AJX60" s="54"/>
      <c r="AJY60" s="54"/>
      <c r="AJZ60" s="54"/>
      <c r="AKA60" s="54"/>
      <c r="AKB60" s="54"/>
      <c r="AKC60" s="54"/>
      <c r="AKD60" s="54"/>
      <c r="AKE60" s="54"/>
      <c r="AKF60" s="54"/>
      <c r="AKG60" s="54"/>
      <c r="AKH60" s="54"/>
      <c r="AKI60" s="54"/>
      <c r="AKJ60" s="54"/>
      <c r="AKK60" s="54"/>
      <c r="AKL60" s="54"/>
      <c r="AKM60" s="54"/>
      <c r="AKN60" s="54"/>
      <c r="AKO60" s="54"/>
      <c r="AKP60" s="54"/>
      <c r="AKQ60" s="54"/>
      <c r="AKR60" s="54"/>
      <c r="AKS60" s="54"/>
      <c r="AKT60" s="54"/>
      <c r="AKU60" s="54"/>
      <c r="AKV60" s="54"/>
      <c r="AKW60" s="54"/>
      <c r="AKX60" s="54"/>
      <c r="AKY60" s="54"/>
      <c r="AKZ60" s="54"/>
      <c r="ALA60" s="54"/>
      <c r="ALB60" s="54"/>
      <c r="ALC60" s="54"/>
      <c r="ALD60" s="54"/>
      <c r="ALE60" s="54"/>
      <c r="ALF60" s="54"/>
      <c r="ALG60" s="54"/>
      <c r="ALH60" s="54"/>
      <c r="ALI60" s="54"/>
      <c r="ALJ60" s="54"/>
      <c r="ALK60" s="54"/>
    </row>
    <row r="61" spans="1:999" ht="14" customHeight="1" x14ac:dyDescent="0.25">
      <c r="B61" s="2" t="s">
        <v>36</v>
      </c>
      <c r="C61" s="2"/>
      <c r="H61" s="20">
        <v>42132</v>
      </c>
      <c r="I61" s="21">
        <v>42132</v>
      </c>
      <c r="J61" s="21">
        <v>42131</v>
      </c>
      <c r="K61" s="21">
        <v>42116</v>
      </c>
      <c r="L61" s="21">
        <v>42116</v>
      </c>
      <c r="M61" s="21">
        <v>42121</v>
      </c>
      <c r="N61" s="21">
        <v>42121</v>
      </c>
      <c r="O61" s="21">
        <v>42115</v>
      </c>
      <c r="P61" s="21">
        <v>42112</v>
      </c>
      <c r="Q61" s="21">
        <v>42111</v>
      </c>
      <c r="R61" s="21">
        <v>42109</v>
      </c>
      <c r="S61" s="21">
        <v>42135</v>
      </c>
      <c r="T61" s="21">
        <v>42142</v>
      </c>
      <c r="U61" s="21">
        <v>42143</v>
      </c>
      <c r="V61" s="21">
        <v>42145</v>
      </c>
      <c r="W61" s="21">
        <v>42195</v>
      </c>
      <c r="X61" s="21">
        <v>42196</v>
      </c>
      <c r="Y61" s="21">
        <v>42196</v>
      </c>
      <c r="Z61" s="21">
        <v>42269</v>
      </c>
      <c r="AA61" s="21">
        <v>42270</v>
      </c>
      <c r="AB61" s="21">
        <v>42276</v>
      </c>
      <c r="AC61" s="21">
        <v>42277</v>
      </c>
      <c r="AD61" s="20">
        <v>42279</v>
      </c>
      <c r="AE61" s="21">
        <v>42282</v>
      </c>
      <c r="AF61" s="21">
        <v>42284</v>
      </c>
      <c r="AG61" s="21">
        <v>42285</v>
      </c>
      <c r="AH61" s="21">
        <v>42290</v>
      </c>
      <c r="AI61" s="21">
        <v>42297</v>
      </c>
      <c r="AJ61" s="21">
        <v>42319</v>
      </c>
      <c r="AK61" s="21">
        <v>42319</v>
      </c>
      <c r="AL61" s="21">
        <v>42320</v>
      </c>
      <c r="AM61" s="21">
        <v>42321</v>
      </c>
      <c r="AN61" s="21">
        <v>42321</v>
      </c>
      <c r="AO61" s="21">
        <v>42324</v>
      </c>
      <c r="AP61" s="21">
        <v>42325</v>
      </c>
      <c r="AQ61" s="21">
        <v>42326</v>
      </c>
      <c r="AR61" s="21">
        <v>42326</v>
      </c>
      <c r="AS61" s="21">
        <v>42326</v>
      </c>
      <c r="AT61" s="21">
        <v>42327</v>
      </c>
      <c r="AU61" s="21">
        <v>42430</v>
      </c>
      <c r="AV61" s="21">
        <v>42430</v>
      </c>
      <c r="AW61" s="21">
        <v>42430</v>
      </c>
      <c r="AX61" s="21">
        <v>42439</v>
      </c>
      <c r="AY61" s="21">
        <v>42441</v>
      </c>
      <c r="AZ61" s="21">
        <v>42450</v>
      </c>
      <c r="BA61" s="21">
        <v>42450</v>
      </c>
      <c r="BB61" s="21">
        <v>42452</v>
      </c>
      <c r="BC61" s="21">
        <v>42469</v>
      </c>
      <c r="BD61" s="21">
        <v>42469</v>
      </c>
      <c r="BE61" s="21">
        <v>42469</v>
      </c>
      <c r="BF61" s="21">
        <v>42473</v>
      </c>
      <c r="BG61" s="21">
        <v>42474</v>
      </c>
      <c r="BH61" s="21">
        <v>42475</v>
      </c>
      <c r="BI61" s="21">
        <v>42477</v>
      </c>
      <c r="BJ61" s="21">
        <v>42479</v>
      </c>
      <c r="BK61" s="21">
        <v>42479</v>
      </c>
      <c r="BL61" s="21">
        <v>42480</v>
      </c>
      <c r="BM61" s="21">
        <v>42480</v>
      </c>
      <c r="BN61" s="21">
        <v>42537</v>
      </c>
      <c r="BO61" s="21">
        <v>42538</v>
      </c>
      <c r="BP61" s="21">
        <v>42559</v>
      </c>
      <c r="BQ61" s="21">
        <v>42564</v>
      </c>
      <c r="BR61" s="21">
        <v>42565</v>
      </c>
      <c r="BS61" s="21">
        <v>42575</v>
      </c>
      <c r="BT61" s="21">
        <v>42578</v>
      </c>
      <c r="BU61" s="21">
        <v>42579</v>
      </c>
      <c r="BV61" s="21">
        <v>42580</v>
      </c>
      <c r="BW61" s="22">
        <v>42745</v>
      </c>
      <c r="BX61" s="22">
        <v>42747</v>
      </c>
      <c r="BY61" s="22">
        <v>42749</v>
      </c>
      <c r="BZ61" s="22">
        <v>42749</v>
      </c>
      <c r="CA61" s="22">
        <v>42749</v>
      </c>
      <c r="CB61" s="22">
        <v>42759</v>
      </c>
      <c r="CC61" s="22">
        <v>42761</v>
      </c>
      <c r="CD61" s="22">
        <v>42767</v>
      </c>
      <c r="CE61" s="22">
        <v>42767</v>
      </c>
      <c r="CF61" s="22">
        <v>42767</v>
      </c>
      <c r="CG61" s="22">
        <v>42846</v>
      </c>
      <c r="CH61" s="22">
        <v>42847</v>
      </c>
      <c r="CI61" s="22">
        <v>42847</v>
      </c>
      <c r="CJ61" s="22">
        <v>42850</v>
      </c>
      <c r="CK61" s="22">
        <v>42851</v>
      </c>
      <c r="CL61" s="22">
        <v>42851</v>
      </c>
      <c r="CM61" s="22">
        <v>42852</v>
      </c>
      <c r="CN61" s="22">
        <v>42854</v>
      </c>
      <c r="CO61" s="22">
        <v>42854</v>
      </c>
      <c r="CP61" s="22">
        <v>42887</v>
      </c>
      <c r="CQ61" s="22">
        <v>42887</v>
      </c>
      <c r="CR61" s="31">
        <v>42888</v>
      </c>
      <c r="CS61" s="31">
        <v>42893</v>
      </c>
      <c r="CT61" s="31">
        <v>42893</v>
      </c>
      <c r="CU61" s="31">
        <v>42894</v>
      </c>
      <c r="CV61" s="31">
        <v>42895</v>
      </c>
      <c r="CW61" s="23">
        <v>42992</v>
      </c>
      <c r="CX61" s="23">
        <v>42992</v>
      </c>
      <c r="CY61" s="23">
        <v>42999</v>
      </c>
      <c r="CZ61" s="23">
        <v>42999</v>
      </c>
      <c r="DA61" s="23">
        <v>43000</v>
      </c>
      <c r="DB61" s="23">
        <v>43004</v>
      </c>
      <c r="DC61" s="23">
        <v>43005</v>
      </c>
      <c r="DD61" s="23">
        <v>43020</v>
      </c>
      <c r="DE61" s="23">
        <v>43039</v>
      </c>
      <c r="DF61" s="23">
        <v>43039</v>
      </c>
      <c r="DG61" s="23">
        <v>43048</v>
      </c>
      <c r="DH61" s="32">
        <v>43059</v>
      </c>
      <c r="DI61" s="32">
        <v>43060</v>
      </c>
      <c r="DJ61" s="32">
        <v>43061</v>
      </c>
      <c r="DK61" s="32"/>
      <c r="DL61" s="32"/>
      <c r="DM61" s="32">
        <v>43081</v>
      </c>
      <c r="DN61" s="32">
        <v>43083</v>
      </c>
      <c r="DO61" s="32">
        <v>43087</v>
      </c>
      <c r="DP61" s="32">
        <v>43087</v>
      </c>
      <c r="DQ61" s="32">
        <v>43089</v>
      </c>
      <c r="DR61" s="32">
        <v>43102</v>
      </c>
      <c r="DS61" s="32">
        <v>43230</v>
      </c>
      <c r="DT61" s="21">
        <v>43432</v>
      </c>
      <c r="DU61" s="21">
        <v>43434</v>
      </c>
      <c r="DV61" s="21">
        <v>43438</v>
      </c>
      <c r="DW61" s="21">
        <v>43439</v>
      </c>
      <c r="DX61" s="21">
        <v>43440</v>
      </c>
      <c r="DY61" s="21">
        <v>43440</v>
      </c>
      <c r="DZ61" s="21">
        <v>43441</v>
      </c>
      <c r="EA61" s="21">
        <v>43441</v>
      </c>
      <c r="EB61" s="21">
        <v>43441</v>
      </c>
      <c r="EC61" s="21">
        <v>43514</v>
      </c>
      <c r="ED61" s="37">
        <v>43514</v>
      </c>
      <c r="EE61" s="37">
        <v>43515</v>
      </c>
      <c r="EF61" s="37">
        <v>43516</v>
      </c>
      <c r="EG61" s="37">
        <v>43516</v>
      </c>
      <c r="EH61" s="37">
        <v>43517</v>
      </c>
      <c r="EI61" s="40">
        <v>43518</v>
      </c>
      <c r="EJ61" s="40">
        <v>43518</v>
      </c>
      <c r="EK61" s="40">
        <v>43521</v>
      </c>
      <c r="EL61" s="40">
        <v>43521</v>
      </c>
      <c r="EM61" s="40">
        <v>43522</v>
      </c>
      <c r="EN61" s="40">
        <v>43522</v>
      </c>
      <c r="EO61" s="40">
        <v>43539</v>
      </c>
      <c r="EP61" s="40">
        <v>43542</v>
      </c>
      <c r="EQ61" s="40">
        <v>43543</v>
      </c>
      <c r="ER61" s="40">
        <v>43545</v>
      </c>
      <c r="ES61" s="40">
        <v>43545</v>
      </c>
      <c r="ET61" s="40">
        <v>43551</v>
      </c>
      <c r="EU61" s="42">
        <v>43748</v>
      </c>
      <c r="EV61" s="40">
        <v>43759</v>
      </c>
      <c r="EW61" s="40">
        <v>43766</v>
      </c>
      <c r="EX61" s="40">
        <v>43769</v>
      </c>
      <c r="EY61" s="40">
        <v>43775</v>
      </c>
      <c r="EZ61" s="40">
        <v>43788</v>
      </c>
      <c r="FA61" s="40">
        <v>43789</v>
      </c>
      <c r="FB61" s="43">
        <v>43789</v>
      </c>
      <c r="FC61" s="45">
        <v>43812</v>
      </c>
      <c r="FD61" s="45">
        <v>43816</v>
      </c>
      <c r="FE61" s="45">
        <v>43837</v>
      </c>
      <c r="FF61" s="47">
        <v>43838</v>
      </c>
      <c r="FG61" s="43">
        <v>43838</v>
      </c>
      <c r="FH61" s="45">
        <v>43840</v>
      </c>
      <c r="FI61" s="47">
        <v>43844</v>
      </c>
      <c r="FJ61" s="45">
        <v>43844</v>
      </c>
      <c r="FK61" s="45">
        <v>43845</v>
      </c>
      <c r="FL61" s="45">
        <v>43846</v>
      </c>
      <c r="FM61" s="45">
        <v>43847</v>
      </c>
      <c r="FN61" s="45">
        <v>43885</v>
      </c>
      <c r="FO61" s="45">
        <v>43887</v>
      </c>
      <c r="FQ61" s="21">
        <v>44286</v>
      </c>
      <c r="FT61" s="21">
        <v>44327</v>
      </c>
      <c r="FU61" s="21">
        <v>44330</v>
      </c>
      <c r="FV61" s="21">
        <v>44330</v>
      </c>
      <c r="FW61" s="21">
        <v>44333</v>
      </c>
      <c r="FX61" s="21">
        <v>44333</v>
      </c>
      <c r="FY61" s="21">
        <v>44334</v>
      </c>
      <c r="FZ61" s="21">
        <v>44335</v>
      </c>
      <c r="GA61" s="21">
        <v>44335</v>
      </c>
      <c r="GB61" s="152">
        <v>44337</v>
      </c>
      <c r="GC61" s="21">
        <v>44341</v>
      </c>
      <c r="GI61" s="45"/>
      <c r="HT61" s="21">
        <v>44845</v>
      </c>
      <c r="HU61" s="21">
        <v>44846</v>
      </c>
      <c r="HV61" s="21">
        <v>44847</v>
      </c>
      <c r="HW61" s="21">
        <v>44858</v>
      </c>
      <c r="IB61" s="21">
        <v>45362</v>
      </c>
      <c r="IC61" s="21">
        <v>45364</v>
      </c>
      <c r="ID61" s="21">
        <v>45364</v>
      </c>
      <c r="IE61" s="21">
        <v>45447</v>
      </c>
      <c r="IF61" s="21">
        <v>45633</v>
      </c>
    </row>
    <row r="62" spans="1:999" s="58" customFormat="1" ht="14" customHeight="1" x14ac:dyDescent="0.25">
      <c r="A62" s="48"/>
      <c r="B62" s="49" t="s">
        <v>37</v>
      </c>
      <c r="C62" s="49"/>
      <c r="D62" s="54"/>
      <c r="E62" s="54"/>
      <c r="F62" s="91"/>
      <c r="H62" s="49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80">
        <v>41989</v>
      </c>
      <c r="V62" s="80">
        <v>42045</v>
      </c>
      <c r="W62" s="80">
        <v>42073</v>
      </c>
      <c r="X62" s="80">
        <v>42073</v>
      </c>
      <c r="Y62" s="80">
        <v>42073</v>
      </c>
      <c r="Z62" s="80">
        <v>42171</v>
      </c>
      <c r="AA62" s="80">
        <v>42171</v>
      </c>
      <c r="AB62" s="80">
        <v>42213</v>
      </c>
      <c r="AC62" s="80">
        <v>42213</v>
      </c>
      <c r="AD62" s="81">
        <v>42213</v>
      </c>
      <c r="AE62" s="80">
        <v>42190</v>
      </c>
      <c r="AF62" s="80">
        <v>42190</v>
      </c>
      <c r="AG62" s="80">
        <v>42190</v>
      </c>
      <c r="AH62" s="80">
        <v>42190</v>
      </c>
      <c r="AI62" s="80">
        <v>42213</v>
      </c>
      <c r="AJ62" s="80">
        <v>42213</v>
      </c>
      <c r="AK62" s="80">
        <v>42213</v>
      </c>
      <c r="AL62" s="80">
        <v>42213</v>
      </c>
      <c r="AM62" s="80">
        <v>42213</v>
      </c>
      <c r="AN62" s="80">
        <v>42241</v>
      </c>
      <c r="AO62" s="80">
        <v>42241</v>
      </c>
      <c r="AP62" s="80">
        <v>42241</v>
      </c>
      <c r="AQ62" s="80">
        <v>42241</v>
      </c>
      <c r="AR62" s="80">
        <v>42241</v>
      </c>
      <c r="AS62" s="80">
        <v>42241</v>
      </c>
      <c r="AT62" s="80">
        <v>42255</v>
      </c>
      <c r="AU62" s="80">
        <v>42269</v>
      </c>
      <c r="AV62" s="80">
        <v>42269</v>
      </c>
      <c r="AW62" s="80">
        <v>42269</v>
      </c>
      <c r="AX62" s="80">
        <v>42269</v>
      </c>
      <c r="AY62" s="80">
        <v>42269</v>
      </c>
      <c r="AZ62" s="80">
        <v>42337</v>
      </c>
      <c r="BA62" s="80">
        <v>42337</v>
      </c>
      <c r="BB62" s="80">
        <v>42358</v>
      </c>
      <c r="BC62" s="80">
        <v>42358</v>
      </c>
      <c r="BD62" s="80">
        <v>42358</v>
      </c>
      <c r="BE62" s="80">
        <v>42358</v>
      </c>
      <c r="BF62" s="80">
        <v>42358</v>
      </c>
      <c r="BG62" s="80">
        <v>42404</v>
      </c>
      <c r="BH62" s="80">
        <v>42404</v>
      </c>
      <c r="BI62" s="80">
        <v>42404</v>
      </c>
      <c r="BJ62" s="80">
        <v>42404</v>
      </c>
      <c r="BK62" s="80">
        <v>42404</v>
      </c>
      <c r="BL62" s="80">
        <v>42388</v>
      </c>
      <c r="BM62" s="80">
        <v>42388</v>
      </c>
      <c r="BN62" s="80">
        <v>42461</v>
      </c>
      <c r="BO62" s="80">
        <v>42461</v>
      </c>
      <c r="BP62" s="80">
        <v>42461</v>
      </c>
      <c r="BQ62" s="80">
        <v>42461</v>
      </c>
      <c r="BR62" s="80">
        <v>42461</v>
      </c>
      <c r="BS62" s="80">
        <v>42461</v>
      </c>
      <c r="BT62" s="80">
        <v>42461</v>
      </c>
      <c r="BU62" s="80">
        <v>42461</v>
      </c>
      <c r="BV62" s="80">
        <v>42461</v>
      </c>
      <c r="BW62" s="80">
        <v>42648</v>
      </c>
      <c r="BX62" s="80">
        <v>42648</v>
      </c>
      <c r="BY62" s="80">
        <v>42648</v>
      </c>
      <c r="BZ62" s="80">
        <v>42648</v>
      </c>
      <c r="CA62" s="80">
        <v>42648</v>
      </c>
      <c r="CB62" s="80">
        <v>42648</v>
      </c>
      <c r="CC62" s="80">
        <v>42648</v>
      </c>
      <c r="CD62" s="80">
        <v>42648</v>
      </c>
      <c r="CE62" s="80">
        <v>42648</v>
      </c>
      <c r="CF62" s="80">
        <v>42648</v>
      </c>
      <c r="CG62" s="80">
        <v>42773</v>
      </c>
      <c r="CH62" s="80">
        <v>42773</v>
      </c>
      <c r="CI62" s="80">
        <v>42773</v>
      </c>
      <c r="CJ62" s="80">
        <v>42773</v>
      </c>
      <c r="CK62" s="80">
        <v>42773</v>
      </c>
      <c r="CL62" s="80">
        <v>42773</v>
      </c>
      <c r="CM62" s="80">
        <v>42773</v>
      </c>
      <c r="CN62" s="80">
        <v>42773</v>
      </c>
      <c r="CO62" s="80">
        <v>42773</v>
      </c>
      <c r="CP62" s="80">
        <v>42794</v>
      </c>
      <c r="CQ62" s="80">
        <v>42759</v>
      </c>
      <c r="CR62" s="82">
        <v>42759</v>
      </c>
      <c r="CS62" s="82">
        <v>42759</v>
      </c>
      <c r="CT62" s="82">
        <v>42759</v>
      </c>
      <c r="CU62" s="82">
        <v>42759</v>
      </c>
      <c r="CV62" s="82">
        <v>42794</v>
      </c>
      <c r="CW62" s="82">
        <v>42895</v>
      </c>
      <c r="CX62" s="82">
        <v>42895</v>
      </c>
      <c r="CY62" s="82">
        <v>42895</v>
      </c>
      <c r="CZ62" s="82">
        <v>42895</v>
      </c>
      <c r="DA62" s="82">
        <v>42895</v>
      </c>
      <c r="DB62" s="82">
        <v>42895</v>
      </c>
      <c r="DC62" s="82">
        <v>42895</v>
      </c>
      <c r="DD62" s="82">
        <v>42934</v>
      </c>
      <c r="DE62" s="82">
        <v>42948</v>
      </c>
      <c r="DF62" s="82">
        <v>42948</v>
      </c>
      <c r="DG62" s="82">
        <v>42948</v>
      </c>
      <c r="DH62" s="83">
        <v>42989</v>
      </c>
      <c r="DI62" s="83">
        <v>42989</v>
      </c>
      <c r="DJ62" s="83">
        <v>42989</v>
      </c>
      <c r="DK62" s="83"/>
      <c r="DL62" s="83"/>
      <c r="DM62" s="83">
        <v>43011</v>
      </c>
      <c r="DN62" s="83">
        <v>43011</v>
      </c>
      <c r="DO62" s="83">
        <v>43011</v>
      </c>
      <c r="DP62" s="83">
        <v>43011</v>
      </c>
      <c r="DQ62" s="83">
        <v>42979</v>
      </c>
      <c r="DR62" s="83">
        <v>43011</v>
      </c>
      <c r="DS62" s="83">
        <v>43160</v>
      </c>
      <c r="DT62" s="80">
        <v>43253</v>
      </c>
      <c r="DU62" s="80">
        <v>43253</v>
      </c>
      <c r="DV62" s="80">
        <v>43346</v>
      </c>
      <c r="DW62" s="80">
        <v>43346</v>
      </c>
      <c r="DX62" s="80">
        <v>43374</v>
      </c>
      <c r="DY62" s="80">
        <v>43374</v>
      </c>
      <c r="DZ62" s="80">
        <v>43374</v>
      </c>
      <c r="EA62" s="80">
        <v>43374</v>
      </c>
      <c r="EB62" s="80">
        <v>43374</v>
      </c>
      <c r="EC62" s="80">
        <v>43437</v>
      </c>
      <c r="ED62" s="84">
        <v>43437</v>
      </c>
      <c r="EE62" s="84">
        <v>43437</v>
      </c>
      <c r="EF62" s="84">
        <v>43437</v>
      </c>
      <c r="EG62" s="84">
        <v>43437</v>
      </c>
      <c r="EH62" s="84">
        <v>43437</v>
      </c>
      <c r="EI62" s="85">
        <v>43437</v>
      </c>
      <c r="EJ62" s="85">
        <v>43437</v>
      </c>
      <c r="EK62" s="85">
        <v>43459</v>
      </c>
      <c r="EL62" s="85">
        <v>43459</v>
      </c>
      <c r="EM62" s="85">
        <v>43459</v>
      </c>
      <c r="EN62" s="85">
        <v>43459</v>
      </c>
      <c r="EO62" s="85">
        <v>43467</v>
      </c>
      <c r="EP62" s="85">
        <v>43467</v>
      </c>
      <c r="EQ62" s="85">
        <v>43474</v>
      </c>
      <c r="ER62" s="85">
        <v>43474</v>
      </c>
      <c r="ES62" s="85">
        <v>43474</v>
      </c>
      <c r="ET62" s="85">
        <v>43474</v>
      </c>
      <c r="EU62" s="86">
        <v>43669</v>
      </c>
      <c r="EV62" s="85">
        <v>43669</v>
      </c>
      <c r="EW62" s="85">
        <v>43669</v>
      </c>
      <c r="EX62" s="85">
        <v>43669</v>
      </c>
      <c r="EY62" s="85">
        <v>43669</v>
      </c>
      <c r="EZ62" s="85">
        <v>43718</v>
      </c>
      <c r="FA62" s="85">
        <v>43718</v>
      </c>
      <c r="FB62" s="87">
        <v>43718</v>
      </c>
      <c r="FC62" s="88">
        <v>43748</v>
      </c>
      <c r="FD62" s="88">
        <v>43739</v>
      </c>
      <c r="FE62" s="88">
        <v>43767</v>
      </c>
      <c r="FF62" s="89">
        <v>43767</v>
      </c>
      <c r="FG62" s="87">
        <v>43767</v>
      </c>
      <c r="FH62" s="88">
        <v>43767</v>
      </c>
      <c r="FI62" s="89">
        <v>43767</v>
      </c>
      <c r="FJ62" s="88">
        <v>43767</v>
      </c>
      <c r="FK62" s="88">
        <v>43767</v>
      </c>
      <c r="FL62" s="88">
        <v>43767</v>
      </c>
      <c r="FM62" s="88">
        <v>43767</v>
      </c>
      <c r="FN62" s="88">
        <v>43781</v>
      </c>
      <c r="FO62" s="88">
        <v>43781</v>
      </c>
      <c r="FP62" s="54"/>
      <c r="FQ62" s="80">
        <v>44077</v>
      </c>
      <c r="FR62" s="54"/>
      <c r="FS62" s="80">
        <v>44242</v>
      </c>
      <c r="FT62" s="80">
        <v>44270</v>
      </c>
      <c r="FU62" s="80">
        <v>44270</v>
      </c>
      <c r="FV62" s="80">
        <v>44270</v>
      </c>
      <c r="FW62" s="80">
        <v>44270</v>
      </c>
      <c r="FX62" s="80">
        <v>44270</v>
      </c>
      <c r="FY62" s="80">
        <v>44270</v>
      </c>
      <c r="FZ62" s="80">
        <v>44270</v>
      </c>
      <c r="GA62" s="80">
        <v>44270</v>
      </c>
      <c r="GB62" s="153">
        <v>44270</v>
      </c>
      <c r="GC62" s="54"/>
      <c r="GD62" s="54"/>
      <c r="GE62" s="54"/>
      <c r="GF62" s="54"/>
      <c r="GG62" s="54"/>
      <c r="GH62" s="54"/>
      <c r="GI62" s="78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80">
        <v>44754</v>
      </c>
      <c r="HU62" s="80">
        <v>44754</v>
      </c>
      <c r="HV62" s="80">
        <v>44754</v>
      </c>
      <c r="HW62" s="80">
        <v>44754</v>
      </c>
      <c r="HX62" s="54"/>
      <c r="HY62" s="54"/>
      <c r="HZ62" s="54"/>
      <c r="IA62" s="54"/>
      <c r="IB62" s="80">
        <v>45293</v>
      </c>
      <c r="IC62" s="80">
        <v>45293</v>
      </c>
      <c r="ID62" s="80">
        <v>45293</v>
      </c>
      <c r="IE62" s="80">
        <v>45314</v>
      </c>
      <c r="IF62" s="80">
        <v>45505</v>
      </c>
      <c r="IG62" s="54"/>
      <c r="IH62" s="54"/>
      <c r="II62" s="54"/>
      <c r="IJ62" s="54"/>
      <c r="IK62" s="54"/>
      <c r="IL62" s="54"/>
      <c r="IM62" s="54"/>
      <c r="IN62" s="54"/>
      <c r="IO62" s="54"/>
      <c r="IP62" s="54"/>
      <c r="IQ62" s="54"/>
      <c r="IR62" s="54"/>
      <c r="IS62" s="54"/>
      <c r="IT62" s="54"/>
      <c r="IU62" s="54"/>
      <c r="IV62" s="54"/>
      <c r="IW62" s="54"/>
      <c r="IX62" s="54"/>
      <c r="IY62" s="54"/>
      <c r="IZ62" s="54"/>
      <c r="JA62" s="54"/>
      <c r="JB62" s="54"/>
      <c r="JC62" s="54"/>
      <c r="JD62" s="54"/>
      <c r="JE62" s="54"/>
      <c r="JF62" s="54"/>
      <c r="JG62" s="54"/>
      <c r="JH62" s="54"/>
      <c r="JI62" s="54"/>
      <c r="JJ62" s="54"/>
      <c r="JK62" s="54"/>
      <c r="JL62" s="54"/>
      <c r="JM62" s="54"/>
      <c r="JN62" s="54"/>
      <c r="JO62" s="54"/>
      <c r="JP62" s="54"/>
      <c r="JQ62" s="54"/>
      <c r="JR62" s="54"/>
      <c r="JS62" s="54"/>
      <c r="JT62" s="54"/>
      <c r="JU62" s="54"/>
      <c r="JV62" s="54"/>
      <c r="JW62" s="54"/>
      <c r="JX62" s="54"/>
      <c r="JY62" s="54"/>
      <c r="JZ62" s="54"/>
      <c r="KA62" s="54"/>
      <c r="KB62" s="54"/>
      <c r="KC62" s="54"/>
      <c r="KD62" s="54"/>
      <c r="KE62" s="54"/>
      <c r="KF62" s="54"/>
      <c r="KG62" s="54"/>
      <c r="KH62" s="54"/>
      <c r="KI62" s="54"/>
      <c r="KJ62" s="54"/>
      <c r="KK62" s="54"/>
      <c r="KL62" s="54"/>
      <c r="KM62" s="54"/>
      <c r="KN62" s="54"/>
      <c r="KO62" s="54"/>
      <c r="KP62" s="54"/>
      <c r="KQ62" s="54"/>
      <c r="KR62" s="54"/>
      <c r="KS62" s="54"/>
      <c r="KT62" s="54"/>
      <c r="KU62" s="54"/>
      <c r="KV62" s="54"/>
      <c r="KW62" s="54"/>
      <c r="KX62" s="54"/>
      <c r="KY62" s="54"/>
      <c r="KZ62" s="54"/>
      <c r="LA62" s="54"/>
      <c r="LB62" s="54"/>
      <c r="LC62" s="54"/>
      <c r="LD62" s="54"/>
      <c r="LE62" s="54"/>
      <c r="LF62" s="54"/>
      <c r="LG62" s="54"/>
      <c r="LH62" s="54"/>
      <c r="LI62" s="54"/>
      <c r="LJ62" s="54"/>
      <c r="LK62" s="54"/>
      <c r="LL62" s="54"/>
      <c r="LM62" s="54"/>
      <c r="LN62" s="54"/>
      <c r="LO62" s="54"/>
      <c r="LP62" s="54"/>
      <c r="LQ62" s="54"/>
      <c r="LR62" s="54"/>
      <c r="LS62" s="54"/>
      <c r="LT62" s="54"/>
      <c r="LU62" s="54"/>
      <c r="LV62" s="54"/>
      <c r="LW62" s="54"/>
      <c r="LX62" s="54"/>
      <c r="LY62" s="54"/>
      <c r="LZ62" s="54"/>
      <c r="MA62" s="54"/>
      <c r="MB62" s="54"/>
      <c r="MC62" s="54"/>
      <c r="MD62" s="54"/>
      <c r="ME62" s="54"/>
      <c r="MF62" s="54"/>
      <c r="MG62" s="54"/>
      <c r="MH62" s="54"/>
      <c r="MI62" s="54"/>
      <c r="MJ62" s="54"/>
      <c r="MK62" s="54"/>
      <c r="ML62" s="54"/>
      <c r="MM62" s="54"/>
      <c r="MN62" s="54"/>
      <c r="MO62" s="54"/>
      <c r="MP62" s="54"/>
      <c r="MQ62" s="54"/>
      <c r="MR62" s="54"/>
      <c r="MS62" s="54"/>
      <c r="MT62" s="54"/>
      <c r="MU62" s="54"/>
      <c r="MV62" s="54"/>
      <c r="MW62" s="54"/>
      <c r="MX62" s="54"/>
      <c r="MY62" s="54"/>
      <c r="MZ62" s="54"/>
      <c r="NA62" s="54"/>
      <c r="NB62" s="54"/>
      <c r="NC62" s="54"/>
      <c r="ND62" s="54"/>
      <c r="NE62" s="54"/>
      <c r="NF62" s="54"/>
      <c r="NG62" s="54"/>
      <c r="NH62" s="54"/>
      <c r="NI62" s="54"/>
      <c r="NJ62" s="54"/>
      <c r="NK62" s="54"/>
      <c r="NL62" s="54"/>
      <c r="NM62" s="54"/>
      <c r="NN62" s="54"/>
      <c r="NO62" s="54"/>
      <c r="NP62" s="54"/>
      <c r="NQ62" s="54"/>
      <c r="NR62" s="54"/>
      <c r="NS62" s="54"/>
      <c r="NT62" s="54"/>
      <c r="NU62" s="54"/>
      <c r="NV62" s="54"/>
      <c r="NW62" s="54"/>
      <c r="NX62" s="54"/>
      <c r="NY62" s="54"/>
      <c r="NZ62" s="54"/>
      <c r="OA62" s="54"/>
      <c r="OB62" s="54"/>
      <c r="OC62" s="54"/>
      <c r="OD62" s="54"/>
      <c r="OE62" s="54"/>
      <c r="OF62" s="54"/>
      <c r="OG62" s="54"/>
      <c r="OH62" s="54"/>
      <c r="OI62" s="54"/>
      <c r="OJ62" s="54"/>
      <c r="OK62" s="54"/>
      <c r="OL62" s="54"/>
      <c r="OM62" s="54"/>
      <c r="ON62" s="54"/>
      <c r="OO62" s="54"/>
      <c r="OP62" s="54"/>
      <c r="OQ62" s="54"/>
      <c r="OR62" s="54"/>
      <c r="OS62" s="54"/>
      <c r="OT62" s="54"/>
      <c r="OU62" s="54"/>
      <c r="OV62" s="54"/>
      <c r="OW62" s="54"/>
      <c r="OX62" s="54"/>
      <c r="OY62" s="54"/>
      <c r="OZ62" s="54"/>
      <c r="PA62" s="54"/>
      <c r="PB62" s="54"/>
      <c r="PC62" s="54"/>
      <c r="PD62" s="54"/>
      <c r="PE62" s="54"/>
      <c r="PF62" s="54"/>
      <c r="PG62" s="54"/>
      <c r="PH62" s="54"/>
      <c r="PI62" s="54"/>
      <c r="PJ62" s="54"/>
      <c r="PK62" s="54"/>
      <c r="PL62" s="54"/>
      <c r="PM62" s="54"/>
      <c r="PN62" s="54"/>
      <c r="PO62" s="54"/>
      <c r="PP62" s="54"/>
      <c r="PQ62" s="54"/>
      <c r="PR62" s="54"/>
      <c r="PS62" s="54"/>
      <c r="PT62" s="54"/>
      <c r="PU62" s="54"/>
      <c r="PV62" s="54"/>
      <c r="PW62" s="54"/>
      <c r="PX62" s="54"/>
      <c r="PY62" s="54"/>
      <c r="PZ62" s="54"/>
      <c r="QA62" s="54"/>
      <c r="QB62" s="54"/>
      <c r="QC62" s="54"/>
      <c r="QD62" s="54"/>
      <c r="QE62" s="54"/>
      <c r="QF62" s="54"/>
      <c r="QG62" s="54"/>
      <c r="QH62" s="54"/>
      <c r="QI62" s="54"/>
      <c r="QJ62" s="54"/>
      <c r="QK62" s="54"/>
      <c r="QL62" s="54"/>
      <c r="QM62" s="54"/>
      <c r="QN62" s="54"/>
      <c r="QO62" s="54"/>
      <c r="QP62" s="54"/>
      <c r="QQ62" s="54"/>
      <c r="QR62" s="54"/>
      <c r="QS62" s="54"/>
      <c r="QT62" s="54"/>
      <c r="QU62" s="54"/>
      <c r="QV62" s="54"/>
      <c r="QW62" s="54"/>
      <c r="QX62" s="54"/>
      <c r="QY62" s="54"/>
      <c r="QZ62" s="54"/>
      <c r="RA62" s="54"/>
      <c r="RB62" s="54"/>
      <c r="RC62" s="54"/>
      <c r="RD62" s="54"/>
      <c r="RE62" s="54"/>
      <c r="RF62" s="54"/>
      <c r="RG62" s="54"/>
      <c r="RH62" s="54"/>
      <c r="RI62" s="54"/>
      <c r="RJ62" s="54"/>
      <c r="RK62" s="54"/>
      <c r="RL62" s="54"/>
      <c r="RM62" s="54"/>
      <c r="RN62" s="54"/>
      <c r="RO62" s="54"/>
      <c r="RP62" s="54"/>
      <c r="RQ62" s="54"/>
      <c r="RR62" s="54"/>
      <c r="RS62" s="54"/>
      <c r="RT62" s="54"/>
      <c r="RU62" s="54"/>
      <c r="RV62" s="54"/>
      <c r="RW62" s="54"/>
      <c r="RX62" s="54"/>
      <c r="RY62" s="54"/>
      <c r="RZ62" s="54"/>
      <c r="SA62" s="54"/>
      <c r="SB62" s="54"/>
      <c r="SC62" s="54"/>
      <c r="SD62" s="54"/>
      <c r="SE62" s="54"/>
      <c r="SF62" s="54"/>
      <c r="SG62" s="54"/>
      <c r="SH62" s="54"/>
      <c r="SI62" s="54"/>
      <c r="SJ62" s="54"/>
      <c r="SK62" s="54"/>
      <c r="SL62" s="54"/>
      <c r="SM62" s="54"/>
      <c r="SN62" s="54"/>
      <c r="SO62" s="54"/>
      <c r="SP62" s="54"/>
      <c r="SQ62" s="54"/>
      <c r="SR62" s="54"/>
      <c r="SS62" s="54"/>
      <c r="ST62" s="54"/>
      <c r="SU62" s="54"/>
      <c r="SV62" s="54"/>
      <c r="SW62" s="54"/>
      <c r="SX62" s="54"/>
      <c r="SY62" s="54"/>
      <c r="SZ62" s="54"/>
      <c r="TA62" s="54"/>
      <c r="TB62" s="54"/>
      <c r="TC62" s="54"/>
      <c r="TD62" s="54"/>
      <c r="TE62" s="54"/>
      <c r="TF62" s="54"/>
      <c r="TG62" s="54"/>
      <c r="TH62" s="54"/>
      <c r="TI62" s="54"/>
      <c r="TJ62" s="54"/>
      <c r="TK62" s="54"/>
      <c r="TL62" s="54"/>
      <c r="TM62" s="54"/>
      <c r="TN62" s="54"/>
      <c r="TO62" s="54"/>
      <c r="TP62" s="54"/>
      <c r="TQ62" s="54"/>
      <c r="TR62" s="54"/>
      <c r="TS62" s="54"/>
      <c r="TT62" s="54"/>
      <c r="TU62" s="54"/>
      <c r="TV62" s="54"/>
      <c r="TW62" s="54"/>
      <c r="TX62" s="54"/>
      <c r="TY62" s="54"/>
      <c r="TZ62" s="54"/>
      <c r="UA62" s="54"/>
      <c r="UB62" s="54"/>
      <c r="UC62" s="54"/>
      <c r="UD62" s="54"/>
      <c r="UE62" s="54"/>
      <c r="UF62" s="54"/>
      <c r="UG62" s="54"/>
      <c r="UH62" s="54"/>
      <c r="UI62" s="54"/>
      <c r="UJ62" s="54"/>
      <c r="UK62" s="54"/>
      <c r="UL62" s="54"/>
      <c r="UM62" s="54"/>
      <c r="UN62" s="54"/>
      <c r="UO62" s="54"/>
      <c r="UP62" s="54"/>
      <c r="UQ62" s="54"/>
      <c r="UR62" s="54"/>
      <c r="US62" s="54"/>
      <c r="UT62" s="54"/>
      <c r="UU62" s="54"/>
      <c r="UV62" s="54"/>
      <c r="UW62" s="54"/>
      <c r="UX62" s="54"/>
      <c r="UY62" s="54"/>
      <c r="UZ62" s="54"/>
      <c r="VA62" s="54"/>
      <c r="VB62" s="54"/>
      <c r="VC62" s="54"/>
      <c r="VD62" s="54"/>
      <c r="VE62" s="54"/>
      <c r="VF62" s="54"/>
      <c r="VG62" s="54"/>
      <c r="VH62" s="54"/>
      <c r="VI62" s="54"/>
      <c r="VJ62" s="54"/>
      <c r="VK62" s="54"/>
      <c r="VL62" s="54"/>
      <c r="VM62" s="54"/>
      <c r="VN62" s="54"/>
      <c r="VO62" s="54"/>
      <c r="VP62" s="54"/>
      <c r="VQ62" s="54"/>
      <c r="VR62" s="54"/>
      <c r="VS62" s="54"/>
      <c r="VT62" s="54"/>
      <c r="VU62" s="54"/>
      <c r="VV62" s="54"/>
      <c r="VW62" s="54"/>
      <c r="VX62" s="54"/>
      <c r="VY62" s="54"/>
      <c r="VZ62" s="54"/>
      <c r="WA62" s="54"/>
      <c r="WB62" s="54"/>
      <c r="WC62" s="54"/>
      <c r="WD62" s="54"/>
      <c r="WE62" s="54"/>
      <c r="WF62" s="54"/>
      <c r="WG62" s="54"/>
      <c r="WH62" s="54"/>
      <c r="WI62" s="54"/>
      <c r="WJ62" s="54"/>
      <c r="WK62" s="54"/>
      <c r="WL62" s="54"/>
      <c r="WM62" s="54"/>
      <c r="WN62" s="54"/>
      <c r="WO62" s="54"/>
      <c r="WP62" s="54"/>
      <c r="WQ62" s="54"/>
      <c r="WR62" s="54"/>
      <c r="WS62" s="54"/>
      <c r="WT62" s="54"/>
      <c r="WU62" s="54"/>
      <c r="WV62" s="54"/>
      <c r="WW62" s="54"/>
      <c r="WX62" s="54"/>
      <c r="WY62" s="54"/>
      <c r="WZ62" s="54"/>
      <c r="XA62" s="54"/>
      <c r="XB62" s="54"/>
      <c r="XC62" s="54"/>
      <c r="XD62" s="54"/>
      <c r="XE62" s="54"/>
      <c r="XF62" s="54"/>
      <c r="XG62" s="54"/>
      <c r="XH62" s="54"/>
      <c r="XI62" s="54"/>
      <c r="XJ62" s="54"/>
      <c r="XK62" s="54"/>
      <c r="XL62" s="54"/>
      <c r="XM62" s="54"/>
      <c r="XN62" s="54"/>
      <c r="XO62" s="54"/>
      <c r="XP62" s="54"/>
      <c r="XQ62" s="54"/>
      <c r="XR62" s="54"/>
      <c r="XS62" s="54"/>
      <c r="XT62" s="54"/>
      <c r="XU62" s="54"/>
      <c r="XV62" s="54"/>
      <c r="XW62" s="54"/>
      <c r="XX62" s="54"/>
      <c r="XY62" s="54"/>
      <c r="XZ62" s="54"/>
      <c r="YA62" s="54"/>
      <c r="YB62" s="54"/>
      <c r="YC62" s="54"/>
      <c r="YD62" s="54"/>
      <c r="YE62" s="54"/>
      <c r="YF62" s="54"/>
      <c r="YG62" s="54"/>
      <c r="YH62" s="54"/>
      <c r="YI62" s="54"/>
      <c r="YJ62" s="54"/>
      <c r="YK62" s="54"/>
      <c r="YL62" s="54"/>
      <c r="YM62" s="54"/>
      <c r="YN62" s="54"/>
      <c r="YO62" s="54"/>
      <c r="YP62" s="54"/>
      <c r="YQ62" s="54"/>
      <c r="YR62" s="54"/>
      <c r="YS62" s="54"/>
      <c r="YT62" s="54"/>
      <c r="YU62" s="54"/>
      <c r="YV62" s="54"/>
      <c r="YW62" s="54"/>
      <c r="YX62" s="54"/>
      <c r="YY62" s="54"/>
      <c r="YZ62" s="54"/>
      <c r="ZA62" s="54"/>
      <c r="ZB62" s="54"/>
      <c r="ZC62" s="54"/>
      <c r="ZD62" s="54"/>
      <c r="ZE62" s="54"/>
      <c r="ZF62" s="54"/>
      <c r="ZG62" s="54"/>
      <c r="ZH62" s="54"/>
      <c r="ZI62" s="54"/>
      <c r="ZJ62" s="54"/>
      <c r="ZK62" s="54"/>
      <c r="ZL62" s="54"/>
      <c r="ZM62" s="54"/>
      <c r="ZN62" s="54"/>
      <c r="ZO62" s="54"/>
      <c r="ZP62" s="54"/>
      <c r="ZQ62" s="54"/>
      <c r="ZR62" s="54"/>
      <c r="ZS62" s="54"/>
      <c r="ZT62" s="54"/>
      <c r="ZU62" s="54"/>
      <c r="ZV62" s="54"/>
      <c r="ZW62" s="54"/>
      <c r="ZX62" s="54"/>
      <c r="ZY62" s="54"/>
      <c r="ZZ62" s="54"/>
      <c r="AAA62" s="54"/>
      <c r="AAB62" s="54"/>
      <c r="AAC62" s="54"/>
      <c r="AAD62" s="54"/>
      <c r="AAE62" s="54"/>
      <c r="AAF62" s="54"/>
      <c r="AAG62" s="54"/>
      <c r="AAH62" s="54"/>
      <c r="AAI62" s="54"/>
      <c r="AAJ62" s="54"/>
      <c r="AAK62" s="54"/>
      <c r="AAL62" s="54"/>
      <c r="AAM62" s="54"/>
      <c r="AAN62" s="54"/>
      <c r="AAO62" s="54"/>
      <c r="AAP62" s="54"/>
      <c r="AAQ62" s="54"/>
      <c r="AAR62" s="54"/>
      <c r="AAS62" s="54"/>
      <c r="AAT62" s="54"/>
      <c r="AAU62" s="54"/>
      <c r="AAV62" s="54"/>
      <c r="AAW62" s="54"/>
      <c r="AAX62" s="54"/>
      <c r="AAY62" s="54"/>
      <c r="AAZ62" s="54"/>
      <c r="ABA62" s="54"/>
      <c r="ABB62" s="54"/>
      <c r="ABC62" s="54"/>
      <c r="ABD62" s="54"/>
      <c r="ABE62" s="54"/>
      <c r="ABF62" s="54"/>
      <c r="ABG62" s="54"/>
      <c r="ABH62" s="54"/>
      <c r="ABI62" s="54"/>
      <c r="ABJ62" s="54"/>
      <c r="ABK62" s="54"/>
      <c r="ABL62" s="54"/>
      <c r="ABM62" s="54"/>
      <c r="ABN62" s="54"/>
      <c r="ABO62" s="54"/>
      <c r="ABP62" s="54"/>
      <c r="ABQ62" s="54"/>
      <c r="ABR62" s="54"/>
      <c r="ABS62" s="54"/>
      <c r="ABT62" s="54"/>
      <c r="ABU62" s="54"/>
      <c r="ABV62" s="54"/>
      <c r="ABW62" s="54"/>
      <c r="ABX62" s="54"/>
      <c r="ABY62" s="54"/>
      <c r="ABZ62" s="54"/>
      <c r="ACA62" s="54"/>
      <c r="ACB62" s="54"/>
      <c r="ACC62" s="54"/>
      <c r="ACD62" s="54"/>
      <c r="ACE62" s="54"/>
      <c r="ACF62" s="54"/>
      <c r="ACG62" s="54"/>
      <c r="ACH62" s="54"/>
      <c r="ACI62" s="54"/>
      <c r="ACJ62" s="54"/>
      <c r="ACK62" s="54"/>
      <c r="ACL62" s="54"/>
      <c r="ACM62" s="54"/>
      <c r="ACN62" s="54"/>
      <c r="ACO62" s="54"/>
      <c r="ACP62" s="54"/>
      <c r="ACQ62" s="54"/>
      <c r="ACR62" s="54"/>
      <c r="ACS62" s="54"/>
      <c r="ACT62" s="54"/>
      <c r="ACU62" s="54"/>
      <c r="ACV62" s="54"/>
      <c r="ACW62" s="54"/>
      <c r="ACX62" s="54"/>
      <c r="ACY62" s="54"/>
      <c r="ACZ62" s="54"/>
      <c r="ADA62" s="54"/>
      <c r="ADB62" s="54"/>
      <c r="ADC62" s="54"/>
      <c r="ADD62" s="54"/>
      <c r="ADE62" s="54"/>
      <c r="ADF62" s="54"/>
      <c r="ADG62" s="54"/>
      <c r="ADH62" s="54"/>
      <c r="ADI62" s="54"/>
      <c r="ADJ62" s="54"/>
      <c r="ADK62" s="54"/>
      <c r="ADL62" s="54"/>
      <c r="ADM62" s="54"/>
      <c r="ADN62" s="54"/>
      <c r="ADO62" s="54"/>
      <c r="ADP62" s="54"/>
      <c r="ADQ62" s="54"/>
      <c r="ADR62" s="54"/>
      <c r="ADS62" s="54"/>
      <c r="ADT62" s="54"/>
      <c r="ADU62" s="54"/>
      <c r="ADV62" s="54"/>
      <c r="ADW62" s="54"/>
      <c r="ADX62" s="54"/>
      <c r="ADY62" s="54"/>
      <c r="ADZ62" s="54"/>
      <c r="AEA62" s="54"/>
      <c r="AEB62" s="54"/>
      <c r="AEC62" s="54"/>
      <c r="AED62" s="54"/>
      <c r="AEE62" s="54"/>
      <c r="AEF62" s="54"/>
      <c r="AEG62" s="54"/>
      <c r="AEH62" s="54"/>
      <c r="AEI62" s="54"/>
      <c r="AEJ62" s="54"/>
      <c r="AEK62" s="54"/>
      <c r="AEL62" s="54"/>
      <c r="AEM62" s="54"/>
      <c r="AEN62" s="54"/>
      <c r="AEO62" s="54"/>
      <c r="AEP62" s="54"/>
      <c r="AEQ62" s="54"/>
      <c r="AER62" s="54"/>
      <c r="AES62" s="54"/>
      <c r="AET62" s="54"/>
      <c r="AEU62" s="54"/>
      <c r="AEV62" s="54"/>
      <c r="AEW62" s="54"/>
      <c r="AEX62" s="54"/>
      <c r="AEY62" s="54"/>
      <c r="AEZ62" s="54"/>
      <c r="AFA62" s="54"/>
      <c r="AFB62" s="54"/>
      <c r="AFC62" s="54"/>
      <c r="AFD62" s="54"/>
      <c r="AFE62" s="54"/>
      <c r="AFF62" s="54"/>
      <c r="AFG62" s="54"/>
      <c r="AFH62" s="54"/>
      <c r="AFI62" s="54"/>
      <c r="AFJ62" s="54"/>
      <c r="AFK62" s="54"/>
      <c r="AFL62" s="54"/>
      <c r="AFM62" s="54"/>
      <c r="AFN62" s="54"/>
      <c r="AFO62" s="54"/>
      <c r="AFP62" s="54"/>
      <c r="AFQ62" s="54"/>
      <c r="AFR62" s="54"/>
      <c r="AFS62" s="54"/>
      <c r="AFT62" s="54"/>
      <c r="AFU62" s="54"/>
      <c r="AFV62" s="54"/>
      <c r="AFW62" s="54"/>
      <c r="AFX62" s="54"/>
      <c r="AFY62" s="54"/>
      <c r="AFZ62" s="54"/>
      <c r="AGA62" s="54"/>
      <c r="AGB62" s="54"/>
      <c r="AGC62" s="54"/>
      <c r="AGD62" s="54"/>
      <c r="AGE62" s="54"/>
      <c r="AGF62" s="54"/>
      <c r="AGG62" s="54"/>
      <c r="AGH62" s="54"/>
      <c r="AGI62" s="54"/>
      <c r="AGJ62" s="54"/>
      <c r="AGK62" s="54"/>
      <c r="AGL62" s="54"/>
      <c r="AGM62" s="54"/>
      <c r="AGN62" s="54"/>
      <c r="AGO62" s="54"/>
      <c r="AGP62" s="54"/>
      <c r="AGQ62" s="54"/>
      <c r="AGR62" s="54"/>
      <c r="AGS62" s="54"/>
      <c r="AGT62" s="54"/>
      <c r="AGU62" s="54"/>
      <c r="AGV62" s="54"/>
      <c r="AGW62" s="54"/>
      <c r="AGX62" s="54"/>
      <c r="AGY62" s="54"/>
      <c r="AGZ62" s="54"/>
      <c r="AHA62" s="54"/>
      <c r="AHB62" s="54"/>
      <c r="AHC62" s="54"/>
      <c r="AHD62" s="54"/>
      <c r="AHE62" s="54"/>
      <c r="AHF62" s="54"/>
      <c r="AHG62" s="54"/>
      <c r="AHH62" s="54"/>
      <c r="AHI62" s="54"/>
      <c r="AHJ62" s="54"/>
      <c r="AHK62" s="54"/>
      <c r="AHL62" s="54"/>
      <c r="AHM62" s="54"/>
      <c r="AHN62" s="54"/>
      <c r="AHO62" s="54"/>
      <c r="AHP62" s="54"/>
      <c r="AHQ62" s="54"/>
      <c r="AHR62" s="54"/>
      <c r="AHS62" s="54"/>
      <c r="AHT62" s="54"/>
      <c r="AHU62" s="54"/>
      <c r="AHV62" s="54"/>
      <c r="AHW62" s="54"/>
      <c r="AHX62" s="54"/>
      <c r="AHY62" s="54"/>
      <c r="AHZ62" s="54"/>
      <c r="AIA62" s="54"/>
      <c r="AIB62" s="54"/>
      <c r="AIC62" s="54"/>
      <c r="AID62" s="54"/>
      <c r="AIE62" s="54"/>
      <c r="AIF62" s="54"/>
      <c r="AIG62" s="54"/>
      <c r="AIH62" s="54"/>
      <c r="AII62" s="54"/>
      <c r="AIJ62" s="54"/>
      <c r="AIK62" s="54"/>
      <c r="AIL62" s="54"/>
      <c r="AIM62" s="54"/>
      <c r="AIN62" s="54"/>
      <c r="AIO62" s="54"/>
      <c r="AIP62" s="54"/>
      <c r="AIQ62" s="54"/>
      <c r="AIR62" s="54"/>
      <c r="AIS62" s="54"/>
      <c r="AIT62" s="54"/>
      <c r="AIU62" s="54"/>
      <c r="AIV62" s="54"/>
      <c r="AIW62" s="54"/>
      <c r="AIX62" s="54"/>
      <c r="AIY62" s="54"/>
      <c r="AIZ62" s="54"/>
      <c r="AJA62" s="54"/>
      <c r="AJB62" s="54"/>
      <c r="AJC62" s="54"/>
      <c r="AJD62" s="54"/>
      <c r="AJE62" s="54"/>
      <c r="AJF62" s="54"/>
      <c r="AJG62" s="54"/>
      <c r="AJH62" s="54"/>
      <c r="AJI62" s="54"/>
      <c r="AJJ62" s="54"/>
      <c r="AJK62" s="54"/>
      <c r="AJL62" s="54"/>
      <c r="AJM62" s="54"/>
      <c r="AJN62" s="54"/>
      <c r="AJO62" s="54"/>
      <c r="AJP62" s="54"/>
      <c r="AJQ62" s="54"/>
      <c r="AJR62" s="54"/>
      <c r="AJS62" s="54"/>
      <c r="AJT62" s="54"/>
      <c r="AJU62" s="54"/>
      <c r="AJV62" s="54"/>
      <c r="AJW62" s="54"/>
      <c r="AJX62" s="54"/>
      <c r="AJY62" s="54"/>
      <c r="AJZ62" s="54"/>
      <c r="AKA62" s="54"/>
      <c r="AKB62" s="54"/>
      <c r="AKC62" s="54"/>
      <c r="AKD62" s="54"/>
      <c r="AKE62" s="54"/>
      <c r="AKF62" s="54"/>
      <c r="AKG62" s="54"/>
      <c r="AKH62" s="54"/>
      <c r="AKI62" s="54"/>
      <c r="AKJ62" s="54"/>
      <c r="AKK62" s="54"/>
      <c r="AKL62" s="54"/>
      <c r="AKM62" s="54"/>
      <c r="AKN62" s="54"/>
      <c r="AKO62" s="54"/>
      <c r="AKP62" s="54"/>
      <c r="AKQ62" s="54"/>
      <c r="AKR62" s="54"/>
      <c r="AKS62" s="54"/>
      <c r="AKT62" s="54"/>
      <c r="AKU62" s="54"/>
      <c r="AKV62" s="54"/>
      <c r="AKW62" s="54"/>
      <c r="AKX62" s="54"/>
      <c r="AKY62" s="54"/>
      <c r="AKZ62" s="54"/>
      <c r="ALA62" s="54"/>
      <c r="ALB62" s="54"/>
      <c r="ALC62" s="54"/>
      <c r="ALD62" s="54"/>
      <c r="ALE62" s="54"/>
    </row>
    <row r="63" spans="1:999" ht="14" customHeight="1" x14ac:dyDescent="0.25">
      <c r="B63" s="2" t="s">
        <v>38</v>
      </c>
      <c r="C63" s="29">
        <f>ABS(D63/F63)</f>
        <v>6.015223000156273</v>
      </c>
      <c r="D63" s="30">
        <f>STDEV(H63:XFD63)</f>
        <v>0.34513574591060586</v>
      </c>
      <c r="E63" s="30">
        <f>F63-D63*2</f>
        <v>-0.63289444264088379</v>
      </c>
      <c r="F63" s="93">
        <f>AVERAGE(H63:XFD63)</f>
        <v>5.7377049180327877E-2</v>
      </c>
      <c r="G63" s="30">
        <f>F63+D63*2</f>
        <v>0.74764854100153966</v>
      </c>
      <c r="H63" s="33">
        <v>0</v>
      </c>
      <c r="AI63" s="1">
        <v>0</v>
      </c>
      <c r="BQ63" s="1">
        <v>0.6</v>
      </c>
      <c r="BR63" s="1">
        <v>0.5</v>
      </c>
      <c r="BS63" s="1">
        <v>0</v>
      </c>
      <c r="BT63" s="1">
        <v>-0.8</v>
      </c>
      <c r="BU63" s="1">
        <v>-0.2</v>
      </c>
      <c r="BV63" s="1">
        <v>0.3</v>
      </c>
      <c r="BW63" s="1">
        <v>0</v>
      </c>
      <c r="BX63" s="1">
        <v>0</v>
      </c>
      <c r="BY63" s="1">
        <v>0.25</v>
      </c>
      <c r="BZ63" s="1">
        <v>0.25</v>
      </c>
      <c r="CA63" s="1">
        <v>0.5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1</v>
      </c>
      <c r="CK63" s="1">
        <v>0</v>
      </c>
      <c r="CL63" s="1">
        <v>0</v>
      </c>
      <c r="CM63" s="1">
        <v>0</v>
      </c>
      <c r="CN63" s="1">
        <v>0.2</v>
      </c>
      <c r="CO63" s="1">
        <v>0.2</v>
      </c>
      <c r="CP63" s="1">
        <v>0</v>
      </c>
      <c r="CQ63" s="1">
        <v>1</v>
      </c>
      <c r="CR63" s="4">
        <v>-0.25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1</v>
      </c>
      <c r="DH63" s="17">
        <v>0</v>
      </c>
      <c r="DI63" s="17">
        <v>0</v>
      </c>
      <c r="DJ63" s="17">
        <v>0</v>
      </c>
      <c r="DK63" s="17"/>
      <c r="DL63" s="17"/>
      <c r="DM63" s="17">
        <v>0</v>
      </c>
      <c r="DN63" s="17">
        <v>0</v>
      </c>
      <c r="DO63" s="17">
        <v>0.8</v>
      </c>
      <c r="DP63" s="17">
        <v>-0.3</v>
      </c>
      <c r="DQ63" s="17">
        <v>0</v>
      </c>
      <c r="DR63" s="17">
        <v>0</v>
      </c>
      <c r="DS63" s="17">
        <v>0</v>
      </c>
      <c r="DT63" s="1">
        <v>0</v>
      </c>
      <c r="DU63" s="1">
        <v>1.9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36">
        <v>0</v>
      </c>
      <c r="EE63" s="36">
        <v>0</v>
      </c>
      <c r="EF63" s="36">
        <v>0</v>
      </c>
      <c r="EG63" s="36">
        <v>0</v>
      </c>
      <c r="EH63" s="1">
        <v>0</v>
      </c>
      <c r="EI63" s="39">
        <v>0</v>
      </c>
      <c r="EJ63" s="39">
        <v>0</v>
      </c>
      <c r="EK63" s="39">
        <v>0</v>
      </c>
      <c r="EL63" s="39">
        <v>0</v>
      </c>
      <c r="EM63" s="39">
        <v>0</v>
      </c>
      <c r="EN63" s="39">
        <v>0</v>
      </c>
      <c r="EO63" s="39">
        <v>0</v>
      </c>
      <c r="EP63" s="39">
        <v>0</v>
      </c>
      <c r="EQ63" s="39">
        <v>0</v>
      </c>
      <c r="ER63" s="39">
        <v>0</v>
      </c>
      <c r="ES63" s="39">
        <v>0</v>
      </c>
      <c r="ET63" s="39">
        <v>0</v>
      </c>
      <c r="EU63" s="41">
        <v>0</v>
      </c>
      <c r="EV63" s="39">
        <v>0</v>
      </c>
      <c r="EW63" s="39">
        <v>0</v>
      </c>
      <c r="EX63" s="39">
        <v>0</v>
      </c>
      <c r="EY63" s="39">
        <v>0</v>
      </c>
      <c r="EZ63" s="39">
        <v>0</v>
      </c>
      <c r="FA63" s="39">
        <v>0</v>
      </c>
      <c r="FB63" s="16">
        <v>0</v>
      </c>
      <c r="FC63" s="44">
        <v>0</v>
      </c>
      <c r="FD63" s="44">
        <v>0</v>
      </c>
      <c r="FE63" s="44">
        <v>0</v>
      </c>
      <c r="FF63" s="46">
        <v>0</v>
      </c>
      <c r="FG63" s="16">
        <v>0</v>
      </c>
      <c r="FH63" s="44">
        <v>0</v>
      </c>
      <c r="FI63" s="46">
        <v>0</v>
      </c>
      <c r="FJ63" s="44">
        <v>0</v>
      </c>
      <c r="FK63" s="44">
        <v>0</v>
      </c>
      <c r="FL63" s="44">
        <v>0</v>
      </c>
      <c r="FM63" s="44">
        <v>0</v>
      </c>
      <c r="FN63" s="44">
        <v>0</v>
      </c>
      <c r="FO63" s="44">
        <v>0</v>
      </c>
      <c r="FQ63" s="1">
        <v>0.5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8">
        <v>-1</v>
      </c>
      <c r="GC63" s="1">
        <v>-1</v>
      </c>
      <c r="GI63" s="44">
        <v>0</v>
      </c>
      <c r="GJ63" s="1">
        <v>0.25</v>
      </c>
      <c r="GO63" s="1">
        <v>1.75</v>
      </c>
      <c r="HT63" s="1">
        <v>0</v>
      </c>
      <c r="IB63" s="1">
        <v>0</v>
      </c>
      <c r="IC63" s="1">
        <v>0</v>
      </c>
      <c r="ID63" s="1">
        <v>0</v>
      </c>
      <c r="IE63" s="1">
        <v>-0.45</v>
      </c>
    </row>
    <row r="64" spans="1:999" s="58" customFormat="1" ht="13.5" customHeight="1" x14ac:dyDescent="0.25">
      <c r="A64" s="48"/>
      <c r="B64" s="49" t="s">
        <v>39</v>
      </c>
      <c r="C64" s="71">
        <f>ABS(D64/F64)</f>
        <v>2.5157216251348644</v>
      </c>
      <c r="D64" s="72">
        <f>STDEV(H64:XFD64)</f>
        <v>0.51386707293738387</v>
      </c>
      <c r="E64" s="72">
        <f>F64-D64*2</f>
        <v>-0.8234718507928005</v>
      </c>
      <c r="F64" s="93">
        <f>AVERAGE(H64:XFD64)</f>
        <v>0.20426229508196725</v>
      </c>
      <c r="G64" s="72">
        <f>F64+D64*2</f>
        <v>1.231996440956735</v>
      </c>
      <c r="H64" s="90">
        <v>0</v>
      </c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49"/>
      <c r="AE64" s="54"/>
      <c r="AF64" s="54"/>
      <c r="AG64" s="54"/>
      <c r="AH64" s="54"/>
      <c r="AI64" s="54">
        <v>0</v>
      </c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>
        <v>0</v>
      </c>
      <c r="BR64" s="54">
        <v>0.3</v>
      </c>
      <c r="BS64" s="54">
        <v>0</v>
      </c>
      <c r="BT64" s="54">
        <v>0</v>
      </c>
      <c r="BU64" s="54">
        <v>-0.5</v>
      </c>
      <c r="BV64" s="54">
        <v>0.8</v>
      </c>
      <c r="BW64" s="54">
        <v>0</v>
      </c>
      <c r="BX64" s="54">
        <v>0</v>
      </c>
      <c r="BY64" s="54">
        <v>1</v>
      </c>
      <c r="BZ64" s="54">
        <v>1</v>
      </c>
      <c r="CA64" s="54">
        <v>0.25</v>
      </c>
      <c r="CB64" s="54">
        <v>0</v>
      </c>
      <c r="CC64" s="54">
        <v>0</v>
      </c>
      <c r="CD64" s="54">
        <v>0</v>
      </c>
      <c r="CE64" s="54">
        <v>0</v>
      </c>
      <c r="CF64" s="54">
        <v>1</v>
      </c>
      <c r="CG64" s="54">
        <v>0.1</v>
      </c>
      <c r="CH64" s="54">
        <v>0.1</v>
      </c>
      <c r="CI64" s="54">
        <v>0.1</v>
      </c>
      <c r="CJ64" s="54">
        <v>0.5</v>
      </c>
      <c r="CK64" s="54">
        <v>-0.3</v>
      </c>
      <c r="CL64" s="54">
        <v>-0.3</v>
      </c>
      <c r="CM64" s="54">
        <v>0.7</v>
      </c>
      <c r="CN64" s="54">
        <v>0.3</v>
      </c>
      <c r="CO64" s="54">
        <v>0.3</v>
      </c>
      <c r="CP64" s="54">
        <v>0</v>
      </c>
      <c r="CQ64" s="54">
        <v>1</v>
      </c>
      <c r="CR64" s="57">
        <v>0</v>
      </c>
      <c r="CS64" s="57">
        <v>0.8</v>
      </c>
      <c r="CT64" s="57">
        <v>1</v>
      </c>
      <c r="CU64" s="57">
        <v>1</v>
      </c>
      <c r="CV64" s="57">
        <v>-0.4</v>
      </c>
      <c r="CW64" s="57">
        <v>0</v>
      </c>
      <c r="CX64" s="57">
        <v>0</v>
      </c>
      <c r="CY64" s="57">
        <v>0</v>
      </c>
      <c r="CZ64" s="57">
        <v>0</v>
      </c>
      <c r="DA64" s="57">
        <v>-0.7</v>
      </c>
      <c r="DB64" s="57">
        <v>0</v>
      </c>
      <c r="DC64" s="57">
        <v>0</v>
      </c>
      <c r="DD64" s="57">
        <v>0</v>
      </c>
      <c r="DE64" s="57">
        <v>0</v>
      </c>
      <c r="DF64" s="57">
        <v>0</v>
      </c>
      <c r="DG64" s="57">
        <v>-0.5</v>
      </c>
      <c r="DH64" s="68">
        <v>0</v>
      </c>
      <c r="DI64" s="68">
        <v>0</v>
      </c>
      <c r="DJ64" s="68">
        <v>0</v>
      </c>
      <c r="DK64" s="68"/>
      <c r="DL64" s="68"/>
      <c r="DM64" s="68">
        <v>0</v>
      </c>
      <c r="DN64" s="68">
        <v>0</v>
      </c>
      <c r="DO64" s="68">
        <v>0.4</v>
      </c>
      <c r="DP64" s="68">
        <v>0.8</v>
      </c>
      <c r="DQ64" s="68">
        <v>-1</v>
      </c>
      <c r="DR64" s="68">
        <v>0.67</v>
      </c>
      <c r="DS64" s="68">
        <v>0</v>
      </c>
      <c r="DT64" s="54">
        <v>1</v>
      </c>
      <c r="DU64" s="54">
        <v>1.25</v>
      </c>
      <c r="DV64" s="54">
        <v>0</v>
      </c>
      <c r="DW64" s="54">
        <v>1</v>
      </c>
      <c r="DX64" s="54">
        <v>0</v>
      </c>
      <c r="DY64" s="54">
        <v>0</v>
      </c>
      <c r="DZ64" s="54">
        <v>0</v>
      </c>
      <c r="EA64" s="54">
        <v>0</v>
      </c>
      <c r="EB64" s="54">
        <v>1.3</v>
      </c>
      <c r="EC64" s="54">
        <v>0.3</v>
      </c>
      <c r="ED64" s="74">
        <v>0</v>
      </c>
      <c r="EE64" s="74">
        <v>0</v>
      </c>
      <c r="EF64" s="74">
        <v>0.75</v>
      </c>
      <c r="EG64" s="74">
        <v>0</v>
      </c>
      <c r="EH64" s="54">
        <v>0.5</v>
      </c>
      <c r="EI64" s="75">
        <v>0</v>
      </c>
      <c r="EJ64" s="75">
        <v>0</v>
      </c>
      <c r="EK64" s="75">
        <v>0</v>
      </c>
      <c r="EL64" s="75">
        <v>1.25</v>
      </c>
      <c r="EM64" s="75">
        <v>0</v>
      </c>
      <c r="EN64" s="75">
        <v>0.75</v>
      </c>
      <c r="EO64" s="75">
        <v>0</v>
      </c>
      <c r="EP64" s="75">
        <v>1</v>
      </c>
      <c r="EQ64" s="75">
        <v>0</v>
      </c>
      <c r="ER64" s="75">
        <v>0</v>
      </c>
      <c r="ES64" s="75">
        <v>0.8</v>
      </c>
      <c r="ET64" s="75">
        <v>0</v>
      </c>
      <c r="EU64" s="77">
        <v>0</v>
      </c>
      <c r="EV64" s="75">
        <v>2</v>
      </c>
      <c r="EW64" s="75">
        <v>1</v>
      </c>
      <c r="EX64" s="75">
        <v>1.3</v>
      </c>
      <c r="EY64" s="75">
        <v>0</v>
      </c>
      <c r="EZ64" s="75">
        <v>0</v>
      </c>
      <c r="FA64" s="75">
        <v>0</v>
      </c>
      <c r="FB64" s="67">
        <v>0</v>
      </c>
      <c r="FC64" s="78">
        <v>0</v>
      </c>
      <c r="FD64" s="78">
        <v>0</v>
      </c>
      <c r="FE64" s="78">
        <v>0</v>
      </c>
      <c r="FF64" s="79">
        <v>0</v>
      </c>
      <c r="FG64" s="67">
        <v>0</v>
      </c>
      <c r="FH64" s="78">
        <v>2</v>
      </c>
      <c r="FI64" s="79">
        <v>0</v>
      </c>
      <c r="FJ64" s="78">
        <v>0</v>
      </c>
      <c r="FK64" s="78">
        <v>0</v>
      </c>
      <c r="FL64" s="78">
        <v>0</v>
      </c>
      <c r="FM64" s="78">
        <v>0</v>
      </c>
      <c r="FN64" s="78">
        <v>-0.5</v>
      </c>
      <c r="FO64" s="78">
        <v>0.8</v>
      </c>
      <c r="FP64" s="54"/>
      <c r="FQ64" s="54">
        <v>0.5</v>
      </c>
      <c r="FR64" s="54"/>
      <c r="FS64" s="54"/>
      <c r="FT64" s="54">
        <v>0</v>
      </c>
      <c r="FU64" s="54">
        <v>0</v>
      </c>
      <c r="FV64" s="54">
        <v>0</v>
      </c>
      <c r="FW64" s="54">
        <v>0</v>
      </c>
      <c r="FX64" s="54">
        <v>0</v>
      </c>
      <c r="FY64" s="54">
        <v>0</v>
      </c>
      <c r="FZ64" s="54">
        <v>0</v>
      </c>
      <c r="GA64" s="54">
        <v>0</v>
      </c>
      <c r="GB64" s="76">
        <v>0</v>
      </c>
      <c r="GC64" s="54">
        <v>0.7</v>
      </c>
      <c r="GD64" s="54"/>
      <c r="GE64" s="54"/>
      <c r="GF64" s="54"/>
      <c r="GG64" s="54"/>
      <c r="GH64" s="54"/>
      <c r="GI64" s="78">
        <v>0.5</v>
      </c>
      <c r="GJ64" s="54">
        <v>0.3</v>
      </c>
      <c r="GK64" s="54"/>
      <c r="GL64" s="54"/>
      <c r="GM64" s="54"/>
      <c r="GN64" s="54"/>
      <c r="GO64" s="54">
        <v>0.5</v>
      </c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>
        <v>-0.5</v>
      </c>
      <c r="HU64" s="54"/>
      <c r="HV64" s="54"/>
      <c r="HW64" s="54"/>
      <c r="HX64" s="54"/>
      <c r="HY64" s="54"/>
      <c r="HZ64" s="54"/>
      <c r="IA64" s="54"/>
      <c r="IB64" s="54">
        <v>0</v>
      </c>
      <c r="IC64" s="54">
        <v>-1</v>
      </c>
      <c r="ID64" s="54">
        <v>-1</v>
      </c>
      <c r="IE64" s="54">
        <v>0</v>
      </c>
      <c r="IF64" s="54"/>
      <c r="IG64" s="54"/>
      <c r="IH64" s="54"/>
      <c r="II64" s="54"/>
      <c r="IJ64" s="54"/>
      <c r="IK64" s="54"/>
      <c r="IL64" s="54"/>
      <c r="IM64" s="54"/>
      <c r="IN64" s="54"/>
      <c r="IO64" s="54"/>
      <c r="IP64" s="54"/>
      <c r="IQ64" s="54"/>
      <c r="IR64" s="54"/>
      <c r="IS64" s="54"/>
      <c r="IT64" s="54"/>
      <c r="IU64" s="54"/>
      <c r="IV64" s="54"/>
      <c r="IW64" s="54"/>
      <c r="IX64" s="54"/>
      <c r="IY64" s="54"/>
      <c r="IZ64" s="54"/>
      <c r="JA64" s="54"/>
      <c r="JB64" s="54"/>
      <c r="JC64" s="54"/>
      <c r="JD64" s="54"/>
      <c r="JE64" s="54"/>
      <c r="JF64" s="54"/>
      <c r="JG64" s="54"/>
      <c r="JH64" s="54"/>
      <c r="JI64" s="54"/>
      <c r="JJ64" s="54"/>
      <c r="JK64" s="54"/>
      <c r="JL64" s="54"/>
      <c r="JM64" s="54"/>
      <c r="JN64" s="54"/>
      <c r="JO64" s="54"/>
      <c r="JP64" s="54"/>
      <c r="JQ64" s="54"/>
      <c r="JR64" s="54"/>
      <c r="JS64" s="54"/>
      <c r="JT64" s="54"/>
      <c r="JU64" s="54"/>
      <c r="JV64" s="54"/>
      <c r="JW64" s="54"/>
      <c r="JX64" s="54"/>
      <c r="JY64" s="54"/>
      <c r="JZ64" s="54"/>
      <c r="KA64" s="54"/>
      <c r="KB64" s="54"/>
      <c r="KC64" s="54"/>
      <c r="KD64" s="54"/>
      <c r="KE64" s="54"/>
      <c r="KF64" s="54"/>
      <c r="KG64" s="54"/>
      <c r="KH64" s="54"/>
      <c r="KI64" s="54"/>
      <c r="KJ64" s="54"/>
      <c r="KK64" s="54"/>
      <c r="KL64" s="54"/>
      <c r="KM64" s="54"/>
      <c r="KN64" s="54"/>
      <c r="KO64" s="54"/>
      <c r="KP64" s="54"/>
      <c r="KQ64" s="54"/>
      <c r="KR64" s="54"/>
      <c r="KS64" s="54"/>
      <c r="KT64" s="54"/>
      <c r="KU64" s="54"/>
      <c r="KV64" s="54"/>
      <c r="KW64" s="54"/>
      <c r="KX64" s="54"/>
      <c r="KY64" s="54"/>
      <c r="KZ64" s="54"/>
      <c r="LA64" s="54"/>
      <c r="LB64" s="54"/>
      <c r="LC64" s="54"/>
      <c r="LD64" s="54"/>
      <c r="LE64" s="54"/>
      <c r="LF64" s="54"/>
      <c r="LG64" s="54"/>
      <c r="LH64" s="54"/>
      <c r="LI64" s="54"/>
      <c r="LJ64" s="54"/>
      <c r="LK64" s="54"/>
      <c r="LL64" s="54"/>
      <c r="LM64" s="54"/>
      <c r="LN64" s="54"/>
      <c r="LO64" s="54"/>
      <c r="LP64" s="54"/>
      <c r="LQ64" s="54"/>
      <c r="LR64" s="54"/>
      <c r="LS64" s="54"/>
      <c r="LT64" s="54"/>
      <c r="LU64" s="54"/>
      <c r="LV64" s="54"/>
      <c r="LW64" s="54"/>
      <c r="LX64" s="54"/>
      <c r="LY64" s="54"/>
      <c r="LZ64" s="54"/>
      <c r="MA64" s="54"/>
      <c r="MB64" s="54"/>
      <c r="MC64" s="54"/>
      <c r="MD64" s="54"/>
      <c r="ME64" s="54"/>
      <c r="MF64" s="54"/>
      <c r="MG64" s="54"/>
      <c r="MH64" s="54"/>
      <c r="MI64" s="54"/>
      <c r="MJ64" s="54"/>
      <c r="MK64" s="54"/>
      <c r="ML64" s="54"/>
      <c r="MM64" s="54"/>
      <c r="MN64" s="54"/>
      <c r="MO64" s="54"/>
      <c r="MP64" s="54"/>
      <c r="MQ64" s="54"/>
      <c r="MR64" s="54"/>
      <c r="MS64" s="54"/>
      <c r="MT64" s="54"/>
      <c r="MU64" s="54"/>
      <c r="MV64" s="54"/>
      <c r="MW64" s="54"/>
      <c r="MX64" s="54"/>
      <c r="MY64" s="54"/>
      <c r="MZ64" s="54"/>
      <c r="NA64" s="54"/>
      <c r="NB64" s="54"/>
      <c r="NC64" s="54"/>
      <c r="ND64" s="54"/>
      <c r="NE64" s="54"/>
      <c r="NF64" s="54"/>
      <c r="NG64" s="54"/>
      <c r="NH64" s="54"/>
      <c r="NI64" s="54"/>
      <c r="NJ64" s="54"/>
      <c r="NK64" s="54"/>
      <c r="NL64" s="54"/>
      <c r="NM64" s="54"/>
      <c r="NN64" s="54"/>
      <c r="NO64" s="54"/>
      <c r="NP64" s="54"/>
      <c r="NQ64" s="54"/>
      <c r="NR64" s="54"/>
      <c r="NS64" s="54"/>
      <c r="NT64" s="54"/>
      <c r="NU64" s="54"/>
      <c r="NV64" s="54"/>
      <c r="NW64" s="54"/>
      <c r="NX64" s="54"/>
      <c r="NY64" s="54"/>
      <c r="NZ64" s="54"/>
      <c r="OA64" s="54"/>
      <c r="OB64" s="54"/>
      <c r="OC64" s="54"/>
      <c r="OD64" s="54"/>
      <c r="OE64" s="54"/>
      <c r="OF64" s="54"/>
      <c r="OG64" s="54"/>
      <c r="OH64" s="54"/>
      <c r="OI64" s="54"/>
      <c r="OJ64" s="54"/>
      <c r="OK64" s="54"/>
      <c r="OL64" s="54"/>
      <c r="OM64" s="54"/>
      <c r="ON64" s="54"/>
      <c r="OO64" s="54"/>
      <c r="OP64" s="54"/>
      <c r="OQ64" s="54"/>
      <c r="OR64" s="54"/>
      <c r="OS64" s="54"/>
      <c r="OT64" s="54"/>
      <c r="OU64" s="54"/>
      <c r="OV64" s="54"/>
      <c r="OW64" s="54"/>
      <c r="OX64" s="54"/>
      <c r="OY64" s="54"/>
      <c r="OZ64" s="54"/>
      <c r="PA64" s="54"/>
      <c r="PB64" s="54"/>
      <c r="PC64" s="54"/>
      <c r="PD64" s="54"/>
      <c r="PE64" s="54"/>
      <c r="PF64" s="54"/>
      <c r="PG64" s="54"/>
      <c r="PH64" s="54"/>
      <c r="PI64" s="54"/>
      <c r="PJ64" s="54"/>
      <c r="PK64" s="54"/>
      <c r="PL64" s="54"/>
      <c r="PM64" s="54"/>
      <c r="PN64" s="54"/>
      <c r="PO64" s="54"/>
      <c r="PP64" s="54"/>
      <c r="PQ64" s="54"/>
      <c r="PR64" s="54"/>
      <c r="PS64" s="54"/>
      <c r="PT64" s="54"/>
      <c r="PU64" s="54"/>
      <c r="PV64" s="54"/>
      <c r="PW64" s="54"/>
      <c r="PX64" s="54"/>
      <c r="PY64" s="54"/>
      <c r="PZ64" s="54"/>
      <c r="QA64" s="54"/>
      <c r="QB64" s="54"/>
      <c r="QC64" s="54"/>
      <c r="QD64" s="54"/>
      <c r="QE64" s="54"/>
      <c r="QF64" s="54"/>
      <c r="QG64" s="54"/>
      <c r="QH64" s="54"/>
      <c r="QI64" s="54"/>
      <c r="QJ64" s="54"/>
      <c r="QK64" s="54"/>
      <c r="QL64" s="54"/>
      <c r="QM64" s="54"/>
      <c r="QN64" s="54"/>
      <c r="QO64" s="54"/>
      <c r="QP64" s="54"/>
      <c r="QQ64" s="54"/>
      <c r="QR64" s="54"/>
      <c r="QS64" s="54"/>
      <c r="QT64" s="54"/>
      <c r="QU64" s="54"/>
      <c r="QV64" s="54"/>
      <c r="QW64" s="54"/>
      <c r="QX64" s="54"/>
      <c r="QY64" s="54"/>
      <c r="QZ64" s="54"/>
      <c r="RA64" s="54"/>
      <c r="RB64" s="54"/>
      <c r="RC64" s="54"/>
      <c r="RD64" s="54"/>
      <c r="RE64" s="54"/>
      <c r="RF64" s="54"/>
      <c r="RG64" s="54"/>
      <c r="RH64" s="54"/>
      <c r="RI64" s="54"/>
      <c r="RJ64" s="54"/>
      <c r="RK64" s="54"/>
      <c r="RL64" s="54"/>
      <c r="RM64" s="54"/>
      <c r="RN64" s="54"/>
      <c r="RO64" s="54"/>
      <c r="RP64" s="54"/>
      <c r="RQ64" s="54"/>
      <c r="RR64" s="54"/>
      <c r="RS64" s="54"/>
      <c r="RT64" s="54"/>
      <c r="RU64" s="54"/>
      <c r="RV64" s="54"/>
      <c r="RW64" s="54"/>
      <c r="RX64" s="54"/>
      <c r="RY64" s="54"/>
      <c r="RZ64" s="54"/>
      <c r="SA64" s="54"/>
      <c r="SB64" s="54"/>
      <c r="SC64" s="54"/>
      <c r="SD64" s="54"/>
      <c r="SE64" s="54"/>
      <c r="SF64" s="54"/>
      <c r="SG64" s="54"/>
      <c r="SH64" s="54"/>
      <c r="SI64" s="54"/>
      <c r="SJ64" s="54"/>
      <c r="SK64" s="54"/>
      <c r="SL64" s="54"/>
      <c r="SM64" s="54"/>
      <c r="SN64" s="54"/>
      <c r="SO64" s="54"/>
      <c r="SP64" s="54"/>
      <c r="SQ64" s="54"/>
      <c r="SR64" s="54"/>
      <c r="SS64" s="54"/>
      <c r="ST64" s="54"/>
      <c r="SU64" s="54"/>
      <c r="SV64" s="54"/>
      <c r="SW64" s="54"/>
      <c r="SX64" s="54"/>
      <c r="SY64" s="54"/>
      <c r="SZ64" s="54"/>
      <c r="TA64" s="54"/>
      <c r="TB64" s="54"/>
      <c r="TC64" s="54"/>
      <c r="TD64" s="54"/>
      <c r="TE64" s="54"/>
      <c r="TF64" s="54"/>
      <c r="TG64" s="54"/>
      <c r="TH64" s="54"/>
      <c r="TI64" s="54"/>
      <c r="TJ64" s="54"/>
      <c r="TK64" s="54"/>
      <c r="TL64" s="54"/>
      <c r="TM64" s="54"/>
      <c r="TN64" s="54"/>
      <c r="TO64" s="54"/>
      <c r="TP64" s="54"/>
      <c r="TQ64" s="54"/>
      <c r="TR64" s="54"/>
      <c r="TS64" s="54"/>
      <c r="TT64" s="54"/>
      <c r="TU64" s="54"/>
      <c r="TV64" s="54"/>
      <c r="TW64" s="54"/>
      <c r="TX64" s="54"/>
      <c r="TY64" s="54"/>
      <c r="TZ64" s="54"/>
      <c r="UA64" s="54"/>
      <c r="UB64" s="54"/>
      <c r="UC64" s="54"/>
      <c r="UD64" s="54"/>
      <c r="UE64" s="54"/>
      <c r="UF64" s="54"/>
      <c r="UG64" s="54"/>
      <c r="UH64" s="54"/>
      <c r="UI64" s="54"/>
      <c r="UJ64" s="54"/>
      <c r="UK64" s="54"/>
      <c r="UL64" s="54"/>
      <c r="UM64" s="54"/>
      <c r="UN64" s="54"/>
      <c r="UO64" s="54"/>
      <c r="UP64" s="54"/>
      <c r="UQ64" s="54"/>
      <c r="UR64" s="54"/>
      <c r="US64" s="54"/>
      <c r="UT64" s="54"/>
      <c r="UU64" s="54"/>
      <c r="UV64" s="54"/>
      <c r="UW64" s="54"/>
      <c r="UX64" s="54"/>
      <c r="UY64" s="54"/>
      <c r="UZ64" s="54"/>
      <c r="VA64" s="54"/>
      <c r="VB64" s="54"/>
      <c r="VC64" s="54"/>
      <c r="VD64" s="54"/>
      <c r="VE64" s="54"/>
      <c r="VF64" s="54"/>
      <c r="VG64" s="54"/>
      <c r="VH64" s="54"/>
      <c r="VI64" s="54"/>
      <c r="VJ64" s="54"/>
      <c r="VK64" s="54"/>
      <c r="VL64" s="54"/>
      <c r="VM64" s="54"/>
      <c r="VN64" s="54"/>
      <c r="VO64" s="54"/>
      <c r="VP64" s="54"/>
      <c r="VQ64" s="54"/>
      <c r="VR64" s="54"/>
      <c r="VS64" s="54"/>
      <c r="VT64" s="54"/>
      <c r="VU64" s="54"/>
      <c r="VV64" s="54"/>
      <c r="VW64" s="54"/>
      <c r="VX64" s="54"/>
      <c r="VY64" s="54"/>
      <c r="VZ64" s="54"/>
      <c r="WA64" s="54"/>
      <c r="WB64" s="54"/>
      <c r="WC64" s="54"/>
      <c r="WD64" s="54"/>
      <c r="WE64" s="54"/>
      <c r="WF64" s="54"/>
      <c r="WG64" s="54"/>
      <c r="WH64" s="54"/>
      <c r="WI64" s="54"/>
      <c r="WJ64" s="54"/>
      <c r="WK64" s="54"/>
      <c r="WL64" s="54"/>
      <c r="WM64" s="54"/>
      <c r="WN64" s="54"/>
      <c r="WO64" s="54"/>
      <c r="WP64" s="54"/>
      <c r="WQ64" s="54"/>
      <c r="WR64" s="54"/>
      <c r="WS64" s="54"/>
      <c r="WT64" s="54"/>
      <c r="WU64" s="54"/>
      <c r="WV64" s="54"/>
      <c r="WW64" s="54"/>
      <c r="WX64" s="54"/>
      <c r="WY64" s="54"/>
      <c r="WZ64" s="54"/>
      <c r="XA64" s="54"/>
      <c r="XB64" s="54"/>
      <c r="XC64" s="54"/>
      <c r="XD64" s="54"/>
      <c r="XE64" s="54"/>
      <c r="XF64" s="54"/>
      <c r="XG64" s="54"/>
      <c r="XH64" s="54"/>
      <c r="XI64" s="54"/>
      <c r="XJ64" s="54"/>
      <c r="XK64" s="54"/>
      <c r="XL64" s="54"/>
      <c r="XM64" s="54"/>
      <c r="XN64" s="54"/>
      <c r="XO64" s="54"/>
      <c r="XP64" s="54"/>
      <c r="XQ64" s="54"/>
      <c r="XR64" s="54"/>
      <c r="XS64" s="54"/>
      <c r="XT64" s="54"/>
      <c r="XU64" s="54"/>
      <c r="XV64" s="54"/>
      <c r="XW64" s="54"/>
      <c r="XX64" s="54"/>
      <c r="XY64" s="54"/>
      <c r="XZ64" s="54"/>
      <c r="YA64" s="54"/>
      <c r="YB64" s="54"/>
      <c r="YC64" s="54"/>
      <c r="YD64" s="54"/>
      <c r="YE64" s="54"/>
      <c r="YF64" s="54"/>
      <c r="YG64" s="54"/>
      <c r="YH64" s="54"/>
      <c r="YI64" s="54"/>
      <c r="YJ64" s="54"/>
      <c r="YK64" s="54"/>
      <c r="YL64" s="54"/>
      <c r="YM64" s="54"/>
      <c r="YN64" s="54"/>
      <c r="YO64" s="54"/>
      <c r="YP64" s="54"/>
      <c r="YQ64" s="54"/>
      <c r="YR64" s="54"/>
      <c r="YS64" s="54"/>
      <c r="YT64" s="54"/>
      <c r="YU64" s="54"/>
      <c r="YV64" s="54"/>
      <c r="YW64" s="54"/>
      <c r="YX64" s="54"/>
      <c r="YY64" s="54"/>
      <c r="YZ64" s="54"/>
      <c r="ZA64" s="54"/>
      <c r="ZB64" s="54"/>
      <c r="ZC64" s="54"/>
      <c r="ZD64" s="54"/>
      <c r="ZE64" s="54"/>
      <c r="ZF64" s="54"/>
      <c r="ZG64" s="54"/>
      <c r="ZH64" s="54"/>
      <c r="ZI64" s="54"/>
      <c r="ZJ64" s="54"/>
      <c r="ZK64" s="54"/>
      <c r="ZL64" s="54"/>
      <c r="ZM64" s="54"/>
      <c r="ZN64" s="54"/>
      <c r="ZO64" s="54"/>
      <c r="ZP64" s="54"/>
      <c r="ZQ64" s="54"/>
      <c r="ZR64" s="54"/>
      <c r="ZS64" s="54"/>
      <c r="ZT64" s="54"/>
      <c r="ZU64" s="54"/>
      <c r="ZV64" s="54"/>
      <c r="ZW64" s="54"/>
      <c r="ZX64" s="54"/>
      <c r="ZY64" s="54"/>
      <c r="ZZ64" s="54"/>
      <c r="AAA64" s="54"/>
      <c r="AAB64" s="54"/>
      <c r="AAC64" s="54"/>
      <c r="AAD64" s="54"/>
      <c r="AAE64" s="54"/>
      <c r="AAF64" s="54"/>
      <c r="AAG64" s="54"/>
      <c r="AAH64" s="54"/>
      <c r="AAI64" s="54"/>
      <c r="AAJ64" s="54"/>
      <c r="AAK64" s="54"/>
      <c r="AAL64" s="54"/>
      <c r="AAM64" s="54"/>
      <c r="AAN64" s="54"/>
      <c r="AAO64" s="54"/>
      <c r="AAP64" s="54"/>
      <c r="AAQ64" s="54"/>
      <c r="AAR64" s="54"/>
      <c r="AAS64" s="54"/>
      <c r="AAT64" s="54"/>
      <c r="AAU64" s="54"/>
      <c r="AAV64" s="54"/>
      <c r="AAW64" s="54"/>
      <c r="AAX64" s="54"/>
      <c r="AAY64" s="54"/>
      <c r="AAZ64" s="54"/>
      <c r="ABA64" s="54"/>
      <c r="ABB64" s="54"/>
      <c r="ABC64" s="54"/>
      <c r="ABD64" s="54"/>
      <c r="ABE64" s="54"/>
      <c r="ABF64" s="54"/>
      <c r="ABG64" s="54"/>
      <c r="ABH64" s="54"/>
      <c r="ABI64" s="54"/>
      <c r="ABJ64" s="54"/>
      <c r="ABK64" s="54"/>
      <c r="ABL64" s="54"/>
      <c r="ABM64" s="54"/>
      <c r="ABN64" s="54"/>
      <c r="ABO64" s="54"/>
      <c r="ABP64" s="54"/>
      <c r="ABQ64" s="54"/>
      <c r="ABR64" s="54"/>
      <c r="ABS64" s="54"/>
      <c r="ABT64" s="54"/>
      <c r="ABU64" s="54"/>
      <c r="ABV64" s="54"/>
      <c r="ABW64" s="54"/>
      <c r="ABX64" s="54"/>
      <c r="ABY64" s="54"/>
      <c r="ABZ64" s="54"/>
      <c r="ACA64" s="54"/>
      <c r="ACB64" s="54"/>
      <c r="ACC64" s="54"/>
      <c r="ACD64" s="54"/>
      <c r="ACE64" s="54"/>
      <c r="ACF64" s="54"/>
      <c r="ACG64" s="54"/>
      <c r="ACH64" s="54"/>
      <c r="ACI64" s="54"/>
      <c r="ACJ64" s="54"/>
      <c r="ACK64" s="54"/>
      <c r="ACL64" s="54"/>
      <c r="ACM64" s="54"/>
      <c r="ACN64" s="54"/>
      <c r="ACO64" s="54"/>
      <c r="ACP64" s="54"/>
      <c r="ACQ64" s="54"/>
      <c r="ACR64" s="54"/>
      <c r="ACS64" s="54"/>
      <c r="ACT64" s="54"/>
      <c r="ACU64" s="54"/>
      <c r="ACV64" s="54"/>
      <c r="ACW64" s="54"/>
      <c r="ACX64" s="54"/>
      <c r="ACY64" s="54"/>
      <c r="ACZ64" s="54"/>
      <c r="ADA64" s="54"/>
      <c r="ADB64" s="54"/>
      <c r="ADC64" s="54"/>
      <c r="ADD64" s="54"/>
      <c r="ADE64" s="54"/>
      <c r="ADF64" s="54"/>
      <c r="ADG64" s="54"/>
      <c r="ADH64" s="54"/>
      <c r="ADI64" s="54"/>
      <c r="ADJ64" s="54"/>
      <c r="ADK64" s="54"/>
      <c r="ADL64" s="54"/>
      <c r="ADM64" s="54"/>
      <c r="ADN64" s="54"/>
      <c r="ADO64" s="54"/>
      <c r="ADP64" s="54"/>
      <c r="ADQ64" s="54"/>
      <c r="ADR64" s="54"/>
      <c r="ADS64" s="54"/>
      <c r="ADT64" s="54"/>
      <c r="ADU64" s="54"/>
      <c r="ADV64" s="54"/>
      <c r="ADW64" s="54"/>
      <c r="ADX64" s="54"/>
      <c r="ADY64" s="54"/>
      <c r="ADZ64" s="54"/>
      <c r="AEA64" s="54"/>
      <c r="AEB64" s="54"/>
      <c r="AEC64" s="54"/>
      <c r="AED64" s="54"/>
      <c r="AEE64" s="54"/>
      <c r="AEF64" s="54"/>
      <c r="AEG64" s="54"/>
      <c r="AEH64" s="54"/>
      <c r="AEI64" s="54"/>
      <c r="AEJ64" s="54"/>
      <c r="AEK64" s="54"/>
      <c r="AEL64" s="54"/>
      <c r="AEM64" s="54"/>
      <c r="AEN64" s="54"/>
      <c r="AEO64" s="54"/>
      <c r="AEP64" s="54"/>
      <c r="AEQ64" s="54"/>
      <c r="AER64" s="54"/>
      <c r="AES64" s="54"/>
      <c r="AET64" s="54"/>
      <c r="AEU64" s="54"/>
      <c r="AEV64" s="54"/>
      <c r="AEW64" s="54"/>
      <c r="AEX64" s="54"/>
      <c r="AEY64" s="54"/>
      <c r="AEZ64" s="54"/>
      <c r="AFA64" s="54"/>
      <c r="AFB64" s="54"/>
      <c r="AFC64" s="54"/>
      <c r="AFD64" s="54"/>
      <c r="AFE64" s="54"/>
      <c r="AFF64" s="54"/>
      <c r="AFG64" s="54"/>
      <c r="AFH64" s="54"/>
      <c r="AFI64" s="54"/>
      <c r="AFJ64" s="54"/>
      <c r="AFK64" s="54"/>
      <c r="AFL64" s="54"/>
      <c r="AFM64" s="54"/>
      <c r="AFN64" s="54"/>
      <c r="AFO64" s="54"/>
      <c r="AFP64" s="54"/>
      <c r="AFQ64" s="54"/>
      <c r="AFR64" s="54"/>
      <c r="AFS64" s="54"/>
      <c r="AFT64" s="54"/>
      <c r="AFU64" s="54"/>
      <c r="AFV64" s="54"/>
      <c r="AFW64" s="54"/>
      <c r="AFX64" s="54"/>
      <c r="AFY64" s="54"/>
      <c r="AFZ64" s="54"/>
      <c r="AGA64" s="54"/>
      <c r="AGB64" s="54"/>
      <c r="AGC64" s="54"/>
      <c r="AGD64" s="54"/>
      <c r="AGE64" s="54"/>
      <c r="AGF64" s="54"/>
      <c r="AGG64" s="54"/>
      <c r="AGH64" s="54"/>
      <c r="AGI64" s="54"/>
      <c r="AGJ64" s="54"/>
      <c r="AGK64" s="54"/>
      <c r="AGL64" s="54"/>
      <c r="AGM64" s="54"/>
      <c r="AGN64" s="54"/>
      <c r="AGO64" s="54"/>
      <c r="AGP64" s="54"/>
      <c r="AGQ64" s="54"/>
      <c r="AGR64" s="54"/>
      <c r="AGS64" s="54"/>
      <c r="AGT64" s="54"/>
      <c r="AGU64" s="54"/>
      <c r="AGV64" s="54"/>
      <c r="AGW64" s="54"/>
      <c r="AGX64" s="54"/>
      <c r="AGY64" s="54"/>
      <c r="AGZ64" s="54"/>
      <c r="AHA64" s="54"/>
      <c r="AHB64" s="54"/>
      <c r="AHC64" s="54"/>
      <c r="AHD64" s="54"/>
      <c r="AHE64" s="54"/>
      <c r="AHF64" s="54"/>
      <c r="AHG64" s="54"/>
      <c r="AHH64" s="54"/>
      <c r="AHI64" s="54"/>
      <c r="AHJ64" s="54"/>
      <c r="AHK64" s="54"/>
      <c r="AHL64" s="54"/>
      <c r="AHM64" s="54"/>
      <c r="AHN64" s="54"/>
      <c r="AHO64" s="54"/>
      <c r="AHP64" s="54"/>
      <c r="AHQ64" s="54"/>
      <c r="AHR64" s="54"/>
      <c r="AHS64" s="54"/>
      <c r="AHT64" s="54"/>
      <c r="AHU64" s="54"/>
      <c r="AHV64" s="54"/>
      <c r="AHW64" s="54"/>
      <c r="AHX64" s="54"/>
      <c r="AHY64" s="54"/>
      <c r="AHZ64" s="54"/>
      <c r="AIA64" s="54"/>
      <c r="AIB64" s="54"/>
      <c r="AIC64" s="54"/>
      <c r="AID64" s="54"/>
      <c r="AIE64" s="54"/>
      <c r="AIF64" s="54"/>
      <c r="AIG64" s="54"/>
      <c r="AIH64" s="54"/>
      <c r="AII64" s="54"/>
      <c r="AIJ64" s="54"/>
      <c r="AIK64" s="54"/>
      <c r="AIL64" s="54"/>
      <c r="AIM64" s="54"/>
      <c r="AIN64" s="54"/>
      <c r="AIO64" s="54"/>
      <c r="AIP64" s="54"/>
      <c r="AIQ64" s="54"/>
      <c r="AIR64" s="54"/>
      <c r="AIS64" s="54"/>
      <c r="AIT64" s="54"/>
      <c r="AIU64" s="54"/>
      <c r="AIV64" s="54"/>
      <c r="AIW64" s="54"/>
      <c r="AIX64" s="54"/>
      <c r="AIY64" s="54"/>
      <c r="AIZ64" s="54"/>
      <c r="AJA64" s="54"/>
      <c r="AJB64" s="54"/>
      <c r="AJC64" s="54"/>
      <c r="AJD64" s="54"/>
      <c r="AJE64" s="54"/>
      <c r="AJF64" s="54"/>
      <c r="AJG64" s="54"/>
      <c r="AJH64" s="54"/>
      <c r="AJI64" s="54"/>
      <c r="AJJ64" s="54"/>
      <c r="AJK64" s="54"/>
      <c r="AJL64" s="54"/>
      <c r="AJM64" s="54"/>
      <c r="AJN64" s="54"/>
      <c r="AJO64" s="54"/>
      <c r="AJP64" s="54"/>
      <c r="AJQ64" s="54"/>
      <c r="AJR64" s="54"/>
      <c r="AJS64" s="54"/>
      <c r="AJT64" s="54"/>
      <c r="AJU64" s="54"/>
      <c r="AJV64" s="54"/>
      <c r="AJW64" s="54"/>
      <c r="AJX64" s="54"/>
      <c r="AJY64" s="54"/>
      <c r="AJZ64" s="54"/>
      <c r="AKA64" s="54"/>
      <c r="AKB64" s="54"/>
      <c r="AKC64" s="54"/>
      <c r="AKD64" s="54"/>
      <c r="AKE64" s="54"/>
      <c r="AKF64" s="54"/>
      <c r="AKG64" s="54"/>
      <c r="AKH64" s="54"/>
      <c r="AKI64" s="54"/>
      <c r="AKJ64" s="54"/>
      <c r="AKK64" s="54"/>
      <c r="AKL64" s="54"/>
      <c r="AKM64" s="54"/>
      <c r="AKN64" s="54"/>
      <c r="AKO64" s="54"/>
      <c r="AKP64" s="54"/>
      <c r="AKQ64" s="54"/>
      <c r="AKR64" s="54"/>
      <c r="AKS64" s="54"/>
      <c r="AKT64" s="54"/>
      <c r="AKU64" s="54"/>
      <c r="AKV64" s="54"/>
      <c r="AKW64" s="54"/>
      <c r="AKX64" s="54"/>
      <c r="AKY64" s="54"/>
      <c r="AKZ64" s="54"/>
      <c r="ALA64" s="54"/>
      <c r="ALB64" s="54"/>
      <c r="ALC64" s="54"/>
      <c r="ALD64" s="54"/>
      <c r="ALE64" s="54"/>
    </row>
    <row r="65" spans="169:169" x14ac:dyDescent="0.25">
      <c r="FM65" s="44"/>
    </row>
  </sheetData>
  <pageMargins left="0.75" right="0.75" top="1" bottom="1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Fink</dc:creator>
  <dc:description/>
  <cp:lastModifiedBy>Ashley Hsieh</cp:lastModifiedBy>
  <cp:revision>74</cp:revision>
  <dcterms:created xsi:type="dcterms:W3CDTF">2015-05-07T23:10:59Z</dcterms:created>
  <dcterms:modified xsi:type="dcterms:W3CDTF">2025-03-17T20:49:47Z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Columbia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