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rmhimdi_ucl_ac_uk/Documents/Documents/GitHub/Sandbox/"/>
    </mc:Choice>
  </mc:AlternateContent>
  <xr:revisionPtr revIDLastSave="52" documentId="8_{E2247702-2D90-46C5-AED9-98200318C09E}" xr6:coauthVersionLast="47" xr6:coauthVersionMax="47" xr10:uidLastSave="{EA36EC69-0D3E-4943-BEF6-3BCFD6CF355E}"/>
  <bookViews>
    <workbookView xWindow="-108" yWindow="-108" windowWidth="23256" windowHeight="12576" xr2:uid="{F87D4DE1-D3D6-46AB-9E42-6980084ED39B}"/>
  </bookViews>
  <sheets>
    <sheet name="l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<sst xmlns="http://schemas.openxmlformats.org/spreadsheetml/2006/main" count="77" uniqueCount="41">
  <si>
    <t>Frequency per million</t>
  </si>
  <si>
    <t>Age (years)</t>
  </si>
  <si>
    <t>Gender excess</t>
  </si>
  <si>
    <t>Socioeconomic excess</t>
  </si>
  <si>
    <t>Asian, white excess</t>
  </si>
  <si>
    <t>Black, white excess</t>
  </si>
  <si>
    <t>Regional excess</t>
  </si>
  <si>
    <t>N of diseases strongly associated</t>
  </si>
  <si>
    <t>Median N diseases</t>
  </si>
  <si>
    <t>Analgesic use, opioids</t>
  </si>
  <si>
    <t>Analgesic use, non-opioids</t>
  </si>
  <si>
    <t>Survivorship (years)</t>
  </si>
  <si>
    <t>COVID-19</t>
  </si>
  <si>
    <t>1 year mortality (%)</t>
  </si>
  <si>
    <t>1 year mortality, excess</t>
  </si>
  <si>
    <t>Frequency and age</t>
  </si>
  <si>
    <t>Inequalities</t>
  </si>
  <si>
    <t>Multiple diseases</t>
  </si>
  <si>
    <t>Pain</t>
  </si>
  <si>
    <t>Mortality at 1 year</t>
  </si>
  <si>
    <t>Research-genetic</t>
  </si>
  <si>
    <t>Research-trials</t>
  </si>
  <si>
    <t>Drugs</t>
  </si>
  <si>
    <t>Guidelines</t>
  </si>
  <si>
    <t>Preventability and treatability</t>
  </si>
  <si>
    <t>Genome wide association studies</t>
  </si>
  <si>
    <t>Polygenic score</t>
  </si>
  <si>
    <t>N trials total</t>
  </si>
  <si>
    <t>N drug classes strongly associated</t>
  </si>
  <si>
    <t>Median N drug classes</t>
  </si>
  <si>
    <t>Preventability</t>
  </si>
  <si>
    <t>Treatability - life expectancy</t>
  </si>
  <si>
    <t>Treatability - quality of life</t>
  </si>
  <si>
    <t>N trials - phase 2</t>
  </si>
  <si>
    <t>N trials - phase 3 completed</t>
  </si>
  <si>
    <t>N trials - phase 3 ongoing</t>
  </si>
  <si>
    <t>source</t>
  </si>
  <si>
    <t>target</t>
  </si>
  <si>
    <t>value</t>
  </si>
  <si>
    <t>Guidelines (category)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</si>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</sst>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9E70-10A1-48F1-A388-EA13BE65C1F3}">
  <dimension ref="A1:C38"/>
  <sheetViews>
    <sheetView tabSelected="1" workbookViewId="0"/>
  </sheetViews>
  <sheetFormatPr defaultRowHeight="14.4" x14ac:dyDescent="0.3"/>
  <cols>
    <col min="1" max="1" width="27.77734375" bestFit="1" customWidth="1"/>
    <col min="2" max="2" width="28.77734375" bestFit="1" customWidth="1"/>
  </cols>
  <sheetData>
    <row r="1" spans="1:3" x14ac:dyDescent="0.3">
      <c r="A1" t="s">
        <v>36</v>
      </c>
      <c r="B1" t="s">
        <v>37</v>
      </c>
      <c r="C1" t="s">
        <v>38</v>
      </c>
    </row>
    <row r="2" spans="1:3" x14ac:dyDescent="0.3">
      <c r="A2" t="s">
        <v>0</v>
      </c>
      <c r="B2" t="s">
        <v>15</v>
      </c>
      <c r="C2">
        <v>0.21</v>
      </c>
    </row>
    <row r="3" spans="1:3" x14ac:dyDescent="0.3">
      <c r="A3" t="s">
        <v>1</v>
      </c>
      <c r="B3" t="s">
        <v>15</v>
      </c>
      <c r="C3">
        <v>7.0000000000000007E-2</v>
      </c>
    </row>
    <row r="4" spans="1:3" x14ac:dyDescent="0.3">
      <c r="A4" t="s">
        <v>2</v>
      </c>
      <c r="B4" t="s">
        <v>16</v>
      </c>
      <c r="C4">
        <v>0.55000000000000004</v>
      </c>
    </row>
    <row r="5" spans="1:3" x14ac:dyDescent="0.3">
      <c r="A5" t="s">
        <v>3</v>
      </c>
      <c r="B5" t="s">
        <v>16</v>
      </c>
      <c r="C5">
        <v>0.63</v>
      </c>
    </row>
    <row r="6" spans="1:3" x14ac:dyDescent="0.3">
      <c r="A6" t="s">
        <v>4</v>
      </c>
      <c r="B6" t="s">
        <v>16</v>
      </c>
      <c r="C6">
        <v>0.78</v>
      </c>
    </row>
    <row r="7" spans="1:3" x14ac:dyDescent="0.3">
      <c r="A7" t="s">
        <v>5</v>
      </c>
      <c r="B7" t="s">
        <v>16</v>
      </c>
      <c r="C7">
        <v>0.01</v>
      </c>
    </row>
    <row r="8" spans="1:3" x14ac:dyDescent="0.3">
      <c r="A8" t="s">
        <v>6</v>
      </c>
      <c r="B8" t="s">
        <v>16</v>
      </c>
      <c r="C8">
        <v>0.95</v>
      </c>
    </row>
    <row r="9" spans="1:3" x14ac:dyDescent="0.3">
      <c r="A9" t="s">
        <v>7</v>
      </c>
      <c r="B9" t="s">
        <v>17</v>
      </c>
      <c r="C9">
        <v>0.83</v>
      </c>
    </row>
    <row r="10" spans="1:3" x14ac:dyDescent="0.3">
      <c r="A10" t="s">
        <v>8</v>
      </c>
      <c r="B10" t="s">
        <v>17</v>
      </c>
      <c r="C10">
        <v>0.92</v>
      </c>
    </row>
    <row r="11" spans="1:3" x14ac:dyDescent="0.3">
      <c r="A11" t="s">
        <v>9</v>
      </c>
      <c r="B11" t="s">
        <v>18</v>
      </c>
      <c r="C11">
        <v>0.48</v>
      </c>
    </row>
    <row r="12" spans="1:3" x14ac:dyDescent="0.3">
      <c r="A12" t="s">
        <v>10</v>
      </c>
      <c r="B12" t="s">
        <v>18</v>
      </c>
      <c r="C12">
        <v>0.62</v>
      </c>
    </row>
    <row r="13" spans="1:3" x14ac:dyDescent="0.3">
      <c r="A13" t="s">
        <v>11</v>
      </c>
      <c r="B13" t="s">
        <v>19</v>
      </c>
      <c r="C13">
        <v>1</v>
      </c>
    </row>
    <row r="14" spans="1:3" x14ac:dyDescent="0.3">
      <c r="A14" t="s">
        <v>12</v>
      </c>
      <c r="B14" t="s">
        <v>19</v>
      </c>
      <c r="C14">
        <v>0.03</v>
      </c>
    </row>
    <row r="15" spans="1:3" x14ac:dyDescent="0.3">
      <c r="A15" t="s">
        <v>13</v>
      </c>
      <c r="B15" t="s">
        <v>19</v>
      </c>
      <c r="C15">
        <v>0.98</v>
      </c>
    </row>
    <row r="16" spans="1:3" x14ac:dyDescent="0.3">
      <c r="A16" t="s">
        <v>14</v>
      </c>
      <c r="B16" t="s">
        <v>19</v>
      </c>
      <c r="C16">
        <v>0.95</v>
      </c>
    </row>
    <row r="17" spans="1:3" x14ac:dyDescent="0.3">
      <c r="A17" t="s">
        <v>15</v>
      </c>
      <c r="B17" t="s">
        <v>40</v>
      </c>
      <c r="C17">
        <f>SUM(C2:C3)</f>
        <v>0.28000000000000003</v>
      </c>
    </row>
    <row r="18" spans="1:3" x14ac:dyDescent="0.3">
      <c r="A18" t="s">
        <v>16</v>
      </c>
      <c r="B18" t="s">
        <v>40</v>
      </c>
      <c r="C18">
        <f>SUM(C4:C8)</f>
        <v>2.92</v>
      </c>
    </row>
    <row r="19" spans="1:3" x14ac:dyDescent="0.3">
      <c r="A19" t="s">
        <v>17</v>
      </c>
      <c r="B19" t="s">
        <v>40</v>
      </c>
      <c r="C19">
        <f>SUM(C9:C10)</f>
        <v>1.75</v>
      </c>
    </row>
    <row r="20" spans="1:3" x14ac:dyDescent="0.3">
      <c r="A20" t="s">
        <v>18</v>
      </c>
      <c r="B20" t="s">
        <v>40</v>
      </c>
      <c r="C20">
        <f>SUM(C11:C12)</f>
        <v>1.1000000000000001</v>
      </c>
    </row>
    <row r="21" spans="1:3" x14ac:dyDescent="0.3">
      <c r="A21" t="s">
        <v>19</v>
      </c>
      <c r="B21" t="s">
        <v>40</v>
      </c>
      <c r="C21">
        <f>SUM(C13:C16)</f>
        <v>2.96</v>
      </c>
    </row>
    <row r="22" spans="1:3" x14ac:dyDescent="0.3">
      <c r="A22" t="s">
        <v>40</v>
      </c>
      <c r="B22" t="s">
        <v>20</v>
      </c>
      <c r="C22">
        <f>SUM(C27:C28)</f>
        <v>1.25</v>
      </c>
    </row>
    <row r="23" spans="1:3" x14ac:dyDescent="0.3">
      <c r="A23" t="s">
        <v>40</v>
      </c>
      <c r="B23" t="s">
        <v>21</v>
      </c>
      <c r="C23">
        <f>SUM(C29:C32)</f>
        <v>3.88</v>
      </c>
    </row>
    <row r="24" spans="1:3" x14ac:dyDescent="0.3">
      <c r="A24" t="s">
        <v>40</v>
      </c>
      <c r="B24" t="s">
        <v>22</v>
      </c>
      <c r="C24">
        <f>SUM(C33:C34)</f>
        <v>1.5</v>
      </c>
    </row>
    <row r="25" spans="1:3" x14ac:dyDescent="0.3">
      <c r="A25" t="s">
        <v>40</v>
      </c>
      <c r="B25" t="s">
        <v>39</v>
      </c>
      <c r="C25">
        <f>SUM(C35)</f>
        <v>0.98</v>
      </c>
    </row>
    <row r="26" spans="1:3" x14ac:dyDescent="0.3">
      <c r="A26" t="s">
        <v>40</v>
      </c>
      <c r="B26" t="s">
        <v>24</v>
      </c>
      <c r="C26">
        <f>SUM(C36:C38)</f>
        <v>1.6199999999999999</v>
      </c>
    </row>
    <row r="27" spans="1:3" x14ac:dyDescent="0.3">
      <c r="A27" t="s">
        <v>20</v>
      </c>
      <c r="B27" t="s">
        <v>25</v>
      </c>
      <c r="C27">
        <v>0.95</v>
      </c>
    </row>
    <row r="28" spans="1:3" x14ac:dyDescent="0.3">
      <c r="A28" t="s">
        <v>20</v>
      </c>
      <c r="B28" t="s">
        <v>26</v>
      </c>
      <c r="C28">
        <v>0.3</v>
      </c>
    </row>
    <row r="29" spans="1:3" x14ac:dyDescent="0.3">
      <c r="A29" t="s">
        <v>21</v>
      </c>
      <c r="B29" t="s">
        <v>33</v>
      </c>
      <c r="C29">
        <v>0.98</v>
      </c>
    </row>
    <row r="30" spans="1:3" x14ac:dyDescent="0.3">
      <c r="A30" t="s">
        <v>21</v>
      </c>
      <c r="B30" t="s">
        <v>34</v>
      </c>
      <c r="C30">
        <v>0.95</v>
      </c>
    </row>
    <row r="31" spans="1:3" x14ac:dyDescent="0.3">
      <c r="A31" t="s">
        <v>21</v>
      </c>
      <c r="B31" t="s">
        <v>35</v>
      </c>
      <c r="C31">
        <v>0.97</v>
      </c>
    </row>
    <row r="32" spans="1:3" x14ac:dyDescent="0.3">
      <c r="A32" t="s">
        <v>21</v>
      </c>
      <c r="B32" t="s">
        <v>27</v>
      </c>
      <c r="C32">
        <v>0.98</v>
      </c>
    </row>
    <row r="33" spans="1:3" x14ac:dyDescent="0.3">
      <c r="A33" t="s">
        <v>22</v>
      </c>
      <c r="B33" t="s">
        <v>28</v>
      </c>
      <c r="C33">
        <v>0.62</v>
      </c>
    </row>
    <row r="34" spans="1:3" x14ac:dyDescent="0.3">
      <c r="A34" t="s">
        <v>22</v>
      </c>
      <c r="B34" t="s">
        <v>29</v>
      </c>
      <c r="C34">
        <v>0.88</v>
      </c>
    </row>
    <row r="35" spans="1:3" x14ac:dyDescent="0.3">
      <c r="A35" t="s">
        <v>39</v>
      </c>
      <c r="B35" t="s">
        <v>23</v>
      </c>
      <c r="C35">
        <v>0.98</v>
      </c>
    </row>
    <row r="36" spans="1:3" x14ac:dyDescent="0.3">
      <c r="A36" t="s">
        <v>24</v>
      </c>
      <c r="B36" t="s">
        <v>30</v>
      </c>
      <c r="C36">
        <v>0.92</v>
      </c>
    </row>
    <row r="37" spans="1:3" x14ac:dyDescent="0.3">
      <c r="A37" t="s">
        <v>24</v>
      </c>
      <c r="B37" t="s">
        <v>32</v>
      </c>
      <c r="C37">
        <v>0.5</v>
      </c>
    </row>
    <row r="38" spans="1:3" x14ac:dyDescent="0.3">
      <c r="A38" t="s">
        <v>24</v>
      </c>
      <c r="B38" t="s">
        <v>31</v>
      </c>
      <c r="C38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Dickson, Ashley</dc:creator>
  <cp:lastModifiedBy>Dickson, Ashley</cp:lastModifiedBy>
  <dcterms:created xsi:type="dcterms:W3CDTF">2024-06-06T13:13:33Z</dcterms:created>
  <dcterms:modified xsi:type="dcterms:W3CDTF">2024-06-06T16:40:25Z</dcterms:modified>
</cp:coreProperties>
</file>