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G\Dropbox\Scholarship\AhmedBey\Data\GovernorsData-Git\"/>
    </mc:Choice>
  </mc:AlternateContent>
  <bookViews>
    <workbookView xWindow="0" yWindow="0" windowWidth="26715" windowHeight="9840" activeTab="1"/>
  </bookViews>
  <sheets>
    <sheet name="ConstantineBeys" sheetId="1" r:id="rId1"/>
    <sheet name="Code Book" sheetId="2" r:id="rId2"/>
    <sheet name="Codes" sheetId="3" r:id="rId3"/>
  </sheets>
  <calcPr calcId="162913"/>
</workbook>
</file>

<file path=xl/calcChain.xml><?xml version="1.0" encoding="utf-8"?>
<calcChain xmlns="http://schemas.openxmlformats.org/spreadsheetml/2006/main">
  <c r="J40" i="1" l="1"/>
  <c r="J36" i="1"/>
  <c r="J28" i="1"/>
  <c r="J21" i="1"/>
  <c r="J20" i="1"/>
  <c r="J6" i="1"/>
</calcChain>
</file>

<file path=xl/comments1.xml><?xml version="1.0" encoding="utf-8"?>
<comments xmlns="http://schemas.openxmlformats.org/spreadsheetml/2006/main">
  <authors>
    <author/>
  </authors>
  <commentList>
    <comment ref="K6" authorId="0" shapeId="0">
      <text>
        <r>
          <rPr>
            <sz val="11"/>
            <color rgb="FF000000"/>
            <rFont val="Calibri"/>
          </rPr>
          <t>Source? 
BūʿAzīz introduction to al-ʿAnteri 
states he fell ill and died (39).</t>
        </r>
      </text>
    </comment>
    <comment ref="K8" authorId="0" shapeId="0">
      <text>
        <r>
          <rPr>
            <sz val="11"/>
            <color rgb="FF000000"/>
            <rFont val="Calibri"/>
          </rPr>
          <t xml:space="preserve">BūʿAzīz notes for Al-Anteri: He was deposed, but neither Al-Anteri nor Vayssettes knows why
</t>
        </r>
      </text>
    </comment>
    <comment ref="S8" authorId="0" shapeId="0">
      <text>
        <r>
          <rPr>
            <sz val="11"/>
            <color rgb="FF000000"/>
            <rFont val="Calibri"/>
          </rPr>
          <t>BūʿAzīz notes for Al-Anteri: Married the widow of his brother, Ferhat Bey.</t>
        </r>
      </text>
    </comment>
    <comment ref="V8" authorId="0" shapeId="0">
      <text>
        <r>
          <rPr>
            <sz val="11"/>
            <color rgb="FF000000"/>
            <rFont val="Calibri"/>
          </rPr>
          <t>According to BūʿAzīz notes for Al-Anteri: Aziza Bey was not Mo's but Farhat's wife, then his brother Redjeb's. Mohammad was Farhat's son and Rajeb's nephew.</t>
        </r>
      </text>
    </comment>
    <comment ref="C9" authorId="0" shapeId="0">
      <text>
        <r>
          <rPr>
            <sz val="11"/>
            <color rgb="FF000000"/>
            <rFont val="Calibri"/>
          </rPr>
          <t>el-Anteri refers to him as Rajam رجم  as well</t>
        </r>
      </text>
    </comment>
    <comment ref="S9" authorId="0" shapeId="0">
      <text>
        <r>
          <rPr>
            <sz val="11"/>
            <color rgb="FF000000"/>
            <rFont val="Calibri"/>
          </rPr>
          <t>BūʿAzīz notes for Al-Anteri: Married the widow of his brother, Ferhat Bey.</t>
        </r>
      </text>
    </comment>
    <comment ref="W9" authorId="0" shapeId="0">
      <text>
        <r>
          <rPr>
            <sz val="11"/>
            <color rgb="FF000000"/>
            <rFont val="Calibri"/>
          </rPr>
          <t>BūʿAzīz notes for Al-Anteri: Married the widow of his brother, Ferhat Bey.</t>
        </r>
      </text>
    </comment>
  </commentList>
</comments>
</file>

<file path=xl/sharedStrings.xml><?xml version="1.0" encoding="utf-8"?>
<sst xmlns="http://schemas.openxmlformats.org/spreadsheetml/2006/main" count="809" uniqueCount="404">
  <si>
    <t>Name in Sources</t>
  </si>
  <si>
    <t>Variable Name</t>
  </si>
  <si>
    <t>ORIGINAL Codes from Sources</t>
  </si>
  <si>
    <t>Columns</t>
  </si>
  <si>
    <t>Description</t>
  </si>
  <si>
    <t>Fate</t>
  </si>
  <si>
    <t>Notes</t>
  </si>
  <si>
    <t>Relevant citations</t>
  </si>
  <si>
    <t>Ethnicity</t>
  </si>
  <si>
    <t>Prior Leadership Experience</t>
  </si>
  <si>
    <t>Type of Experience</t>
  </si>
  <si>
    <t>Algerian Wife/Wives</t>
  </si>
  <si>
    <t>Algerian Family</t>
  </si>
  <si>
    <t>Abandoned office</t>
  </si>
  <si>
    <t>Transliterated Name</t>
  </si>
  <si>
    <t>Algerian = from the region that is present-day Algeria</t>
  </si>
  <si>
    <t>Arabic Name</t>
  </si>
  <si>
    <t>Start-Month</t>
  </si>
  <si>
    <t>A</t>
  </si>
  <si>
    <t>Start-Day</t>
  </si>
  <si>
    <t>Start-Year</t>
  </si>
  <si>
    <t>End-Month</t>
  </si>
  <si>
    <t>End-Day</t>
  </si>
  <si>
    <t>Name variations given in French sources</t>
  </si>
  <si>
    <t>End-Year</t>
  </si>
  <si>
    <t>Tenure (Years)</t>
  </si>
  <si>
    <t>1  = Has prior experience</t>
  </si>
  <si>
    <t>B</t>
  </si>
  <si>
    <t>Bash-agha</t>
  </si>
  <si>
    <t>#=# of Algerian wives</t>
  </si>
  <si>
    <t>Transliteration based in Arabic names given in Salīh al-Anteri’s chronicle using the IJMES guide for Arabic to Latin script transliteration.</t>
  </si>
  <si>
    <t>IJMES Transliteration Guide</t>
  </si>
  <si>
    <t>Aurès Tribe</t>
  </si>
  <si>
    <t xml:space="preserve">Arabic Name </t>
  </si>
  <si>
    <t>C</t>
  </si>
  <si>
    <t>Arabic names given in Salīh al-Anteri’s chronicle</t>
  </si>
  <si>
    <t>Salīh al-Anteri was the son of a long line of scribes who worked for the Ottoman governors of Constantine and was therefore either a witness to the events he described or closer to the original sources of information than were the French historians.</t>
  </si>
  <si>
    <t>Abdicated</t>
  </si>
  <si>
    <t>European</t>
  </si>
  <si>
    <t>Tenure start and end dates</t>
  </si>
  <si>
    <t>D-I</t>
  </si>
  <si>
    <t>Month, day, and year of both start and end dates.</t>
  </si>
  <si>
    <t>Disputed dates were resolved by looking at the agreed-upon tenure dates of preceeding and succeeding governors.</t>
  </si>
  <si>
    <t>Tenure</t>
  </si>
  <si>
    <t>J</t>
  </si>
  <si>
    <t xml:space="preserve">Calculated in years by subtracting the start date from the end date	</t>
  </si>
  <si>
    <t>HistoricName_City_Origin</t>
  </si>
  <si>
    <t>0 = No prior experience</t>
  </si>
  <si>
    <t>ModernName_City_Origin</t>
  </si>
  <si>
    <t>Bey</t>
  </si>
  <si>
    <t>0 = None</t>
  </si>
  <si>
    <t>K</t>
  </si>
  <si>
    <t>Awlad Balqasam</t>
  </si>
  <si>
    <t>ModernName_Country_Origin</t>
  </si>
  <si>
    <t>The fates listed in the Structured Data main sheet come directly from the sources. The Codes sheet provides simplified codes used for statistical analysis.</t>
  </si>
  <si>
    <t>Algerian family</t>
  </si>
  <si>
    <t>Citations</t>
  </si>
  <si>
    <t>Assassinated</t>
  </si>
  <si>
    <t>Kulughlu = son of Turkish official &amp; local woman</t>
  </si>
  <si>
    <t>unknown</t>
  </si>
  <si>
    <t>L</t>
  </si>
  <si>
    <t>Caid</t>
  </si>
  <si>
    <t>Ben Gana Tribe</t>
  </si>
  <si>
    <t>Dethroned by French</t>
  </si>
  <si>
    <t>Ottoman = Turkish</t>
  </si>
  <si>
    <t>Caid al-Awasi</t>
  </si>
  <si>
    <t>Daouaouida</t>
  </si>
  <si>
    <t>Those born in Algeria between the sixteenth and nineteenth centuries were most likely to identify themselves by their tribal affiliation and/or the town in which they lived. Generally, the only people known as “Algerians” were those from the city of Algiers. To further complicate this picture, some of the men described as “Ottoman” in the sources were ethnic Turks, while others were “Turks by profession.” In his Topographie et histoire Générale d’Alger, Diego de Haëdo remarks that the “Turks by profession” were all “renegades,” or Christians “by blood and parentage,” who had become “Turks” by conscription into the janissaries. To account for this nuance, I added columns for place-of-origin and tribal affiliation, but for comparative purposes, I needed to keep the ethnicity codes simple. For this reason, I chose the following categories: “Ottoman” for ethnic Turks; “Algerian” for those born within the borders of the modern-day state of Algeria, and “Kulughlu” for sons of Ottoman men and Algerian women.</t>
  </si>
  <si>
    <t>Died in office</t>
  </si>
  <si>
    <t>Chaouche = guard/bailiff</t>
  </si>
  <si>
    <t>Elite family in Algiers</t>
  </si>
  <si>
    <t>M</t>
  </si>
  <si>
    <t>This is a dichotomous variable: either "1" for prior experience, or "0" for none, or "unknown" in case no information is available.</t>
  </si>
  <si>
    <t>Died of illness</t>
  </si>
  <si>
    <t>Janissary</t>
  </si>
  <si>
    <t>Medjana Tribe</t>
  </si>
  <si>
    <t>Additional notes</t>
  </si>
  <si>
    <t>Dismsissed</t>
  </si>
  <si>
    <t>Janissary officer</t>
  </si>
  <si>
    <t>Muqrani</t>
  </si>
  <si>
    <t>N</t>
  </si>
  <si>
    <t>Highest known office held prior to nomination to governorship</t>
  </si>
  <si>
    <t>Sometimes, mutiple prior positions are listed in the chronicles. For this data set, I have just listed the highest office held prior to the man's nomination to the governorship.</t>
  </si>
  <si>
    <t>Exiled</t>
  </si>
  <si>
    <t>Khalifa</t>
  </si>
  <si>
    <t>None</t>
  </si>
  <si>
    <t>Exiled and Assassinated</t>
  </si>
  <si>
    <t>Military general</t>
  </si>
  <si>
    <t>O</t>
  </si>
  <si>
    <t>The historic name of the governor's birth city, if known.</t>
  </si>
  <si>
    <t>Killed in battle</t>
  </si>
  <si>
    <t xml:space="preserve">Ramdane-Tchoulak Bey         </t>
  </si>
  <si>
    <t>Reassigned</t>
  </si>
  <si>
    <t>Reinstated</t>
  </si>
  <si>
    <t>P</t>
  </si>
  <si>
    <t>The modern name of the governor's birth city, if known.</t>
  </si>
  <si>
    <t>SIMPLIFIED Codes</t>
  </si>
  <si>
    <t>Ramdān-Tshūlaq Bāy</t>
  </si>
  <si>
    <t>Ottoman</t>
  </si>
  <si>
    <t>Q</t>
  </si>
  <si>
    <t>The modern name of the governor's birth country, if known.</t>
  </si>
  <si>
    <t>رمضان تشولاق باي</t>
  </si>
  <si>
    <t>R</t>
  </si>
  <si>
    <t>Not Assassinated</t>
  </si>
  <si>
    <t>Not Ottoman</t>
  </si>
  <si>
    <t>The number of Algerian women the governor married.</t>
  </si>
  <si>
    <t>S</t>
  </si>
  <si>
    <t>The name of the Algerian family into which the governor married.</t>
  </si>
  <si>
    <t>The classification problem of one governor marrying into multiple families is not yet resolved.</t>
  </si>
  <si>
    <t>Gaïd, 13; Mercier, 203-4; Al-Antari, 30-2</t>
  </si>
  <si>
    <t>"le gouverneur Turc" (Mercier, 205).  It seems reasonable to assume, given Mercier's comment, that the first bey was Ottoman. In Gaïd's account, he only denotes the ethnicity of the one Algerian who served in this position as exceptional in the early years of the province under Ottoman rule (1567-1647).</t>
  </si>
  <si>
    <t xml:space="preserve">After a revolt in 1567, Muhammed, pasha in Algiers, arrived in province with troops to quell the rebellion and instantiated Ramdane, known as "Tchoulak," as Bey. (Mercier, 203-4 - communicating the accounts of two historians - Marmol and Haedo, the latter of which conforms to the "traditions indigènes.") Given that Tchoulak occurs as a surname in Germany, France, and Algeria; I am guessing that it is an ancient surname from the Ottoman Empire (given what we know about the immigration of Turkish people).  </t>
  </si>
  <si>
    <t xml:space="preserve">Djaafar Bey         </t>
  </si>
  <si>
    <t>Jʿfar Bāy</t>
  </si>
  <si>
    <t>جعفر باي</t>
  </si>
  <si>
    <t>Georgia</t>
  </si>
  <si>
    <t>Gaïd, 14; Al-Antari, 32.</t>
  </si>
  <si>
    <t>Georgia was tenuously part of the Ottoman Empire at this time, and this bey may have come from this region as a draftee into the Janissary corps.</t>
  </si>
  <si>
    <t xml:space="preserve">Mohammed Ben Ferhat Bey         </t>
  </si>
  <si>
    <t>Muhammad Ben Ferḥāt Bāy</t>
  </si>
  <si>
    <t>محمد بن فرحات باي</t>
  </si>
  <si>
    <t>Algerian</t>
  </si>
  <si>
    <t>Constantine</t>
  </si>
  <si>
    <t>Algeria</t>
  </si>
  <si>
    <t>Mercier, 220; Gaïd, 14; Al-Antari, 32-4.</t>
  </si>
  <si>
    <t>“n’était pas Turc mais une des principales notabilités de Qacentina.” (Gaïd, 14)</t>
  </si>
  <si>
    <t xml:space="preserve">Hassan Bey         </t>
  </si>
  <si>
    <t xml:space="preserve">Ḥasan Bāy </t>
  </si>
  <si>
    <t>حسن باي</t>
  </si>
  <si>
    <t>Mercier, 221; Gaïd, 15-16; Al-Antari, 34.</t>
  </si>
  <si>
    <t xml:space="preserve">Mourad bey        </t>
  </si>
  <si>
    <t>Murād Bāy</t>
  </si>
  <si>
    <t>مراد باي</t>
  </si>
  <si>
    <t>Corsica</t>
  </si>
  <si>
    <t xml:space="preserve">Vayssettes, 70-80; Mercier, 224; Gaïd, 16-20; Al-Antari, 34-6; Feraud, "Epoque de l'établissement des Turcs à Constantine" Revue Africaine(1866), 182, 196; </t>
  </si>
  <si>
    <t>"Un Turc, du nom de Mourad, était alors bey de Constantine" (Mercier, 224).  Mourad, according to Grangaud was a freed slave of Corsican origin, a janissary who would have been considered a "Turk" in Algeria: "esclave affranchi d'origine corse" (Grangaud, v.2, 293). It appears from a note in Feraud, "Epoque de l'établissement des Turcs à Constantine" Revue Africaine(1866), 196 that Mourad succumbed in battle during the revolt. Tired of the violence and exhausted from an intense drought and famine, in 1647, the Constantinois wrote a letter to the Dey in Algiers, submitting to his rule and requesting a governor. Mourad's son, Ferhat, was chosen, and the Dey approved their request. (Vayssettes, 80-1)</t>
  </si>
  <si>
    <t>For a long time, the Bu 'Akkaz had been defiant and disobedient, so when the Sheikh-al-Arab Muhammed ben Sakheri Bu 'Akkaz arrived at Mourad Bey's spring camp, Mourad asked the Dey of Algiers if he could make an example of them. The Dey acquiesced, and Mourad had the heads of the Sheikh and his entourage cut off and placed on the ramparts of Constantine. To avenge the death of his brother, Ahmed ben Sakheri led an enormous revolte. In the fight to supress the rebellion, Mourad was accused of treason for abandoning the Turks of Algiers to their unfortunate fate by fighting at the back of the forces. (Mercier)</t>
  </si>
  <si>
    <t>BūʿAzīz introduction to al-ʿAnteri states he fell ill and died (39).</t>
  </si>
  <si>
    <t xml:space="preserve">Ferhat Bey         </t>
  </si>
  <si>
    <t>Ferḥāt Bāy</t>
  </si>
  <si>
    <t>فرحات باي</t>
  </si>
  <si>
    <t>Vayssettes, 80-4; Mercier, 229-231; Gaïd, 20-21; Al-Antari, 47-8.</t>
  </si>
  <si>
    <t>Son of Mourad (Gaïd, 20). Feraud refers to Redjeb as a Turk, which means that Ferhat, Redjeb's father, was most likely an Ottoman. Voted into office and confirmed by the dey/pasha of Algiers (Vayssettes, 80-1). Died of the plague in 1664, at which time, his son Mohammed Bey actually took over the office. Prior to Ferhat's death, Mohammed served as bey, but under the eye of his father. (Vayssettes, 84)</t>
  </si>
  <si>
    <t>"Le gouvernement de Ferhat-Bey a ete considere par les indigenes de Constantine comme le vrai point de depart de la domination turque dans cette ville." (Mercier, 229)</t>
  </si>
  <si>
    <t xml:space="preserve">Mohammed bey ben Ferhat </t>
  </si>
  <si>
    <t xml:space="preserve">Muhammad Bāy Ben Ferḥāt
</t>
  </si>
  <si>
    <t>محمد باي بن فرحات</t>
  </si>
  <si>
    <t>Vayssettes, 84-85; Mercier, 231-2; Gaïd, 21-22; Al-Antari, 48.</t>
  </si>
  <si>
    <t>Son of Ferhat. He was promoted to bey after the death of his father. (Vayssettes, 84-5).  Feraud refers to Redjeb as a Turk, making his brother, most likely an Ottoman as well. Assassinated on Redjeb's orders (Gaïd, 22)</t>
  </si>
  <si>
    <t>Married Aziza Bey, daughter of Caïd Ahmed-ben-Ramdan, sister of Chelebi-ben-Ali-Bitchenine (Algerian admiral)</t>
  </si>
  <si>
    <t xml:space="preserve">Redjeb bey ben Ferhat         </t>
  </si>
  <si>
    <t>Rejeb Ben Ferḥāt Bāy</t>
  </si>
  <si>
    <t>رجب بن فرحات باي</t>
  </si>
  <si>
    <t>Dismissed</t>
  </si>
  <si>
    <t>Vayssettes, 85-87; Mercier, 234-5; Gaïd, 22-23; Al-Antari, 48; Féraud, "Les Ben-Djellab," Revue africaine, (1879), p. 351.</t>
  </si>
  <si>
    <t>"Turc Redjeb" (Feraud, "Les Ben-Djellab," 351) [vkd: from Mercier: "Mohammed est remplacé par son frère Redjeb-Bey. – Selon le rapport de l’historien Salah-le bey Mohammed ben Farhate fut destitué en octobre 1666 et remplacé par Redjeb-Bey, frère de son frère." ]</t>
  </si>
  <si>
    <t>According to the Chevalier d'Arvieux, who was the French consul in Algiers, having unsuccessfully attempted to revolt against the Ottomans, Redjeb was put to death in 1674 (Mercier, 235).</t>
  </si>
  <si>
    <t>Married the widow of Mohammed, Aziza Bey.</t>
  </si>
  <si>
    <t xml:space="preserve">Kheir ed-din bey </t>
  </si>
  <si>
    <t>Khayr Ed-Dīn Bāy</t>
  </si>
  <si>
    <t>خير الدين باي</t>
  </si>
  <si>
    <t>Vayssettes, 88; Mercier, 235; Gaïd, 24; Al-Antari, 49.</t>
  </si>
  <si>
    <t xml:space="preserve">The following note suggests that Kheir ed-Din needed stronger roots in Constantine, which he found through his marriage to Oum-Hanni's daughter. This might mean that he was an Ottoman outsider. "Dès que le calme fut rétabli, le bey, disposant de toutes ses troupes s’attaqua aux tribus du Sud. Avec la fraction la plus turbulente des Douaouda commandée par Oum-Hanni, veuve de Ahmed Ben Sekhri, il contracta une alliance en épousant sa fille. Il eut des lors en permanence à sa disposition une cavalerie nombreuse qu’il utilisa dans toutes se expéditions." (Gaïd, 24).  It is also worth noting, though, that this bey shares the same name as Kheir ed-Dine Barbarossa, one of the founders of the Algerian Regency, and likely the son of a Sipahi (Turkish cavalryman) who served in Mytilene after Lesobos fell. (Roughton, 1) This also suggests that he may have been Ottoman or Kulughlu, but it is hard to know 150 years after Kheir-ed-Dine Barbarossa ruled the province. </t>
  </si>
  <si>
    <t>Given the note on the cited pages in Vayssettes &amp; Mercier, I concluded that Kheir-ed-Dine Bey was most likely Algerian: "Jusqu'alors, les beys avaient été choisi, autant que possible, dans les familles influentes du pays; mais à l'avenir, ce fonctionnaire sera souvent un homme de race turque, pris parmis les yoldach ou leurs compatriots." (Mercier, 235; similar statement in Vayssettes, 88). However, this makes little sense, given that from at least 1622, the province had been governed by a member of the Ottoman Mourad Bey's family.  The reign of Kheir ed-Din Bey marks an important shift in Ottoman governing policy. According to Vayssette and Mercier, through his governance, beys had been selected from among the notable families in the region who were ethnically Arab. After his reign, beys were supposed to be chosen from the ranks of the janissaries or from among the Turkish families located in the Regency. (Vayssettes, 88) However, my data shows that this may not have been true. The Ottomans may have been merely caudifying in law practices that they had already implemented for the previous 50 years.</t>
  </si>
  <si>
    <t>Married the daughter of Oum-Hanni, the daughter of Redjeb Bey. (Gaïd, 24)</t>
  </si>
  <si>
    <t xml:space="preserve">Abd-el-Rahman Dali Bey         </t>
  </si>
  <si>
    <t>ʿbd Al-Raḥmān Dālī Bāy</t>
  </si>
  <si>
    <t>عبد الرحمان دالي باي</t>
  </si>
  <si>
    <t>Vayssettes, 88; Mercier, 235; Gaïd, 24; Al-Antari, 49</t>
  </si>
  <si>
    <t>Janissary. (Mercier, 235). Vayssettes characterized him as "un vrai turc" and a man of "death and pillage," according to chronologist Salah-El-Anteri (Essai d'une histoire de Constantine). The Constantinois pled with the Dey of Algiers to do something. He responded by ordering Dali Bey's execution. (Vayssettes, 88)</t>
  </si>
  <si>
    <t>April 1676 - 1679</t>
  </si>
  <si>
    <t>Omar ben Abd-el Rahman (known as Bash-Agha)</t>
  </si>
  <si>
    <t>ʿmar Bāy Ben ʿbd Al-Raḥmān</t>
  </si>
  <si>
    <t>عمر باي بن عبد الرحمان</t>
  </si>
  <si>
    <t>Bash-Agha</t>
  </si>
  <si>
    <t>Vayssettes, 89; Mercier, 237; Gaïd, 24-24; Al-Antari, 49.</t>
  </si>
  <si>
    <t>Presented as the son of Abd-el-Rahman Dali Bey. He is most likely Ottoman, but he may have been a Kulughlu. Known by "Bash-Agha," which was probably the position he held before becoming Bey (Vayssettes, 89). [vkd: from Mercier: "Cependant, à Constantine, Abou-Hafs-Omar dit Bach-Agha, que l’on présente comme fils de Dali-Bey, avait été investi de l’autorité après l’exécution de son père (1679)." ]</t>
  </si>
  <si>
    <t>Bash-agha = Commander of a military unit. Mercier writes his name as "Abou-Hafs-Omar" (Mercier, 237)</t>
  </si>
  <si>
    <t>1679 - Aug 1688</t>
  </si>
  <si>
    <t xml:space="preserve">Sid-Chaban bey        </t>
  </si>
  <si>
    <t>Shʿbān Bāy</t>
  </si>
  <si>
    <t>شعبان باي</t>
  </si>
  <si>
    <t>Vayssettes, 89-91; Mercier, 237-238. Gaid, 25; Al-Antari, 50.</t>
  </si>
  <si>
    <t>Little is known about him. We might assume he was Ottoman since a special note is made about Ahmed Bey Ben Ferhat being Algerian. He is also listed as related to Hadj Chabane, Ottoman Pasha in Algiers. (Gaid, 25) In a footnote, Gaid writes, "Le premier des Chaabane ou Ben Chaabane connu fut officier des janissaires commandant la place de Zemmoura." (n. 15, p. 25)</t>
  </si>
  <si>
    <t>Aug 1688 - 1692</t>
  </si>
  <si>
    <t xml:space="preserve">Ali Khudja bey (known as El-Anteri)         </t>
  </si>
  <si>
    <t>ʿlī Khūdja Bāy (known as Al-Anteri)</t>
  </si>
  <si>
    <t>علي خوجة باي</t>
  </si>
  <si>
    <t>Vayssettes, 91-95; Mercier, 238-241; Al-Antari, 50-1.</t>
  </si>
  <si>
    <t>Little is known about him. We might assume he was Ottoman or Kulughlu since a special note is made about Ahmed Bey Ben Ferhat being Algerian and because he is referred to as a relative within the Ferhat Bey family. "L'administration de Constantine était entre les mains des Oulad Ferhat bey, famille a laquelle appartient Ali Khodja" (El Hadj Ahmed El Mobarek, "Kitab Tarikh Qosantina," Revue Africaine, tome 57 (1913): 265-301. Quote from page 287.</t>
  </si>
  <si>
    <t xml:space="preserve">Ahmed bey ben Ferhat        </t>
  </si>
  <si>
    <t>Aḥmed Ben Ferḥāt Bāy</t>
  </si>
  <si>
    <t xml:space="preserve"> أحمد بن فرحات باي</t>
  </si>
  <si>
    <t>Kulughlu</t>
  </si>
  <si>
    <t>Vayssettes, 95; Mercier, 241; Gaïd, 27; Al-Antari, 51.</t>
  </si>
  <si>
    <t xml:space="preserve">Grandson of Ferhat: "était petit-fils de Ferhat Bey, neveu de Redjeb-Bey" (Gaïd, 27).  Does this mean that he was Mohammed Bey's son or the son of another brother? "Il  était donc d'origine arabe" (Vayssettes, 95). But Gaid lists him as a Kulughlu: "Kurughli, Ahmed Ben Ferhat, n'avait pas la cote chez les Turcs et la milice en particulier, mais il avait le soutien des cheikhs sur lesquels il reposait toute son autorité." (Gaid, 27) </t>
  </si>
  <si>
    <t>Gaïd's interpretation is probably the correct one if both Redjeb and Ferhat were Ottoman, as Feraud suggests (see citation above).</t>
  </si>
  <si>
    <t xml:space="preserve">Ibrahim bey El Euldj         </t>
  </si>
  <si>
    <t>Ibrāhīm Al-ʿlj Bāy</t>
  </si>
  <si>
    <t>إبراهيم العلج باي</t>
  </si>
  <si>
    <t>Vayssettes, 95; Mercier, 242-3; Gaïd, 27-28; Al-Antari, 52.</t>
  </si>
  <si>
    <t>Christian (European) who converted to Islam. (Vayssettes, 95). descended from El Euldj Ali-Pasha- thus establishing a patronage relationship (?)</t>
  </si>
  <si>
    <t xml:space="preserve">Hamouda bey         </t>
  </si>
  <si>
    <t>Ḥamūda Bāy</t>
  </si>
  <si>
    <t>حمودة باي</t>
  </si>
  <si>
    <t>Vayssettes, 97; Mercier, 243; Gaïd, 28; Al-Antari, 52.</t>
  </si>
  <si>
    <t>"Ce bey était Arabe d'origine." (Vayssettes, 97)</t>
  </si>
  <si>
    <t>See social network graph. Hamuda Bey's wife was determined by inference.</t>
  </si>
  <si>
    <t xml:space="preserve">Ali bey ben Hamouda         </t>
  </si>
  <si>
    <t>ʿlī Ben Ḥamūda Bāy</t>
  </si>
  <si>
    <t>علي بن حمودة باي</t>
  </si>
  <si>
    <t>Vayssettes, 97; Mercier, 243; Gaïd, 28;Al-Antari, 53.</t>
  </si>
  <si>
    <t>Son of Hamouda Bey. By inference, we know that he, too, must have been Algerian and of Arab descent.</t>
  </si>
  <si>
    <t xml:space="preserve">Hussein-Chaouch Bey        </t>
  </si>
  <si>
    <t>Ḥussein Shāūsh Bāy</t>
  </si>
  <si>
    <t>حسين شاوش</t>
  </si>
  <si>
    <t>Chaouche</t>
  </si>
  <si>
    <t>Vayssettes, 97; Mercier, 243; Gaïd, 29; Al-Antari, 53.</t>
  </si>
  <si>
    <t xml:space="preserve">Abd-el Rahman ben Ferhat bey         </t>
  </si>
  <si>
    <t>ʿbd Al-Raḥmān Ben Ferḥāt Bāy</t>
  </si>
  <si>
    <t>عبد الرحمان بن فرحات باي</t>
  </si>
  <si>
    <t>Given that Ferhat's grandson, Ahmed Ben Ferhat, was Kulughlu, it seems reasonable to assume that another grandson, Abd-el Rhaman, was also Kulughlu. (Gaïd, 29)</t>
  </si>
  <si>
    <t xml:space="preserve">Hossein (known as Denguezli) Bey </t>
  </si>
  <si>
    <t>Ḥussein Denjezly Bāy</t>
  </si>
  <si>
    <t>حسين دنجزلي باي</t>
  </si>
  <si>
    <t>Vayssettes, 98; Mercier, 243; Gaïd, 29; Al-Antari, 53.</t>
  </si>
  <si>
    <t>"Il était Turc de naissance." (Vayssettes, 98). Fled to Tunisia, where he took refuge &amp; obtained a place at court. (Gaïd, 29)</t>
  </si>
  <si>
    <t xml:space="preserve">Ali ben Sala bey         </t>
  </si>
  <si>
    <t xml:space="preserve">ʿlī Ben Ṣālaḥ
</t>
  </si>
  <si>
    <t>علي بن صالح باي</t>
  </si>
  <si>
    <t>Vayssettes, 98-9; Mercier, 243-4; Gaïd, 29; Al-Antari, 53.</t>
  </si>
  <si>
    <r>
      <t xml:space="preserve">Son of Sala Bey. NOTE: </t>
    </r>
    <r>
      <rPr>
        <b/>
        <sz val="11"/>
        <rFont val="Calibri"/>
      </rPr>
      <t>Not</t>
    </r>
    <r>
      <rPr>
        <sz val="11"/>
        <color rgb="FF000000"/>
        <rFont val="Calibri"/>
      </rPr>
      <t xml:space="preserve"> the Salah Bey who ruled 1771-1792. He had three daughters whom he married to men of the Mokrani (Muqrani) tribe (Vayssettes, 98 by way of Feraud). After returning from his pilgrimage to Mecca (for which he abdicated office), he retired to the Zawiya of Sidi Ahmed-ben-Ali in the Medjana, where he lived as a hermit until the end of his days (Vayssettes, 98).</t>
    </r>
  </si>
  <si>
    <t>His daughter, Tourkia married El Hadj, the eldest son of the Muqrani family.</t>
  </si>
  <si>
    <t xml:space="preserve">Kelian-Hussein (Known as Bou-Kemia)      </t>
  </si>
  <si>
    <t xml:space="preserve">ʿlyān Bāy Bū Khīma
</t>
  </si>
  <si>
    <t>عليان باي بوخيمة</t>
  </si>
  <si>
    <t>Awlâd Balqâsam</t>
  </si>
  <si>
    <t>Vayssettes, 99-106; Mercier, 244-253; Gaïd, 29-32; Al-Antari, 54-6; Grangaud, V.2, p. 314.</t>
  </si>
  <si>
    <r>
      <t xml:space="preserve">"Mais lorsque [la] puissance [de la famille de Ferhat Bey] s'affaiblit et qu'ils ne purent plus résister, ni aux Arabes, ni aux bédouins, </t>
    </r>
    <r>
      <rPr>
        <b/>
        <sz val="11"/>
        <rFont val="Calibri"/>
      </rPr>
      <t>les Turcs envoyèrent un de leurs généraux, Hossein Keliani pour gouverner la ville</t>
    </r>
    <r>
      <rPr>
        <sz val="11"/>
        <color rgb="FF000000"/>
        <rFont val="Calibri"/>
      </rPr>
      <t xml:space="preserve">" (El Mobarek, 287). Known as "l'homme au poignard," or the "man with the dagger." My best guess is that Bou-Kemia was Ottoman. Peysonnel, for what it's worth, described him as the "Turkish general" or "général turc" (Peysonnel, 290). Grangaud also uses Kelian Hussein Bey's marriage to an Algerian woman as evidence of a political marriage meant to affirm the beylical authority - the authority of the, presumably, Ottoman, bey. She compares Kelian's marriage with Salah Bey's marriage to an Algerian woman, and we know that Salah Bey was an Ottoman governor. (Grangaud, v. 2, 313-315). </t>
    </r>
  </si>
  <si>
    <t>In 1725, he married the daughter of Si Sadira, leader of the Awlâd Balqâsam, a great tribe of the Aures (Grangaud, v. 2, 314)</t>
  </si>
  <si>
    <t xml:space="preserve">Hasssen Bey Ben Hussein (Known as Bou-Hanek)       </t>
  </si>
  <si>
    <t>Ḥassen Bāy Ben Ḥussein Bu Ḥanek</t>
  </si>
  <si>
    <t xml:space="preserve"> حسن باي بن حسين بوحنك</t>
  </si>
  <si>
    <t>Vayssettes, 107-111; Mercier, 254-262; Gaïd, 32; Al-Antari, 56-7.</t>
  </si>
  <si>
    <t>"d'origine Turc, résidait à Alger." (Gaïd, 32).  Son of Hussein. Which Hussein? ("fils de Hossein" - inscribed on his tomb, related in Vayssettes, 110). Mercier writes that we don't know about his "antecedents," but that it is likely that he had already exercised command in the province because he was doubly allied with Bou-Diaf. (Mercier, 254)</t>
  </si>
  <si>
    <t>Married a daughter &amp; sister-in-law of Bou-Diaf, sheikh of the Aures. (Mercier, 254)</t>
  </si>
  <si>
    <t xml:space="preserve">Hossein Bey (Known as Zereg-Ainou)         </t>
  </si>
  <si>
    <t>Ḥussein Ben Zereq ʿynū</t>
  </si>
  <si>
    <t>حسين بن زرق عينو</t>
  </si>
  <si>
    <t>Vayssettes, 111-117; Mercier, 262-266; Gaïd, 33; Al-Antari, 57-61.</t>
  </si>
  <si>
    <t>"Turc de naissance" (Mercier, 262). Called "Zereg-Ainou," meaning "the blue eyed." Son-in-law of Hassen Bey (Bou-Hanek) (Mercier, 262; Vayssettes, 111, Gaïd, 33). He had previously exercised the the functions of Khalifa. (Vayssettes, 111)</t>
  </si>
  <si>
    <t>Married mixed ethnicity daughter of Bou-Hanek and therefore married into the family of Bou Diaf</t>
  </si>
  <si>
    <t xml:space="preserve">Ahmed Bey Ben Ali (Known as El-Kolli) </t>
  </si>
  <si>
    <t>Aḥmed Bāy Ben ʿlī Al-Qulī min Medīna Al-Qul</t>
  </si>
  <si>
    <t>أحمد باي بن علي القلي من مدينة القل</t>
  </si>
  <si>
    <t>القل Collo</t>
  </si>
  <si>
    <t>Turkey</t>
  </si>
  <si>
    <t>Ben Gana; Muqrani</t>
  </si>
  <si>
    <t>Vayssettes, 117-120 ; Mercier, 266-270; Gaïd, 33-38; Al-Antari, 61.</t>
  </si>
  <si>
    <t>Janissary - an officer in the Ottoman military who participated in Zereg Ainou's campaign against Tunis (Mercier, 266; Vayssettes, 117-8). Considered a great warrior in Constantine. The high regard in which he was held favorably disposed the Constantinois toward his family (Bonnafont, 43). [Corroborated by Al-Anteri]</t>
  </si>
  <si>
    <t>Married daughter of Mahmud Ibn Gana of the Ben Gana tribe; also married daughter of sheikh of the Muqrani tribe.</t>
  </si>
  <si>
    <t xml:space="preserve">Salah Bey 
</t>
  </si>
  <si>
    <t>Ṣālaḥ Bāy</t>
  </si>
  <si>
    <t>صالح بن مصطفى باي</t>
  </si>
  <si>
    <t>Izmir</t>
  </si>
  <si>
    <t>Muqrani; Unknown</t>
  </si>
  <si>
    <t>Vayssettes, 121-145; Mercier, 271-291; Gaïd, 38-47; Al-Antari, 62-5; Grangaud, La Ville Imprenable.</t>
  </si>
  <si>
    <t>Born in Izmir (Smyrna), Turkey (Gaïd, 38), moved to Algeria as a young man and joined the Janissaries (it seems that he voluntarily joined after arriving in Algeria). Served in the same unit as Ahmed Bey El Kolli, with whom he formed a lasting friendship. It was Ahmed El Kolli who promoted Salah through the ranks, eventually naming him Caïd Al-Awasi of the Haractas when Ahmed became bey (the same position that was Ahmed El Kolli's grandson's launchpad).  Assassinated on orders of Hassan Pacha, dey of Algiers.</t>
  </si>
  <si>
    <t>Married Ahmed Bey El Kolli's daughter and a Constantinois (Algerian?) woman. (Gaïd, 38-47)</t>
  </si>
  <si>
    <t xml:space="preserve">Ibrahim Bey (Known as Bou Seba)     </t>
  </si>
  <si>
    <t>Brāhim Bāy Bu Aṣbaʿ</t>
  </si>
  <si>
    <t>براهم باي بو اصبع</t>
  </si>
  <si>
    <t>Vayssettes, 145-153; Mercier, 286-288; Al-Antari, 66; Grangaud, 373; Roughton, 36-7.</t>
  </si>
  <si>
    <r>
      <t xml:space="preserve">"Ibrahim Bû Sab'a, ancien Qâ'id du Sébaou dans l'ouest." (Grangaud, 373) If he was a </t>
    </r>
    <r>
      <rPr>
        <i/>
        <sz val="11"/>
        <rFont val="Calibri"/>
      </rPr>
      <t xml:space="preserve">qa'id </t>
    </r>
    <r>
      <rPr>
        <sz val="11"/>
        <color rgb="FF000000"/>
        <rFont val="Calibri"/>
      </rPr>
      <t xml:space="preserve">(or general) of the western province, he was probably Ottoman (Roughton, 36-37). Installed 1 September 1791 before Salah Bey's assassination. </t>
    </r>
  </si>
  <si>
    <t xml:space="preserve">Hussein Bey ben Bou Hanek </t>
  </si>
  <si>
    <t>Ḥussein Bāy Ben Bu Ḥanek</t>
  </si>
  <si>
    <t>حسين باي بن حسن بوحنك</t>
  </si>
  <si>
    <t>Vayssettes, 155-158; Mercier, 291-301; Gaïd, 48; Al-Antari, 67</t>
  </si>
  <si>
    <t>Son of Bou Hanek, who was Ottoman, which would make Hussein Bey, most likely, a Kulughlu. Named Muhammed Cherif as his khalifa. (Gaïd, 48).</t>
  </si>
  <si>
    <t xml:space="preserve">Formerly a friend of Salah Bey, but they had a falling out, and the Dey, knowing of Hussein's desire for vengeance, placed him in the beylicate after the assassination of Salah Bey (Vaysettes, 2005). He was dying of a disease that "made him lose his reason" (Vaysettes, 2005), perhaps Syphilis,  but he was strangled on Dey Baba Hassan's orders before the disease overtook him. </t>
  </si>
  <si>
    <t>01-09-1792 to 30-01-1795</t>
  </si>
  <si>
    <t xml:space="preserve">Moustapha ben Soliman El-Ouznadji 
</t>
  </si>
  <si>
    <t>Muṣṭafa Al-ūznājī</t>
  </si>
  <si>
    <t>مصطفى الوزناجي</t>
  </si>
  <si>
    <t>Vayssettes, 158-160; Mercier, 301-304; Gaïd, 49; Al-Antari, 67-8.</t>
  </si>
  <si>
    <t>"C'était un Turc, natif d'Alger" (Vayssettes, 158; Mercier, 301). Served as bey of Medea for 20 years prior to governing Constantine. Named Hadj Mustapha Ingliz as his khalifa (Gaïd, 49), possibly demonstrating another patronage relationship. Redouan-Khodja, who had served under Salah Bey and Hossein Bou-Hanek Bey, continued in his position as Caïd ad-Dar. (Gaïd, 49)</t>
  </si>
  <si>
    <t>After Moustapha ben Soliman's death, Fatima married Si Brahim Ben Djellab of Touggourt. This [marriage] earned the latter the support of his father-in-law in the war he waged against his brother Mohamed claiming the command of Ouled-Ghir.(Gaïd, 49). Moustapha was killed so the Dey of Algiers could seize his wealth (Mercier, 301-4).</t>
  </si>
  <si>
    <t>He married Fatima, the daughter of Sheikh al-Arab, Debbah while serving as Bey in Constantine (Gaïd, 49).</t>
  </si>
  <si>
    <t xml:space="preserve">Hadj-Mustapha Ben Hossein-Ingliz 
</t>
  </si>
  <si>
    <t>Al-Ḥāj Muṣṭafa Ingliz</t>
  </si>
  <si>
    <t>الحاج مصطفى</t>
  </si>
  <si>
    <t>Vayssettes, 160-164; Mercier, 304; Gaïd, 50-1; Al-Antari, 68-9.</t>
  </si>
  <si>
    <t>"d'origine turque" (Vayssettes, 160; Mercier, 304). Called "The British" because he had been captured by British ship as a child and spent 10 or 12 years in England. (Vayssettes, 160). He was well acquainted with the local administration, having been long established in Constantine with solid friendships with the autochthonous notables (Gaïd, 50). Served as Khalifa under Moustapha ben Soliman El Ouznadji (Mercier, 301). Chose Hamoud, son of Salah Bey, as his Khalifa who was subsequently poisoned. Mustapha replaced Hamoud with his own son, Ali. (Gaïd, 50)</t>
  </si>
  <si>
    <t>"The services he had rendered to the administration, under Salah Bey, the abilities he had shown, in many circumstances, the perfect knowledge he had of the handling of affairs, designated him sufficiently to the choice of; therefore, his appointment was greeted with enthusiasm." He was recalled to Algiers after 6 years of service because he could not rein in his "perverse and vicious" son, Ali. Mustapha-Ingliz's life was perserved only through the advocacy of his divan, and he eventually chose exile in Tunis (Vaysettes, 2005).</t>
  </si>
  <si>
    <t>Jan 1798 - May 1803</t>
  </si>
  <si>
    <t xml:space="preserve">Osman Bey Ben Mohammed, Koulougli 
</t>
  </si>
  <si>
    <t>ʿthmān Bāy Ben Muḥammed</t>
  </si>
  <si>
    <t>عثمان باي بن محمد</t>
  </si>
  <si>
    <t>Oran</t>
  </si>
  <si>
    <t>Vayssettes, 164-169; Mercier, 308; Gaïd, 52-54; Al-Antari, 69-71</t>
  </si>
  <si>
    <t>"Osman, surnommé le Borgne, était Kourougli de naissance" (Vayssettes, 164). Son of Mohammed-El-Kebir, the conqueror &amp; former bey
 of Oran (Mercier, 308). Osman replaced his father as bey but Mostefa Pasha exiled him to Blida for insubbordination, restoring him to the post of bey, but in the East, two years later. (Gaïd, 52). Killed in battle with Kabyles.</t>
  </si>
  <si>
    <t>May 1803 - Nov 1804</t>
  </si>
  <si>
    <t xml:space="preserve">Abd-Allah Bey Ben Ismail </t>
  </si>
  <si>
    <t>ʿbd Allah Bāy Ben Ismāʿīl</t>
  </si>
  <si>
    <t>عبد الله باي اسماعيل</t>
  </si>
  <si>
    <t>Vayssettes, 169-171; Mercier, 317-320; Gaïd, 54-56; Al-Antari, 72-4.</t>
  </si>
  <si>
    <t xml:space="preserve">"un Turc 'de l'Est' (Vayssettes, 2005), nommé Abd-Allah ben Ismail" (Mercier, 317). "Le nouveau bey fut salué comme un libérateur. Toute la population se porta à sa rencontre, et son arrivée fit renaître la joie et l'espérance." (Vayssettes, 169). </t>
  </si>
  <si>
    <t xml:space="preserve">Wife: Deikha, daughter of Hassen Bey. She was a woman of "uncommon energy" and served as her husband's closest advisor. More than once, she was associated with administrative works. Both were sentenced to death for Abd-Allah Bey's expression of the Constantinois' dismay over the Dey's granting the concession at La Calle to the English, with whom they were unaccustomed to dealing; the concession was previously held by the French. </t>
  </si>
  <si>
    <t>Nov 1804 - Dec 1806</t>
  </si>
  <si>
    <t xml:space="preserve">Hussein bey ben Salah Bey
</t>
  </si>
  <si>
    <t>Ḥussein Bāy Ben Ṣālaḥ</t>
  </si>
  <si>
    <t>حسين باي بن صالح</t>
  </si>
  <si>
    <t>Vayssettes, 171-174; Mercier, 320-328; Gaïd, 56; Al-Antari, 74-5.</t>
  </si>
  <si>
    <t>Son of Salah Bey and an Algerian woman (Vayssettes, 171). "Hossein-Bey était Kulughlu" (Gaïd, 56).</t>
  </si>
  <si>
    <t>Died young and did not leave any descendants. The Dey's Bash Agha (lieutenant) led an ill-fated offensive attack on the Tunisians, the loss of which he blamed on Hussein Bey. The Dey, without gathering further information, ordered the bey's summary execution. (Vaysettes, 2005)</t>
  </si>
  <si>
    <t>Dec 1806 - July 1807</t>
  </si>
  <si>
    <t xml:space="preserve">Ali Ben Youssef Bey </t>
  </si>
  <si>
    <t>ʿlī Bāy Ben Bābā ʿlī</t>
  </si>
  <si>
    <t>علي باي بن بابا علي</t>
  </si>
  <si>
    <t>Vayssettes, 174-178; Mercier, 328-330; Gaid, 59; Al-Antari, 76-7.</t>
  </si>
  <si>
    <t>"Le successeur de Hossein Ben-Salah fut un Turc prit dans les rangs de l'odjak d'Alger" (Vayssettes, 174; Mercier, 328)</t>
  </si>
  <si>
    <t>"Ali Bey fils de Baba-Ali, kaid du Sébaou" (Gaid, 59; Vayssettes). He was known for his courage and the respect he inspired among his comrades (Vayssettes, 2005). Ali Bey was murdered by Ahmed Chaouche who sought to usurp his power after a failed coupe against the dey found Ahmed Chaouche exiled to Constantine. (Vayssettes, 2005).</t>
  </si>
  <si>
    <t>Aug 1807 - Sept 1808</t>
  </si>
  <si>
    <t xml:space="preserve">Ahmed Chaouche, known as El-Kebayli         </t>
  </si>
  <si>
    <t>Ahmed Shāūsh Al-Qebāīlī</t>
  </si>
  <si>
    <t>أحمد شاوش القبايلي</t>
  </si>
  <si>
    <t>Vayssettes, 178-185; Mercier, 329-334; Gaid, 62-65; Al-Antari, 77-78.</t>
  </si>
  <si>
    <t>"un Turc, nommé Ahmed-Chaouch" (Mercier, 329). Governed for 15 days.</t>
  </si>
  <si>
    <t>"Quelques turcs mariés, et qui avaient leur famille à Constantine, vinrent lui représenter la consternation qui régnait partout." (Vayssettes, 2005). This suggests that it was relatively common for Ottoman administrators to marry into local families in Constantine.</t>
  </si>
  <si>
    <t xml:space="preserve">15 days in Sept 1808 </t>
  </si>
  <si>
    <t xml:space="preserve">Ahmed Tobbal        </t>
  </si>
  <si>
    <t>Ahmed Tubāl Bāy</t>
  </si>
  <si>
    <t xml:space="preserve"> أحمد طوبال باي</t>
  </si>
  <si>
    <t>Vayssettes, 185-186; Mercier, 334-337; Gaid, 65-66; Al-Antari, 79.</t>
  </si>
  <si>
    <t>"Ahmed-Tobbal, Turc de naissance, habitait depuis longtemps Constantine, lorsqu'il fut appelé par la confiance du pacha au gouvernement de la province." (Vayssettes, 185)</t>
  </si>
  <si>
    <t>Spent a great part of his career in Constantine, where he established himself after his retirement [before his elevation to Bey]. (Gaid, 65). "Ahmed el-Tobbal continued to administer the province with great wisdom; and he had already reigned for two and a half years, when Algiers was ordered to put him to death. He had furnished the Jew David Bacri some time before with three loads of corn. The successor of Ali-Khodja, Hadj-Ali, one of the most shady and bloodthirsty deys that the regency has had, after having beheaded this same Bacri, sentenced all those who had had relationships with this Jew. Ahmed el-Tobbal, in spite of his services, could not escape this unjust condemnation. He was strangled and his successor was Naaman Bey." (Vayssettes, 2005)</t>
  </si>
  <si>
    <t>"bach-tobbal" = chief of the drums and war music. Did Ahmed previously hold this position, thereby earning the nickname, "Tobbal"? (Mercier, 214; al-Antari, 79)</t>
  </si>
  <si>
    <t xml:space="preserve">Mohammed Naman bey Ben-Ali  </t>
  </si>
  <si>
    <t>Muḥammed Nʿmān Bāy Ben ʿlī</t>
  </si>
  <si>
    <t>محمد نعمان باي بن علي</t>
  </si>
  <si>
    <t>Married the sister of Maggoura Ben Bou-Rennane, one of the tribes of the Medjana, which was under the control of the Mokrani (Mercier, 337)</t>
  </si>
  <si>
    <t>Vayssettes, 187-190; Mercier, 337-340; Gaïd, 66; Al-Antari, 80.</t>
  </si>
  <si>
    <t>"Turc de naissance" (Gaïd, 66). Former Khalifa of Abd-Allah Bey and son-in-law of Zereg-Ainou (Vayssettes, 187).</t>
  </si>
  <si>
    <t>One remembers that in one of the previous campaigns against Tunis, Naaman had to give the command of the troops to Omar-Agha, aghah of Algiers. From there arose between these two characters a rivalry which soon degenerated into open hostilities.  A[nother] Turk, a native of Smyrna and a long-time resident of Constantine, took advantage of the dispositions of the two chiefs and succeeded, by denouncing Naaman Bey, to captivate the good graces of the Agha, so that he promised him to not neglect anything with the Pasha to have him named Bey in place of his rival. But Naaman administered the province with great distinction, and it was hardly to be supposed that the dey consented to dispossess him, without serious motives.  (Vayssettes, 2005).</t>
  </si>
  <si>
    <t xml:space="preserve">Mohammed Tchakar bey         </t>
  </si>
  <si>
    <t>Muḥammed Shākr Bāy</t>
  </si>
  <si>
    <t>محمد شاكر باي</t>
  </si>
  <si>
    <t>Smyrna</t>
  </si>
  <si>
    <t>Ben Gana</t>
  </si>
  <si>
    <t>Vayssettes, 190-205; Mercier, 340-349; Gaid, 69-75; Al-Antari, 81-4.</t>
  </si>
  <si>
    <r>
      <t xml:space="preserve">"Un officier turc, originaire de Smyrne" (Mercier, 340). He was the protégé (client) of Omar-Agha ['s </t>
    </r>
    <r>
      <rPr>
        <b/>
        <sz val="11"/>
        <rFont val="Calibri"/>
      </rPr>
      <t>patronage</t>
    </r>
    <r>
      <rPr>
        <sz val="11"/>
        <color rgb="FF000000"/>
        <rFont val="Calibri"/>
      </rPr>
      <t>], the Dey of Algiers, who elevated him to the position of Bey. (Gaid, 68-9). He served in the Janissary corps and was then named Caid of the Ameur-Cheraga and then reintegrated into the military by Naaman-Bey.</t>
    </r>
  </si>
  <si>
    <r>
      <t xml:space="preserve">Note sent ahead of the Mohammed's arrival in Constantine: "At the receipt of my orders, you will have your secretary, Si Ahmed ben es-Saïeh, and his brother Tayeb, Caid-Azib-el-Begueur, their sister Aïcha and all their kin arrested, as being former servants of the bey." (Vayssettes, 2005). It's interesting that he specifically mentions </t>
    </r>
    <r>
      <rPr>
        <b/>
        <sz val="11"/>
        <rFont val="Calibri"/>
      </rPr>
      <t>Aisha, the sister of the named men, who should also be rounded up.  Who was Aisha to be so named and even re-recorded in this French chronicle?</t>
    </r>
  </si>
  <si>
    <t>Married one of Hadj Ahmed Bey's aunts (in the Ben Gana tribe, presumably). (Geneviéve, 283)</t>
  </si>
  <si>
    <t xml:space="preserve">Kara Mustapha        </t>
  </si>
  <si>
    <t>Qāra Muṣṭafa Bāy</t>
  </si>
  <si>
    <t xml:space="preserve"> قارة مصطفى باي</t>
  </si>
  <si>
    <t>Vayssettes, 205-207; Mercier, 349-351; Gaid, 75-76; Al-Antari, 85.</t>
  </si>
  <si>
    <r>
      <t xml:space="preserve">"Kara-Mostefa était Turc d'origine." (Gaid, 75)  In response to Kara Mustapha's abuse of power and misrule, "Le pacha Ali-Khodja prononca aussitot sa destitution et, dans un momnet d'humeur </t>
    </r>
    <r>
      <rPr>
        <b/>
        <sz val="11"/>
        <rFont val="Calibri"/>
      </rPr>
      <t>contre les Turcs</t>
    </r>
    <r>
      <rPr>
        <sz val="11"/>
        <color rgb="FF000000"/>
        <rFont val="Calibri"/>
      </rPr>
      <t>, il nomma à sa place un mamelouk, d'origine italienne, de nom d'Ahmed, ajoutant que, si celui-ci ne faisait pas l'affaire des Constantinois, il leur donnerait un negre du Soudan pour bey." (Vayssettes, 207).  Governed for 33 days</t>
    </r>
  </si>
  <si>
    <t xml:space="preserve">Ahmed Bey El Mamelouk Ben Abd-Allah        </t>
  </si>
  <si>
    <t>Ahmed Bāy Ben ʿbd Allah Al Mamlūk</t>
  </si>
  <si>
    <t xml:space="preserve"> أحمد باي بن عبد الله المملوك</t>
  </si>
  <si>
    <t>Italy</t>
  </si>
  <si>
    <t>Vayssettes, 207-208; Mercier, 351-353; Gaid, 76-78; Al-Antari, 85.</t>
  </si>
  <si>
    <r>
      <t>"Le dey avait nommé au beylick de Constantine,</t>
    </r>
    <r>
      <rPr>
        <b/>
        <sz val="11"/>
        <rFont val="Calibri"/>
      </rPr>
      <t xml:space="preserve"> un rénégat d'origine italienne,</t>
    </r>
    <r>
      <rPr>
        <sz val="11"/>
        <color rgb="FF000000"/>
        <rFont val="Calibri"/>
      </rPr>
      <t xml:space="preserve"> nommé Ahmed-Bey, le Mamlouk" (Mercier, 351). Governed for only about 6 months and was reinstated later, only to be exiled and assassinated. Made Hadj Ahmed Bey Ben Mohmmed Cherif his Khalifa.</t>
    </r>
  </si>
  <si>
    <t>Ahmed Bey's name makes it very clear that he was a European or Causcasian manumitted slave with the name "El Mamluk" and "ibn Abdallah"</t>
  </si>
  <si>
    <t>Jan 1818 - July 1818</t>
  </si>
  <si>
    <t>Mohammed bey El-Mili Ben Daoud</t>
  </si>
  <si>
    <t>Muḥammed Bāy Ben Dāūd Al-Mīlī Bu Shaṭābī</t>
  </si>
  <si>
    <t>محمد باي بن داود الميلي بوشطابي</t>
  </si>
  <si>
    <t>Vayssettes, 208-210; Mercier, 353-355; Gaid, 78-79; Al-Antari, 86.</t>
  </si>
  <si>
    <t>He had just been named Caid al-Awasi and had not yet joined his post when he was promoted to the provincial command (Vayssettes, 208). Exiled to Algiers. He named Hadj Ahmed Ben Mohamed Cherif as his Khalifa. (Gaid, 78)</t>
  </si>
  <si>
    <t xml:space="preserve"> He also had the nickname of Bou Chetabia because he had invented an ax with a broad and sharp edge to serve as an instrument for the executioner. (Gaid, 78)</t>
  </si>
  <si>
    <t xml:space="preserve">Ibraham Bey El-Gharbi       </t>
  </si>
  <si>
    <t>Ibrāhīm Khūdja Bāy Al-Gharbī</t>
  </si>
  <si>
    <t xml:space="preserve"> إبراهيم خوجة باي الغربي </t>
  </si>
  <si>
    <t>Vayssettes, 210-211; Mercier, 355-358; Gaid, 79-80; Al-Antari, 86-7; Temimi, 49; CAOM 15 MI 14, vol. 13, p. 64.</t>
  </si>
  <si>
    <t>"était bey de Médéa quand il fut désigné a la tet du beylec de l'Est." (Gaid, 79). He maintained Hadj Ahmed Ben Mohamed Cherif as his Khalifa (Gaid, 79). "Les chaouchs lui passèrent le lacet autour du cou selon la coutume réservée aux Turcs." (Gaid, 80) This also suggests that he was Ottoman.</t>
  </si>
  <si>
    <t>He maintained Hadj Ahmed as his Khalifa, not only to attached to himself some of the great autochthonous families to which he [Hadj Ahmed] was connected, but also the numerous Kulughlus from Constantine and elsewhere who were established in the province. (Gaid, 79) This suggests that he was Ottoman. He was the bey of Medea and found himself in Algiers at the same time as Bou Chetabia [who was exiled] and it was this circumstance that led to his nomination (Vayssettes, 210). When Ahmed Bey Mameluk replaced Ibrahim, Ahmed seized his predessor and killed him (Temimi, 49).</t>
  </si>
  <si>
    <t>June 1819 - July 1820</t>
  </si>
  <si>
    <t>Vayssettes, 212-218; Mercier, 358-363; Gaid, 80-82; Al-Antari, 87-88.</t>
  </si>
  <si>
    <r>
      <t>"Le dey avait nommé au beylick de Constantine,</t>
    </r>
    <r>
      <rPr>
        <b/>
        <sz val="11"/>
        <rFont val="Calibri"/>
      </rPr>
      <t xml:space="preserve"> un rénégat d'origine italienne,</t>
    </r>
    <r>
      <rPr>
        <sz val="11"/>
        <color rgb="FF000000"/>
        <rFont val="Calibri"/>
      </rPr>
      <t xml:space="preserve"> nommé Ahmed-Bey, le Mamlouk" (Mercier, 351). </t>
    </r>
  </si>
  <si>
    <t xml:space="preserve">Ibrahim Bey Ben Ali El-Critli </t>
  </si>
  <si>
    <t>Ibrāhīm  Bāy Ali Al-Qritlī</t>
  </si>
  <si>
    <t>إبراهيم باي القرتلي</t>
  </si>
  <si>
    <t>Crete, Greece</t>
  </si>
  <si>
    <t>Vayssettes, 218-223; Mercier, 363-367; Gaid, 83-88; Al-Antari, 88-9.</t>
  </si>
  <si>
    <r>
      <t xml:space="preserve">"C'etait, en effet, un des anciens de la villet, et, quoique </t>
    </r>
    <r>
      <rPr>
        <b/>
        <sz val="11"/>
        <rFont val="Calibri"/>
      </rPr>
      <t>d'origine turc</t>
    </r>
    <r>
      <rPr>
        <sz val="11"/>
        <color rgb="FF000000"/>
        <rFont val="Calibri"/>
      </rPr>
      <t>, les bonnes relations qu'il avait toujours entretenues avec les oulemas et le reste de la poppulation, lui avaient gange depuis longtemps la sympathie de tous" (Vayssettes, 219). Exiled to Medea and assassinated in 1832 on Ahmed Bey's orders</t>
    </r>
  </si>
  <si>
    <t>He was Caid of the Haractas when he was named to the post of Bey (Gaid, 83). Temimi refers to him as "le crétois," the Cretan, citing CAOM 15 Mi. 14, Vo. 13, p. 63.</t>
  </si>
  <si>
    <t xml:space="preserve">Mohammed Manamli         </t>
  </si>
  <si>
    <t>Muḥammed Bāy Ben Khān</t>
  </si>
  <si>
    <t xml:space="preserve"> محمد باي بن خان</t>
  </si>
  <si>
    <t>Menemen</t>
  </si>
  <si>
    <t>Vayssettes, 223-227; Mercier, 367-370; Gaïd, 88; Al-Antari, 89.</t>
  </si>
  <si>
    <t xml:space="preserve">"originaire de Menamen (Turquie) janissaire" (Gaïd, 88) ."Turc de nassaince" (Vayssettes, 223). or Manamani; exiled to Algiers. </t>
  </si>
  <si>
    <t xml:space="preserve">Ahmed Bey         </t>
  </si>
  <si>
    <t>Ahmed Bāy Ben Muḥammed Al-Sharīf</t>
  </si>
  <si>
    <t>أحمد باي بن محمد الشريف</t>
  </si>
  <si>
    <t>Multiple: Bou Mezrag (Tittery); Muqrani; Ben-Gana; Beni-al-Khudja</t>
  </si>
  <si>
    <t>Vayssettes, 228-245; Mercier, 371-441; Gaid, 89-96; Al-Antari, 90-94; Boyer, "Le Problème Kouloughli dans la Régence d'Alger;" Temimi, 49</t>
  </si>
  <si>
    <r>
      <t xml:space="preserve">"c'est un Kouloughli, violemment anti-turc" (Pierre Boyer). "En 1826, le Dey Husseign désigna le Kuloglu Hadj Ahmed comme Bey, celui-ci "connaissait bien les moeurs, la langue et le pays que son (grand) père avait gouverné avec équité." (Temimi, 49, citing `Ali Rida Pasha, Mirat-ul-Djazair, </t>
    </r>
    <r>
      <rPr>
        <i/>
        <sz val="11"/>
        <rFont val="Calibri"/>
      </rPr>
      <t>le miroir de l'Algérie</t>
    </r>
    <r>
      <rPr>
        <sz val="11"/>
        <color rgb="FF000000"/>
        <rFont val="Calibri"/>
      </rPr>
      <t>, p. 97 [Istanbul, 1876])</t>
    </r>
  </si>
  <si>
    <t>Additional Notes2</t>
  </si>
  <si>
    <r>
      <t>This information is based on identity markers that source authors used, such as "turc d'origine" (Turk by origin), "kouloughli" (</t>
    </r>
    <r>
      <rPr>
        <i/>
        <sz val="11"/>
        <rFont val="Calibri"/>
      </rPr>
      <t>kulughlu</t>
    </r>
    <r>
      <rPr>
        <sz val="11"/>
        <color rgb="FF000000"/>
        <rFont val="Calibri"/>
      </rPr>
      <t>, or the son of an Ottoman official and local woman), or from the family lineage provided in the sources. In some cases, this information is inferred based on several sources and is marked as such in the notes section for the governor's case.</t>
    </r>
  </si>
  <si>
    <t>Source node ID for the first individual</t>
  </si>
  <si>
    <r>
      <t>Al-ʿAntarī, Ṣāliḥ Ibn Muḥammad.</t>
    </r>
    <r>
      <rPr>
        <i/>
        <sz val="11"/>
        <rFont val="Calibri"/>
        <family val="2"/>
      </rPr>
      <t xml:space="preserve"> Farīdah manīsah [sic] fī ḥāl dukhūl al-Turk balad Qusanṭīnah wa-istīlāʾihim ʻalā awṭānihimā, aw, Tāʾrīkh Qusanṭīnah</t>
    </r>
    <r>
      <rPr>
        <sz val="11"/>
        <rFont val="Calibri"/>
      </rPr>
      <t>. Edited by Yaḥyā Bū ʿAzīz. Algeria: Dīwān al-Maṭbūʿāt al-Jāmiʿiyyah, 1991.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</si>
</sst>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
  </numFmts>
  <fonts count="18">
    <font>
      <sz val="11"/>
      <color rgb="FF000000"/>
      <name val="Calibri"/>
    </font>
    <font>
      <b/>
      <sz val="11"/>
      <name val="Calibri"/>
    </font>
    <font>
      <b/>
      <sz val="11"/>
      <color rgb="FFFFFFFF"/>
      <name val="Calibri"/>
    </font>
    <font>
      <sz val="11"/>
      <name val="Calibri"/>
    </font>
    <font>
      <b/>
      <sz val="10"/>
      <color rgb="FF000000"/>
      <name val="Calibri"/>
    </font>
    <font>
      <sz val="10"/>
      <name val="Calibri"/>
    </font>
    <font>
      <sz val="11"/>
      <name val="Calibri"/>
    </font>
    <font>
      <sz val="12"/>
      <color rgb="FF000000"/>
      <name val="Calibri"/>
    </font>
    <font>
      <sz val="10"/>
      <color rgb="FF000000"/>
      <name val="Calibri"/>
    </font>
    <font>
      <sz val="12"/>
      <color rgb="FF000000"/>
      <name val="Docs-Calibri"/>
    </font>
    <font>
      <sz val="10"/>
      <name val="Calibri"/>
    </font>
    <font>
      <sz val="9"/>
      <color rgb="FF000000"/>
      <name val="Calibri"/>
    </font>
    <font>
      <sz val="11"/>
      <color rgb="FF000000"/>
      <name val="Arial"/>
    </font>
    <font>
      <sz val="11"/>
      <color rgb="FF000000"/>
      <name val="Calibri"/>
    </font>
    <font>
      <i/>
      <sz val="11"/>
      <name val="Calibri"/>
    </font>
    <font>
      <b/>
      <sz val="11"/>
      <color rgb="FF3F3F3F"/>
      <name val="Calibri"/>
      <family val="2"/>
      <scheme val="minor"/>
    </font>
    <font>
      <i/>
      <sz val="11"/>
      <name val="Calibri"/>
      <family val="2"/>
    </font>
    <font>
      <sz val="11"/>
      <name val="Calibri"/>
      <family val="2"/>
    </font>
  </fonts>
  <fills count="8">
    <fill>
      <patternFill patternType="none"/>
    </fill>
    <fill>
      <patternFill patternType="gray125"/>
    </fill>
    <fill>
      <patternFill patternType="solid">
        <fgColor rgb="FFD9D9D9"/>
        <bgColor rgb="FFD9D9D9"/>
      </patternFill>
    </fill>
    <fill>
      <patternFill patternType="solid">
        <fgColor rgb="FF666666"/>
        <bgColor rgb="FF666666"/>
      </patternFill>
    </fill>
    <fill>
      <patternFill patternType="solid">
        <fgColor rgb="FFCCCCCC"/>
        <bgColor rgb="FFCCCCCC"/>
      </patternFill>
    </fill>
    <fill>
      <patternFill patternType="solid">
        <fgColor rgb="FFD8D8D8"/>
        <bgColor rgb="FFD8D8D8"/>
      </patternFill>
    </fill>
    <fill>
      <patternFill patternType="solid">
        <fgColor rgb="FFFFFF00"/>
        <bgColor rgb="FFFFFF00"/>
      </patternFill>
    </fill>
    <fill>
      <patternFill patternType="solid">
        <fgColor rgb="FFDBE5F1"/>
        <bgColor rgb="FFDBE5F1"/>
      </patternFill>
    </fill>
  </fills>
  <borders count="2">
    <border>
      <left/>
      <right/>
      <top/>
      <bottom/>
      <diagonal/>
    </border>
    <border>
      <left/>
      <right/>
      <top/>
      <bottom/>
      <diagonal/>
    </border>
  </borders>
  <cellStyleXfs count="1">
    <xf numFmtId="0" fontId="0" fillId="0" borderId="0"/>
  </cellStyleXfs>
  <cellXfs count="53">
    <xf numFmtId="0" fontId="0" fillId="0" borderId="0" xfId="0" applyFont="1" applyAlignment="1"/>
    <xf numFmtId="0" fontId="1" fillId="2" borderId="0" xfId="0" applyFont="1" applyFill="1" applyAlignment="1"/>
    <xf numFmtId="0" fontId="1" fillId="2" borderId="0" xfId="0" applyFont="1" applyFill="1" applyAlignment="1">
      <alignment vertical="center" wrapText="1"/>
    </xf>
    <xf numFmtId="0" fontId="3" fillId="4" borderId="0" xfId="0" applyFont="1" applyFill="1" applyAlignment="1"/>
    <xf numFmtId="0" fontId="1" fillId="2" borderId="0" xfId="0" applyFont="1" applyFill="1" applyAlignment="1">
      <alignment wrapText="1"/>
    </xf>
    <xf numFmtId="0" fontId="3" fillId="4" borderId="0" xfId="0" applyFont="1" applyFill="1" applyAlignment="1">
      <alignment wrapText="1"/>
    </xf>
    <xf numFmtId="0" fontId="3" fillId="0" borderId="0" xfId="0" applyFont="1" applyAlignment="1">
      <alignment vertical="center"/>
    </xf>
    <xf numFmtId="0" fontId="1" fillId="0" borderId="0" xfId="0" applyFont="1"/>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xf numFmtId="0" fontId="3" fillId="6" borderId="0" xfId="0" applyFont="1" applyFill="1" applyAlignment="1">
      <alignment vertical="center" wrapText="1"/>
    </xf>
    <xf numFmtId="0" fontId="3" fillId="0" borderId="0" xfId="0" applyFont="1" applyAlignment="1">
      <alignment wrapText="1"/>
    </xf>
    <xf numFmtId="0" fontId="0" fillId="7"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2"/>
    </xf>
    <xf numFmtId="16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0" fillId="0" borderId="1" xfId="0" applyFont="1" applyBorder="1" applyAlignment="1"/>
    <xf numFmtId="0" fontId="5" fillId="0" borderId="1" xfId="0" applyFont="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right" vertical="center" wrapText="1"/>
    </xf>
    <xf numFmtId="16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6" fillId="7" borderId="1" xfId="0" applyFont="1" applyFill="1" applyBorder="1" applyAlignment="1">
      <alignment horizontal="left" vertical="center"/>
    </xf>
    <xf numFmtId="0" fontId="9" fillId="7" borderId="1" xfId="0" applyFont="1" applyFill="1" applyBorder="1" applyAlignment="1">
      <alignment horizontal="right" vertical="center" wrapText="1"/>
    </xf>
    <xf numFmtId="0" fontId="5" fillId="0" borderId="1" xfId="0" applyFont="1" applyBorder="1" applyAlignment="1">
      <alignment wrapText="1"/>
    </xf>
    <xf numFmtId="0" fontId="7" fillId="7" borderId="1" xfId="0" applyFont="1" applyFill="1" applyBorder="1" applyAlignment="1">
      <alignment horizontal="right" vertical="center" wrapText="1"/>
    </xf>
    <xf numFmtId="0" fontId="5" fillId="0" borderId="1" xfId="0" applyFont="1" applyBorder="1" applyAlignment="1">
      <alignment vertical="center" wrapText="1"/>
    </xf>
    <xf numFmtId="0" fontId="8" fillId="0" borderId="1" xfId="0" applyFont="1" applyBorder="1" applyAlignment="1">
      <alignment wrapText="1"/>
    </xf>
    <xf numFmtId="0" fontId="10" fillId="0" borderId="1" xfId="0" applyFont="1" applyBorder="1" applyAlignment="1">
      <alignment vertical="center" wrapText="1"/>
    </xf>
    <xf numFmtId="165" fontId="7" fillId="5" borderId="1" xfId="0" applyNumberFormat="1" applyFont="1" applyFill="1" applyBorder="1" applyAlignment="1">
      <alignment horizontal="right" vertical="center" wrapText="1"/>
    </xf>
    <xf numFmtId="0" fontId="11" fillId="5" borderId="1" xfId="0" applyFont="1" applyFill="1" applyBorder="1" applyAlignment="1">
      <alignment horizontal="left" wrapText="1"/>
    </xf>
    <xf numFmtId="0" fontId="8" fillId="0" borderId="1" xfId="0" applyFont="1" applyBorder="1" applyAlignment="1">
      <alignment horizontal="left" vertical="center"/>
    </xf>
    <xf numFmtId="0" fontId="12" fillId="0" borderId="1" xfId="0" applyFont="1" applyBorder="1" applyAlignment="1">
      <alignment wrapText="1"/>
    </xf>
    <xf numFmtId="0" fontId="5" fillId="0" borderId="1" xfId="0" applyFont="1" applyBorder="1" applyAlignment="1">
      <alignment horizontal="left" vertical="center" wrapText="1"/>
    </xf>
    <xf numFmtId="0" fontId="6" fillId="5" borderId="1"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13" fillId="7" borderId="1" xfId="0" applyFont="1" applyFill="1" applyBorder="1" applyAlignment="1">
      <alignment horizontal="left" wrapText="1"/>
    </xf>
    <xf numFmtId="0" fontId="11" fillId="0" borderId="1" xfId="0" applyFont="1" applyBorder="1" applyAlignment="1">
      <alignment horizontal="center" vertical="center" wrapText="1"/>
    </xf>
    <xf numFmtId="0" fontId="17" fillId="0" borderId="0" xfId="0" applyFont="1" applyAlignment="1">
      <alignment vertical="center" wrapText="1"/>
    </xf>
    <xf numFmtId="0" fontId="15" fillId="0" borderId="0" xfId="0" applyFont="1" applyAlignment="1">
      <alignment vertical="center" wrapText="1"/>
    </xf>
    <xf numFmtId="0" fontId="8" fillId="0" borderId="1" xfId="0" applyFont="1" applyFill="1" applyBorder="1" applyAlignment="1">
      <alignment horizontal="left" vertical="center" wrapText="1"/>
    </xf>
    <xf numFmtId="0" fontId="2" fillId="3" borderId="0" xfId="0" applyFont="1" applyFill="1" applyAlignment="1">
      <alignment horizontal="center"/>
    </xf>
    <xf numFmtId="0" fontId="0" fillId="0" borderId="0" xfId="0" applyFont="1" applyAlignment="1"/>
  </cellXfs>
  <cellStyles count="1">
    <cellStyle name="Normal" xfId="0" builtinId="0"/>
  </cellStyles>
  <dxfs count="3">
    <dxf>
      <fill>
        <patternFill patternType="solid">
          <fgColor rgb="FFDBE5F1"/>
          <bgColor rgb="FFDBE5F1"/>
        </patternFill>
      </fill>
    </dxf>
    <dxf>
      <fill>
        <patternFill patternType="solid">
          <fgColor rgb="FFD8D8D8"/>
          <bgColor rgb="FFD8D8D8"/>
        </patternFill>
      </fill>
    </dxf>
    <dxf>
      <fill>
        <patternFill patternType="solid">
          <fgColor rgb="FFFFFFFF"/>
          <bgColor rgb="FFFFFFFF"/>
        </patternFill>
      </fill>
    </dxf>
  </dxfs>
  <tableStyles count="1">
    <tableStyle name="ConstantineBeys-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_1" displayName="Table_1" ref="A1:W47">
  <tableColumns count="23">
    <tableColumn id="1" name="Name in Sources"/>
    <tableColumn id="2" name="Transliterated Name"/>
    <tableColumn id="3" name="Arabic Name"/>
    <tableColumn id="4" name="Start-Month"/>
    <tableColumn id="5" name="Start-Day"/>
    <tableColumn id="6" name="Start-Year"/>
    <tableColumn id="7" name="End-Month"/>
    <tableColumn id="8" name="End-Day"/>
    <tableColumn id="9" name="End-Year"/>
    <tableColumn id="10" name="Tenure (Years)"/>
    <tableColumn id="11" name="Fate"/>
    <tableColumn id="12" name="Ethnicity"/>
    <tableColumn id="13" name="Prior Leadership Experience"/>
    <tableColumn id="14" name="Type of Experience"/>
    <tableColumn id="15" name="HistoricName_City_Origin"/>
    <tableColumn id="16" name="ModernName_City_Origin"/>
    <tableColumn id="17" name="ModernName_Country_Origin"/>
    <tableColumn id="18" name="Algerian Wife/Wives"/>
    <tableColumn id="19" name="Algerian family"/>
    <tableColumn id="20" name="Citations"/>
    <tableColumn id="21" name="Notes"/>
    <tableColumn id="22" name="Additional notes"/>
    <tableColumn id="23" name="Additional Notes2"/>
  </tableColumns>
  <tableStyleInfo name="ConstantineBey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7"/>
  <sheetViews>
    <sheetView workbookViewId="0">
      <pane xSplit="3" ySplit="1" topLeftCell="D2" activePane="bottomRight" state="frozen"/>
      <selection pane="topRight" activeCell="D1" sqref="D1"/>
      <selection pane="bottomLeft" activeCell="A2" sqref="A2"/>
      <selection pane="bottomRight" activeCell="A27" sqref="A27"/>
    </sheetView>
  </sheetViews>
  <sheetFormatPr defaultColWidth="14.42578125" defaultRowHeight="15" customHeight="1"/>
  <cols>
    <col min="1" max="1" width="15.85546875" customWidth="1"/>
    <col min="2" max="3" width="12.7109375" customWidth="1"/>
    <col min="4" max="4" width="9.7109375" customWidth="1"/>
    <col min="5" max="8" width="9" customWidth="1"/>
    <col min="9" max="9" width="10.5703125" customWidth="1"/>
    <col min="10" max="10" width="10.140625" customWidth="1"/>
    <col min="11" max="11" width="16.28515625" customWidth="1"/>
    <col min="12" max="12" width="9.5703125" customWidth="1"/>
    <col min="13" max="16" width="11.85546875" customWidth="1"/>
    <col min="17" max="17" width="13.140625" customWidth="1"/>
    <col min="18" max="18" width="14.85546875" customWidth="1"/>
    <col min="19" max="20" width="17.28515625" customWidth="1"/>
    <col min="21" max="21" width="39.28515625" customWidth="1"/>
    <col min="22" max="22" width="34.42578125" customWidth="1"/>
    <col min="23" max="23" width="22.28515625" customWidth="1"/>
  </cols>
  <sheetData>
    <row r="1" spans="1:23" s="23" customFormat="1" ht="38.25">
      <c r="A1" s="16" t="s">
        <v>0</v>
      </c>
      <c r="B1" s="17" t="s">
        <v>14</v>
      </c>
      <c r="C1" s="17" t="s">
        <v>16</v>
      </c>
      <c r="D1" s="18" t="s">
        <v>17</v>
      </c>
      <c r="E1" s="18" t="s">
        <v>19</v>
      </c>
      <c r="F1" s="18" t="s">
        <v>20</v>
      </c>
      <c r="G1" s="18" t="s">
        <v>21</v>
      </c>
      <c r="H1" s="18" t="s">
        <v>22</v>
      </c>
      <c r="I1" s="19" t="s">
        <v>24</v>
      </c>
      <c r="J1" s="20" t="s">
        <v>25</v>
      </c>
      <c r="K1" s="20" t="s">
        <v>5</v>
      </c>
      <c r="L1" s="19" t="s">
        <v>8</v>
      </c>
      <c r="M1" s="20" t="s">
        <v>9</v>
      </c>
      <c r="N1" s="20" t="s">
        <v>10</v>
      </c>
      <c r="O1" s="20" t="s">
        <v>46</v>
      </c>
      <c r="P1" s="20" t="s">
        <v>48</v>
      </c>
      <c r="Q1" s="20" t="s">
        <v>53</v>
      </c>
      <c r="R1" s="20" t="s">
        <v>11</v>
      </c>
      <c r="S1" s="20" t="s">
        <v>55</v>
      </c>
      <c r="T1" s="21" t="s">
        <v>56</v>
      </c>
      <c r="U1" s="21" t="s">
        <v>6</v>
      </c>
      <c r="V1" s="22" t="s">
        <v>76</v>
      </c>
      <c r="W1" s="21" t="s">
        <v>400</v>
      </c>
    </row>
    <row r="2" spans="1:23" s="23" customFormat="1" ht="191.25">
      <c r="A2" s="24" t="s">
        <v>91</v>
      </c>
      <c r="B2" s="25" t="s">
        <v>97</v>
      </c>
      <c r="C2" s="26" t="s">
        <v>101</v>
      </c>
      <c r="D2" s="27"/>
      <c r="E2" s="27"/>
      <c r="F2" s="27">
        <v>1567</v>
      </c>
      <c r="G2" s="27"/>
      <c r="H2" s="27"/>
      <c r="I2" s="28">
        <v>1574</v>
      </c>
      <c r="J2" s="28">
        <v>7</v>
      </c>
      <c r="K2" s="29" t="s">
        <v>92</v>
      </c>
      <c r="L2" s="28" t="s">
        <v>98</v>
      </c>
      <c r="M2" s="29" t="s">
        <v>59</v>
      </c>
      <c r="N2" s="29" t="s">
        <v>59</v>
      </c>
      <c r="O2" s="29" t="s">
        <v>59</v>
      </c>
      <c r="P2" s="29" t="s">
        <v>59</v>
      </c>
      <c r="Q2" s="29" t="s">
        <v>59</v>
      </c>
      <c r="R2" s="29" t="s">
        <v>59</v>
      </c>
      <c r="S2" s="29" t="s">
        <v>59</v>
      </c>
      <c r="T2" s="30" t="s">
        <v>109</v>
      </c>
      <c r="U2" s="30" t="s">
        <v>110</v>
      </c>
      <c r="V2" s="31" t="s">
        <v>111</v>
      </c>
      <c r="W2" s="31"/>
    </row>
    <row r="3" spans="1:23" s="23" customFormat="1" ht="51">
      <c r="A3" s="24" t="s">
        <v>112</v>
      </c>
      <c r="B3" s="32" t="s">
        <v>113</v>
      </c>
      <c r="C3" s="33" t="s">
        <v>114</v>
      </c>
      <c r="D3" s="27"/>
      <c r="E3" s="27"/>
      <c r="F3" s="27">
        <v>1574</v>
      </c>
      <c r="G3" s="27"/>
      <c r="H3" s="27"/>
      <c r="I3" s="28">
        <v>1588</v>
      </c>
      <c r="J3" s="28">
        <v>14</v>
      </c>
      <c r="K3" s="29" t="s">
        <v>92</v>
      </c>
      <c r="L3" s="29" t="s">
        <v>98</v>
      </c>
      <c r="M3" s="29" t="s">
        <v>59</v>
      </c>
      <c r="N3" s="29" t="s">
        <v>59</v>
      </c>
      <c r="O3" s="29" t="s">
        <v>59</v>
      </c>
      <c r="P3" s="29" t="s">
        <v>59</v>
      </c>
      <c r="Q3" s="29" t="s">
        <v>115</v>
      </c>
      <c r="R3" s="29" t="s">
        <v>59</v>
      </c>
      <c r="S3" s="29" t="s">
        <v>59</v>
      </c>
      <c r="T3" s="34" t="s">
        <v>116</v>
      </c>
      <c r="U3" s="30" t="s">
        <v>117</v>
      </c>
      <c r="V3" s="31"/>
      <c r="W3" s="31"/>
    </row>
    <row r="4" spans="1:23" s="23" customFormat="1" ht="31.5">
      <c r="A4" s="24" t="s">
        <v>118</v>
      </c>
      <c r="B4" s="25" t="s">
        <v>119</v>
      </c>
      <c r="C4" s="26" t="s">
        <v>120</v>
      </c>
      <c r="D4" s="27"/>
      <c r="E4" s="27"/>
      <c r="F4" s="27">
        <v>1588</v>
      </c>
      <c r="G4" s="27"/>
      <c r="H4" s="27"/>
      <c r="I4" s="28">
        <v>1608</v>
      </c>
      <c r="J4" s="28">
        <v>20</v>
      </c>
      <c r="K4" s="29" t="s">
        <v>90</v>
      </c>
      <c r="L4" s="28" t="s">
        <v>121</v>
      </c>
      <c r="M4" s="29" t="s">
        <v>59</v>
      </c>
      <c r="N4" s="29" t="s">
        <v>59</v>
      </c>
      <c r="O4" s="29" t="s">
        <v>122</v>
      </c>
      <c r="P4" s="29" t="s">
        <v>122</v>
      </c>
      <c r="Q4" s="29" t="s">
        <v>123</v>
      </c>
      <c r="R4" s="29" t="s">
        <v>59</v>
      </c>
      <c r="S4" s="29" t="s">
        <v>59</v>
      </c>
      <c r="T4" s="34" t="s">
        <v>124</v>
      </c>
      <c r="U4" s="30" t="s">
        <v>125</v>
      </c>
      <c r="V4" s="31"/>
      <c r="W4" s="31"/>
    </row>
    <row r="5" spans="1:23" s="23" customFormat="1" ht="26.25">
      <c r="A5" s="31" t="s">
        <v>126</v>
      </c>
      <c r="B5" s="14" t="s">
        <v>127</v>
      </c>
      <c r="C5" s="35" t="s">
        <v>128</v>
      </c>
      <c r="D5" s="27"/>
      <c r="E5" s="27"/>
      <c r="F5" s="27">
        <v>1608</v>
      </c>
      <c r="G5" s="27"/>
      <c r="H5" s="27"/>
      <c r="I5" s="28">
        <v>1622</v>
      </c>
      <c r="J5" s="28">
        <v>14</v>
      </c>
      <c r="K5" s="29" t="s">
        <v>73</v>
      </c>
      <c r="L5" s="28" t="s">
        <v>98</v>
      </c>
      <c r="M5" s="29" t="s">
        <v>59</v>
      </c>
      <c r="N5" s="29" t="s">
        <v>59</v>
      </c>
      <c r="O5" s="29" t="s">
        <v>59</v>
      </c>
      <c r="P5" s="29" t="s">
        <v>59</v>
      </c>
      <c r="Q5" s="29" t="s">
        <v>59</v>
      </c>
      <c r="R5" s="29" t="s">
        <v>59</v>
      </c>
      <c r="S5" s="29" t="s">
        <v>59</v>
      </c>
      <c r="T5" s="34" t="s">
        <v>129</v>
      </c>
      <c r="U5" s="30"/>
      <c r="V5" s="31"/>
      <c r="W5" s="31"/>
    </row>
    <row r="6" spans="1:23" s="23" customFormat="1" ht="216.75">
      <c r="A6" s="31" t="s">
        <v>130</v>
      </c>
      <c r="B6" s="15" t="s">
        <v>131</v>
      </c>
      <c r="C6" s="26" t="s">
        <v>132</v>
      </c>
      <c r="D6" s="27"/>
      <c r="E6" s="27"/>
      <c r="F6" s="27">
        <v>1622</v>
      </c>
      <c r="G6" s="27"/>
      <c r="H6" s="27"/>
      <c r="I6" s="28">
        <v>1647</v>
      </c>
      <c r="J6" s="27">
        <f>I6-F6</f>
        <v>25</v>
      </c>
      <c r="K6" s="29" t="s">
        <v>73</v>
      </c>
      <c r="L6" s="28" t="s">
        <v>98</v>
      </c>
      <c r="M6" s="29">
        <v>1</v>
      </c>
      <c r="N6" s="29" t="s">
        <v>74</v>
      </c>
      <c r="O6" s="29" t="s">
        <v>59</v>
      </c>
      <c r="P6" s="29" t="s">
        <v>59</v>
      </c>
      <c r="Q6" s="29" t="s">
        <v>133</v>
      </c>
      <c r="R6" s="29">
        <v>0</v>
      </c>
      <c r="S6" s="29" t="s">
        <v>85</v>
      </c>
      <c r="T6" s="36" t="s">
        <v>134</v>
      </c>
      <c r="U6" s="37" t="s">
        <v>135</v>
      </c>
      <c r="V6" s="31" t="s">
        <v>136</v>
      </c>
      <c r="W6" s="31" t="s">
        <v>137</v>
      </c>
    </row>
    <row r="7" spans="1:23" s="23" customFormat="1" ht="128.25">
      <c r="A7" s="31" t="s">
        <v>138</v>
      </c>
      <c r="B7" s="14" t="s">
        <v>139</v>
      </c>
      <c r="C7" s="35" t="s">
        <v>140</v>
      </c>
      <c r="D7" s="27"/>
      <c r="E7" s="27"/>
      <c r="F7" s="27">
        <v>1647</v>
      </c>
      <c r="G7" s="27"/>
      <c r="H7" s="27"/>
      <c r="I7" s="28">
        <v>1653</v>
      </c>
      <c r="J7" s="28">
        <v>6</v>
      </c>
      <c r="K7" s="29" t="s">
        <v>73</v>
      </c>
      <c r="L7" s="29" t="s">
        <v>98</v>
      </c>
      <c r="M7" s="29" t="s">
        <v>59</v>
      </c>
      <c r="N7" s="29" t="s">
        <v>59</v>
      </c>
      <c r="O7" s="29" t="s">
        <v>59</v>
      </c>
      <c r="P7" s="29" t="s">
        <v>59</v>
      </c>
      <c r="Q7" s="29" t="s">
        <v>59</v>
      </c>
      <c r="R7" s="29">
        <v>0</v>
      </c>
      <c r="S7" s="29" t="s">
        <v>85</v>
      </c>
      <c r="T7" s="36" t="s">
        <v>141</v>
      </c>
      <c r="U7" s="37" t="s">
        <v>142</v>
      </c>
      <c r="V7" s="31" t="s">
        <v>143</v>
      </c>
      <c r="W7" s="29"/>
    </row>
    <row r="8" spans="1:23" s="23" customFormat="1" ht="64.5">
      <c r="A8" s="31" t="s">
        <v>144</v>
      </c>
      <c r="B8" s="15" t="s">
        <v>145</v>
      </c>
      <c r="C8" s="26" t="s">
        <v>146</v>
      </c>
      <c r="D8" s="27"/>
      <c r="E8" s="27"/>
      <c r="F8" s="27">
        <v>1653</v>
      </c>
      <c r="G8" s="27"/>
      <c r="H8" s="27"/>
      <c r="I8" s="28">
        <v>1666</v>
      </c>
      <c r="J8" s="28">
        <v>13</v>
      </c>
      <c r="K8" s="29" t="s">
        <v>57</v>
      </c>
      <c r="L8" s="29" t="s">
        <v>98</v>
      </c>
      <c r="M8" s="29" t="s">
        <v>59</v>
      </c>
      <c r="N8" s="29" t="s">
        <v>59</v>
      </c>
      <c r="O8" s="29" t="s">
        <v>59</v>
      </c>
      <c r="P8" s="29" t="s">
        <v>59</v>
      </c>
      <c r="Q8" s="29" t="s">
        <v>59</v>
      </c>
      <c r="R8" s="29">
        <v>1</v>
      </c>
      <c r="S8" s="29" t="s">
        <v>70</v>
      </c>
      <c r="T8" s="36" t="s">
        <v>147</v>
      </c>
      <c r="U8" s="37" t="s">
        <v>148</v>
      </c>
      <c r="V8" s="29" t="s">
        <v>149</v>
      </c>
      <c r="W8" s="29"/>
    </row>
    <row r="9" spans="1:23" s="23" customFormat="1" ht="89.25">
      <c r="A9" s="31" t="s">
        <v>150</v>
      </c>
      <c r="B9" s="14" t="s">
        <v>151</v>
      </c>
      <c r="C9" s="35" t="s">
        <v>152</v>
      </c>
      <c r="D9" s="27">
        <v>10</v>
      </c>
      <c r="E9" s="27"/>
      <c r="F9" s="27">
        <v>1666</v>
      </c>
      <c r="G9" s="27"/>
      <c r="H9" s="27"/>
      <c r="I9" s="28">
        <v>1672</v>
      </c>
      <c r="J9" s="28">
        <v>6</v>
      </c>
      <c r="K9" s="29" t="s">
        <v>153</v>
      </c>
      <c r="L9" s="29" t="s">
        <v>98</v>
      </c>
      <c r="M9" s="29" t="s">
        <v>59</v>
      </c>
      <c r="N9" s="29" t="s">
        <v>59</v>
      </c>
      <c r="O9" s="29" t="s">
        <v>59</v>
      </c>
      <c r="P9" s="29" t="s">
        <v>59</v>
      </c>
      <c r="Q9" s="29" t="s">
        <v>59</v>
      </c>
      <c r="R9" s="29">
        <v>1</v>
      </c>
      <c r="S9" s="29" t="s">
        <v>70</v>
      </c>
      <c r="T9" s="36" t="s">
        <v>154</v>
      </c>
      <c r="U9" s="38" t="s">
        <v>155</v>
      </c>
      <c r="V9" s="31" t="s">
        <v>156</v>
      </c>
      <c r="W9" s="29" t="s">
        <v>157</v>
      </c>
    </row>
    <row r="10" spans="1:23" s="23" customFormat="1" ht="360.75">
      <c r="A10" s="31" t="s">
        <v>158</v>
      </c>
      <c r="B10" s="15" t="s">
        <v>159</v>
      </c>
      <c r="C10" s="39" t="s">
        <v>160</v>
      </c>
      <c r="D10" s="27"/>
      <c r="E10" s="27"/>
      <c r="F10" s="27">
        <v>1672</v>
      </c>
      <c r="G10" s="27"/>
      <c r="H10" s="27">
        <v>4</v>
      </c>
      <c r="I10" s="28">
        <v>1676</v>
      </c>
      <c r="J10" s="28">
        <v>3</v>
      </c>
      <c r="K10" s="29" t="s">
        <v>153</v>
      </c>
      <c r="L10" s="28" t="s">
        <v>59</v>
      </c>
      <c r="M10" s="29">
        <v>1</v>
      </c>
      <c r="N10" s="29" t="s">
        <v>59</v>
      </c>
      <c r="O10" s="29" t="s">
        <v>59</v>
      </c>
      <c r="P10" s="29" t="s">
        <v>59</v>
      </c>
      <c r="Q10" s="29" t="s">
        <v>59</v>
      </c>
      <c r="R10" s="29">
        <v>1</v>
      </c>
      <c r="S10" s="29" t="s">
        <v>66</v>
      </c>
      <c r="T10" s="36" t="s">
        <v>161</v>
      </c>
      <c r="U10" s="30" t="s">
        <v>162</v>
      </c>
      <c r="V10" s="40" t="s">
        <v>163</v>
      </c>
      <c r="W10" s="29" t="s">
        <v>164</v>
      </c>
    </row>
    <row r="11" spans="1:23" s="23" customFormat="1" ht="102.75">
      <c r="A11" s="31" t="s">
        <v>165</v>
      </c>
      <c r="B11" s="14" t="s">
        <v>166</v>
      </c>
      <c r="C11" s="35" t="s">
        <v>167</v>
      </c>
      <c r="D11" s="27">
        <v>4</v>
      </c>
      <c r="E11" s="27"/>
      <c r="F11" s="27">
        <v>1676</v>
      </c>
      <c r="G11" s="27"/>
      <c r="H11" s="27"/>
      <c r="I11" s="28">
        <v>1679</v>
      </c>
      <c r="J11" s="28">
        <v>3</v>
      </c>
      <c r="K11" s="29" t="s">
        <v>57</v>
      </c>
      <c r="L11" s="28" t="s">
        <v>98</v>
      </c>
      <c r="M11" s="29">
        <v>1</v>
      </c>
      <c r="N11" s="29" t="s">
        <v>74</v>
      </c>
      <c r="O11" s="29" t="s">
        <v>59</v>
      </c>
      <c r="P11" s="29" t="s">
        <v>59</v>
      </c>
      <c r="Q11" s="29" t="s">
        <v>59</v>
      </c>
      <c r="R11" s="29" t="s">
        <v>59</v>
      </c>
      <c r="S11" s="29" t="s">
        <v>59</v>
      </c>
      <c r="T11" s="36" t="s">
        <v>168</v>
      </c>
      <c r="U11" s="37" t="s">
        <v>169</v>
      </c>
      <c r="V11" s="41"/>
      <c r="W11" s="29" t="s">
        <v>170</v>
      </c>
    </row>
    <row r="12" spans="1:23" s="23" customFormat="1" ht="128.25">
      <c r="A12" s="31" t="s">
        <v>171</v>
      </c>
      <c r="B12" s="15" t="s">
        <v>172</v>
      </c>
      <c r="C12" s="26" t="s">
        <v>173</v>
      </c>
      <c r="D12" s="27"/>
      <c r="E12" s="27"/>
      <c r="F12" s="27">
        <v>1679</v>
      </c>
      <c r="G12" s="27">
        <v>8</v>
      </c>
      <c r="H12" s="27"/>
      <c r="I12" s="28">
        <v>1688</v>
      </c>
      <c r="J12" s="28">
        <v>9</v>
      </c>
      <c r="K12" s="29" t="s">
        <v>68</v>
      </c>
      <c r="L12" s="29" t="s">
        <v>98</v>
      </c>
      <c r="M12" s="29">
        <v>1</v>
      </c>
      <c r="N12" s="29" t="s">
        <v>174</v>
      </c>
      <c r="O12" s="29" t="s">
        <v>59</v>
      </c>
      <c r="P12" s="29" t="s">
        <v>59</v>
      </c>
      <c r="Q12" s="29" t="s">
        <v>59</v>
      </c>
      <c r="R12" s="29" t="s">
        <v>59</v>
      </c>
      <c r="S12" s="29" t="s">
        <v>59</v>
      </c>
      <c r="T12" s="36" t="s">
        <v>175</v>
      </c>
      <c r="U12" s="37" t="s">
        <v>176</v>
      </c>
      <c r="V12" s="31" t="s">
        <v>177</v>
      </c>
      <c r="W12" s="29" t="s">
        <v>178</v>
      </c>
    </row>
    <row r="13" spans="1:23" s="23" customFormat="1" ht="115.5">
      <c r="A13" s="31" t="s">
        <v>179</v>
      </c>
      <c r="B13" s="14" t="s">
        <v>180</v>
      </c>
      <c r="C13" s="35" t="s">
        <v>181</v>
      </c>
      <c r="D13" s="27">
        <v>8</v>
      </c>
      <c r="E13" s="27"/>
      <c r="F13" s="27">
        <v>1688</v>
      </c>
      <c r="G13" s="27"/>
      <c r="H13" s="27"/>
      <c r="I13" s="28">
        <v>1692</v>
      </c>
      <c r="J13" s="28">
        <v>4</v>
      </c>
      <c r="K13" s="29" t="s">
        <v>153</v>
      </c>
      <c r="L13" s="28" t="s">
        <v>98</v>
      </c>
      <c r="M13" s="29" t="s">
        <v>59</v>
      </c>
      <c r="N13" s="29" t="s">
        <v>59</v>
      </c>
      <c r="O13" s="29" t="s">
        <v>59</v>
      </c>
      <c r="P13" s="29" t="s">
        <v>59</v>
      </c>
      <c r="Q13" s="29" t="s">
        <v>59</v>
      </c>
      <c r="R13" s="29" t="s">
        <v>59</v>
      </c>
      <c r="S13" s="29" t="s">
        <v>59</v>
      </c>
      <c r="T13" s="36" t="s">
        <v>182</v>
      </c>
      <c r="U13" s="37" t="s">
        <v>183</v>
      </c>
      <c r="V13" s="41"/>
      <c r="W13" s="29" t="s">
        <v>184</v>
      </c>
    </row>
    <row r="14" spans="1:23" s="23" customFormat="1" ht="141">
      <c r="A14" s="31" t="s">
        <v>185</v>
      </c>
      <c r="B14" s="15" t="s">
        <v>186</v>
      </c>
      <c r="C14" s="26" t="s">
        <v>187</v>
      </c>
      <c r="D14" s="27"/>
      <c r="E14" s="27"/>
      <c r="F14" s="27">
        <v>1692</v>
      </c>
      <c r="G14" s="27"/>
      <c r="H14" s="27"/>
      <c r="I14" s="28">
        <v>1700</v>
      </c>
      <c r="J14" s="28">
        <v>8</v>
      </c>
      <c r="K14" s="29" t="s">
        <v>90</v>
      </c>
      <c r="L14" s="28" t="s">
        <v>98</v>
      </c>
      <c r="M14" s="29" t="s">
        <v>59</v>
      </c>
      <c r="N14" s="29" t="s">
        <v>59</v>
      </c>
      <c r="O14" s="29" t="s">
        <v>59</v>
      </c>
      <c r="P14" s="29" t="s">
        <v>59</v>
      </c>
      <c r="Q14" s="29" t="s">
        <v>59</v>
      </c>
      <c r="R14" s="29" t="s">
        <v>59</v>
      </c>
      <c r="S14" s="29" t="s">
        <v>59</v>
      </c>
      <c r="T14" s="36" t="s">
        <v>188</v>
      </c>
      <c r="U14" s="37" t="s">
        <v>189</v>
      </c>
      <c r="V14" s="41"/>
      <c r="W14" s="29"/>
    </row>
    <row r="15" spans="1:23" s="23" customFormat="1" ht="128.25">
      <c r="A15" s="31" t="s">
        <v>190</v>
      </c>
      <c r="B15" s="14" t="s">
        <v>191</v>
      </c>
      <c r="C15" s="35" t="s">
        <v>192</v>
      </c>
      <c r="D15" s="27"/>
      <c r="E15" s="27"/>
      <c r="F15" s="27">
        <v>1700</v>
      </c>
      <c r="G15" s="27"/>
      <c r="H15" s="27"/>
      <c r="I15" s="28">
        <v>1703</v>
      </c>
      <c r="J15" s="28">
        <v>3</v>
      </c>
      <c r="K15" s="29" t="s">
        <v>86</v>
      </c>
      <c r="L15" s="28" t="s">
        <v>193</v>
      </c>
      <c r="M15" s="29" t="s">
        <v>59</v>
      </c>
      <c r="N15" s="29" t="s">
        <v>59</v>
      </c>
      <c r="O15" s="29" t="s">
        <v>59</v>
      </c>
      <c r="P15" s="29" t="s">
        <v>59</v>
      </c>
      <c r="Q15" s="29" t="s">
        <v>123</v>
      </c>
      <c r="R15" s="29" t="s">
        <v>59</v>
      </c>
      <c r="S15" s="29" t="s">
        <v>59</v>
      </c>
      <c r="T15" s="36" t="s">
        <v>194</v>
      </c>
      <c r="U15" s="37" t="s">
        <v>195</v>
      </c>
      <c r="V15" s="31" t="s">
        <v>196</v>
      </c>
      <c r="W15" s="29"/>
    </row>
    <row r="16" spans="1:23" s="23" customFormat="1" ht="51.75">
      <c r="A16" s="31" t="s">
        <v>197</v>
      </c>
      <c r="B16" s="15" t="s">
        <v>198</v>
      </c>
      <c r="C16" s="26" t="s">
        <v>199</v>
      </c>
      <c r="D16" s="27"/>
      <c r="E16" s="27"/>
      <c r="F16" s="27">
        <v>1703</v>
      </c>
      <c r="G16" s="27"/>
      <c r="H16" s="27"/>
      <c r="I16" s="28">
        <v>1707</v>
      </c>
      <c r="J16" s="28">
        <v>4</v>
      </c>
      <c r="K16" s="29" t="s">
        <v>57</v>
      </c>
      <c r="L16" s="28" t="s">
        <v>38</v>
      </c>
      <c r="M16" s="29" t="s">
        <v>59</v>
      </c>
      <c r="N16" s="29" t="s">
        <v>59</v>
      </c>
      <c r="O16" s="29" t="s">
        <v>59</v>
      </c>
      <c r="P16" s="29" t="s">
        <v>59</v>
      </c>
      <c r="Q16" s="29" t="s">
        <v>59</v>
      </c>
      <c r="R16" s="29" t="s">
        <v>59</v>
      </c>
      <c r="S16" s="29" t="s">
        <v>59</v>
      </c>
      <c r="T16" s="36" t="s">
        <v>200</v>
      </c>
      <c r="U16" s="37" t="s">
        <v>201</v>
      </c>
      <c r="V16" s="41"/>
      <c r="W16" s="29"/>
    </row>
    <row r="17" spans="1:23" s="23" customFormat="1" ht="38.25">
      <c r="A17" s="31" t="s">
        <v>202</v>
      </c>
      <c r="B17" s="14" t="s">
        <v>203</v>
      </c>
      <c r="C17" s="35" t="s">
        <v>204</v>
      </c>
      <c r="D17" s="27"/>
      <c r="E17" s="27"/>
      <c r="F17" s="27">
        <v>1707</v>
      </c>
      <c r="G17" s="27"/>
      <c r="H17" s="27"/>
      <c r="I17" s="28">
        <v>1708</v>
      </c>
      <c r="J17" s="28">
        <v>0.5</v>
      </c>
      <c r="K17" s="29" t="s">
        <v>59</v>
      </c>
      <c r="L17" s="28" t="s">
        <v>121</v>
      </c>
      <c r="M17" s="29" t="s">
        <v>59</v>
      </c>
      <c r="N17" s="29" t="s">
        <v>59</v>
      </c>
      <c r="O17" s="29" t="s">
        <v>59</v>
      </c>
      <c r="P17" s="29" t="s">
        <v>59</v>
      </c>
      <c r="Q17" s="29" t="s">
        <v>123</v>
      </c>
      <c r="R17" s="29">
        <v>1</v>
      </c>
      <c r="S17" s="29" t="s">
        <v>59</v>
      </c>
      <c r="T17" s="36" t="s">
        <v>205</v>
      </c>
      <c r="U17" s="37" t="s">
        <v>206</v>
      </c>
      <c r="V17" s="31" t="s">
        <v>207</v>
      </c>
      <c r="W17" s="29"/>
    </row>
    <row r="18" spans="1:23" s="23" customFormat="1" ht="39">
      <c r="A18" s="31" t="s">
        <v>208</v>
      </c>
      <c r="B18" s="15" t="s">
        <v>209</v>
      </c>
      <c r="C18" s="26" t="s">
        <v>210</v>
      </c>
      <c r="D18" s="27"/>
      <c r="E18" s="27"/>
      <c r="F18" s="27">
        <v>1708</v>
      </c>
      <c r="G18" s="27"/>
      <c r="H18" s="27"/>
      <c r="I18" s="28">
        <v>1708</v>
      </c>
      <c r="J18" s="28">
        <v>0.5</v>
      </c>
      <c r="K18" s="29" t="s">
        <v>59</v>
      </c>
      <c r="L18" s="28" t="s">
        <v>121</v>
      </c>
      <c r="M18" s="29" t="s">
        <v>59</v>
      </c>
      <c r="N18" s="29" t="s">
        <v>59</v>
      </c>
      <c r="O18" s="29" t="s">
        <v>59</v>
      </c>
      <c r="P18" s="29" t="s">
        <v>59</v>
      </c>
      <c r="Q18" s="29" t="s">
        <v>123</v>
      </c>
      <c r="R18" s="29" t="s">
        <v>59</v>
      </c>
      <c r="S18" s="29" t="s">
        <v>59</v>
      </c>
      <c r="T18" s="36" t="s">
        <v>211</v>
      </c>
      <c r="U18" s="37" t="s">
        <v>212</v>
      </c>
      <c r="V18" s="41"/>
      <c r="W18" s="29"/>
    </row>
    <row r="19" spans="1:23" s="23" customFormat="1" ht="38.25">
      <c r="A19" s="31" t="s">
        <v>213</v>
      </c>
      <c r="B19" s="14" t="s">
        <v>214</v>
      </c>
      <c r="C19" s="35" t="s">
        <v>215</v>
      </c>
      <c r="D19" s="27"/>
      <c r="E19" s="27"/>
      <c r="F19" s="27">
        <v>1709</v>
      </c>
      <c r="G19" s="27"/>
      <c r="H19" s="27"/>
      <c r="I19" s="28">
        <v>1710</v>
      </c>
      <c r="J19" s="28">
        <v>1</v>
      </c>
      <c r="K19" s="29" t="s">
        <v>59</v>
      </c>
      <c r="L19" s="28" t="s">
        <v>59</v>
      </c>
      <c r="M19" s="29">
        <v>1</v>
      </c>
      <c r="N19" s="29" t="s">
        <v>216</v>
      </c>
      <c r="O19" s="29" t="s">
        <v>59</v>
      </c>
      <c r="P19" s="29" t="s">
        <v>59</v>
      </c>
      <c r="Q19" s="29" t="s">
        <v>59</v>
      </c>
      <c r="R19" s="29" t="s">
        <v>59</v>
      </c>
      <c r="S19" s="29" t="s">
        <v>59</v>
      </c>
      <c r="T19" s="36" t="s">
        <v>217</v>
      </c>
      <c r="U19" s="37"/>
      <c r="V19" s="41"/>
      <c r="W19" s="29"/>
    </row>
    <row r="20" spans="1:23" s="23" customFormat="1" ht="51.75">
      <c r="A20" s="31" t="s">
        <v>218</v>
      </c>
      <c r="B20" s="15" t="s">
        <v>219</v>
      </c>
      <c r="C20" s="26" t="s">
        <v>220</v>
      </c>
      <c r="D20" s="27"/>
      <c r="E20" s="27"/>
      <c r="F20" s="27">
        <v>1710</v>
      </c>
      <c r="G20" s="27"/>
      <c r="H20" s="27"/>
      <c r="I20" s="28">
        <v>1710</v>
      </c>
      <c r="J20" s="28">
        <f t="shared" ref="J20:J21" si="0">1/3</f>
        <v>0.33333333333333331</v>
      </c>
      <c r="K20" s="29" t="s">
        <v>59</v>
      </c>
      <c r="L20" s="28" t="s">
        <v>193</v>
      </c>
      <c r="M20" s="29" t="s">
        <v>59</v>
      </c>
      <c r="N20" s="29" t="s">
        <v>59</v>
      </c>
      <c r="O20" s="29" t="s">
        <v>59</v>
      </c>
      <c r="P20" s="29" t="s">
        <v>59</v>
      </c>
      <c r="Q20" s="29" t="s">
        <v>123</v>
      </c>
      <c r="R20" s="29" t="s">
        <v>59</v>
      </c>
      <c r="S20" s="29" t="s">
        <v>59</v>
      </c>
      <c r="T20" s="36" t="s">
        <v>217</v>
      </c>
      <c r="U20" s="37" t="s">
        <v>221</v>
      </c>
      <c r="V20" s="41"/>
      <c r="W20" s="29"/>
    </row>
    <row r="21" spans="1:23" s="23" customFormat="1" ht="39">
      <c r="A21" s="31" t="s">
        <v>222</v>
      </c>
      <c r="B21" s="14" t="s">
        <v>223</v>
      </c>
      <c r="C21" s="35" t="s">
        <v>224</v>
      </c>
      <c r="D21" s="27"/>
      <c r="E21" s="27"/>
      <c r="F21" s="27">
        <v>1710</v>
      </c>
      <c r="G21" s="27"/>
      <c r="H21" s="27"/>
      <c r="I21" s="28">
        <v>1710</v>
      </c>
      <c r="J21" s="28">
        <f t="shared" si="0"/>
        <v>0.33333333333333331</v>
      </c>
      <c r="K21" s="29" t="s">
        <v>13</v>
      </c>
      <c r="L21" s="28" t="s">
        <v>98</v>
      </c>
      <c r="M21" s="29" t="s">
        <v>59</v>
      </c>
      <c r="N21" s="29" t="s">
        <v>59</v>
      </c>
      <c r="O21" s="29" t="s">
        <v>59</v>
      </c>
      <c r="P21" s="29" t="s">
        <v>59</v>
      </c>
      <c r="Q21" s="29" t="s">
        <v>59</v>
      </c>
      <c r="R21" s="29" t="s">
        <v>59</v>
      </c>
      <c r="S21" s="29" t="s">
        <v>59</v>
      </c>
      <c r="T21" s="36" t="s">
        <v>225</v>
      </c>
      <c r="U21" s="37" t="s">
        <v>226</v>
      </c>
      <c r="V21" s="41"/>
      <c r="W21" s="29"/>
    </row>
    <row r="22" spans="1:23" s="23" customFormat="1" ht="150">
      <c r="A22" s="31" t="s">
        <v>227</v>
      </c>
      <c r="B22" s="15" t="s">
        <v>228</v>
      </c>
      <c r="C22" s="26" t="s">
        <v>229</v>
      </c>
      <c r="D22" s="27"/>
      <c r="E22" s="27"/>
      <c r="F22" s="27">
        <v>1710</v>
      </c>
      <c r="G22" s="27"/>
      <c r="H22" s="27"/>
      <c r="I22" s="28">
        <v>1713</v>
      </c>
      <c r="J22" s="28">
        <v>3</v>
      </c>
      <c r="K22" s="29" t="s">
        <v>37</v>
      </c>
      <c r="L22" s="28" t="s">
        <v>59</v>
      </c>
      <c r="M22" s="29" t="s">
        <v>59</v>
      </c>
      <c r="N22" s="29" t="s">
        <v>59</v>
      </c>
      <c r="O22" s="29" t="s">
        <v>59</v>
      </c>
      <c r="P22" s="29" t="s">
        <v>59</v>
      </c>
      <c r="Q22" s="29" t="s">
        <v>59</v>
      </c>
      <c r="R22" s="29">
        <v>1</v>
      </c>
      <c r="S22" s="29" t="s">
        <v>59</v>
      </c>
      <c r="T22" s="36" t="s">
        <v>230</v>
      </c>
      <c r="U22" s="37" t="s">
        <v>231</v>
      </c>
      <c r="V22" s="31" t="s">
        <v>232</v>
      </c>
      <c r="W22" s="29"/>
    </row>
    <row r="23" spans="1:23" s="23" customFormat="1" ht="295.5">
      <c r="A23" s="31" t="s">
        <v>233</v>
      </c>
      <c r="B23" s="14" t="s">
        <v>234</v>
      </c>
      <c r="C23" s="35" t="s">
        <v>235</v>
      </c>
      <c r="D23" s="27"/>
      <c r="E23" s="27"/>
      <c r="F23" s="27">
        <v>1713</v>
      </c>
      <c r="G23" s="27"/>
      <c r="H23" s="27"/>
      <c r="I23" s="28">
        <v>1736</v>
      </c>
      <c r="J23" s="28">
        <v>23</v>
      </c>
      <c r="K23" s="29" t="s">
        <v>68</v>
      </c>
      <c r="L23" s="28" t="s">
        <v>98</v>
      </c>
      <c r="M23" s="29">
        <v>1</v>
      </c>
      <c r="N23" s="29" t="s">
        <v>87</v>
      </c>
      <c r="O23" s="29" t="s">
        <v>59</v>
      </c>
      <c r="P23" s="29" t="s">
        <v>59</v>
      </c>
      <c r="Q23" s="29" t="s">
        <v>59</v>
      </c>
      <c r="R23" s="29">
        <v>1</v>
      </c>
      <c r="S23" s="29" t="s">
        <v>236</v>
      </c>
      <c r="T23" s="36" t="s">
        <v>237</v>
      </c>
      <c r="U23" s="37" t="s">
        <v>238</v>
      </c>
      <c r="V23" s="42" t="s">
        <v>239</v>
      </c>
      <c r="W23" s="29"/>
    </row>
    <row r="24" spans="1:23" s="23" customFormat="1" ht="102.75">
      <c r="A24" s="31" t="s">
        <v>240</v>
      </c>
      <c r="B24" s="15" t="s">
        <v>241</v>
      </c>
      <c r="C24" s="26" t="s">
        <v>242</v>
      </c>
      <c r="D24" s="27"/>
      <c r="E24" s="27"/>
      <c r="F24" s="27">
        <v>1736</v>
      </c>
      <c r="G24" s="27"/>
      <c r="H24" s="27"/>
      <c r="I24" s="28">
        <v>1754</v>
      </c>
      <c r="J24" s="28">
        <v>18</v>
      </c>
      <c r="K24" s="29" t="s">
        <v>68</v>
      </c>
      <c r="L24" s="28" t="s">
        <v>98</v>
      </c>
      <c r="M24" s="29" t="s">
        <v>59</v>
      </c>
      <c r="N24" s="29" t="s">
        <v>59</v>
      </c>
      <c r="O24" s="29" t="s">
        <v>59</v>
      </c>
      <c r="P24" s="29" t="s">
        <v>59</v>
      </c>
      <c r="Q24" s="29" t="s">
        <v>59</v>
      </c>
      <c r="R24" s="29">
        <v>1</v>
      </c>
      <c r="S24" s="29" t="s">
        <v>32</v>
      </c>
      <c r="T24" s="36" t="s">
        <v>243</v>
      </c>
      <c r="U24" s="37" t="s">
        <v>244</v>
      </c>
      <c r="V24" s="29" t="s">
        <v>245</v>
      </c>
      <c r="W24" s="29"/>
    </row>
    <row r="25" spans="1:23" s="23" customFormat="1" ht="77.25">
      <c r="A25" s="31" t="s">
        <v>246</v>
      </c>
      <c r="B25" s="14" t="s">
        <v>247</v>
      </c>
      <c r="C25" s="35" t="s">
        <v>248</v>
      </c>
      <c r="D25" s="27"/>
      <c r="E25" s="27"/>
      <c r="F25" s="27">
        <v>1754</v>
      </c>
      <c r="G25" s="27"/>
      <c r="H25" s="27"/>
      <c r="I25" s="28">
        <v>1756</v>
      </c>
      <c r="J25" s="28">
        <v>2</v>
      </c>
      <c r="K25" s="29" t="s">
        <v>73</v>
      </c>
      <c r="L25" s="28" t="s">
        <v>98</v>
      </c>
      <c r="M25" s="29">
        <v>1</v>
      </c>
      <c r="N25" s="29" t="s">
        <v>84</v>
      </c>
      <c r="O25" s="29" t="s">
        <v>59</v>
      </c>
      <c r="P25" s="29" t="s">
        <v>59</v>
      </c>
      <c r="Q25" s="29" t="s">
        <v>59</v>
      </c>
      <c r="R25" s="29">
        <v>1</v>
      </c>
      <c r="S25" s="29" t="s">
        <v>32</v>
      </c>
      <c r="T25" s="36" t="s">
        <v>249</v>
      </c>
      <c r="U25" s="37" t="s">
        <v>250</v>
      </c>
      <c r="V25" s="29" t="s">
        <v>251</v>
      </c>
      <c r="W25" s="29"/>
    </row>
    <row r="26" spans="1:23" s="23" customFormat="1" ht="102.75">
      <c r="A26" s="31" t="s">
        <v>252</v>
      </c>
      <c r="B26" s="15" t="s">
        <v>253</v>
      </c>
      <c r="C26" s="26" t="s">
        <v>254</v>
      </c>
      <c r="D26" s="27"/>
      <c r="E26" s="27"/>
      <c r="F26" s="27">
        <v>1756</v>
      </c>
      <c r="G26" s="27"/>
      <c r="H26" s="27"/>
      <c r="I26" s="28">
        <v>1771</v>
      </c>
      <c r="J26" s="28">
        <v>15</v>
      </c>
      <c r="K26" s="29" t="s">
        <v>73</v>
      </c>
      <c r="L26" s="28" t="s">
        <v>98</v>
      </c>
      <c r="M26" s="29">
        <v>1</v>
      </c>
      <c r="N26" s="29" t="s">
        <v>78</v>
      </c>
      <c r="O26" s="29" t="s">
        <v>255</v>
      </c>
      <c r="P26" s="29" t="s">
        <v>59</v>
      </c>
      <c r="Q26" s="29" t="s">
        <v>256</v>
      </c>
      <c r="R26" s="29">
        <v>2</v>
      </c>
      <c r="S26" s="29" t="s">
        <v>257</v>
      </c>
      <c r="T26" s="36" t="s">
        <v>258</v>
      </c>
      <c r="U26" s="37" t="s">
        <v>259</v>
      </c>
      <c r="V26" s="29" t="s">
        <v>260</v>
      </c>
      <c r="W26" s="29"/>
    </row>
    <row r="27" spans="1:23" s="23" customFormat="1" ht="153.75">
      <c r="A27" s="50" t="s">
        <v>261</v>
      </c>
      <c r="B27" s="14" t="s">
        <v>262</v>
      </c>
      <c r="C27" s="35" t="s">
        <v>263</v>
      </c>
      <c r="D27" s="27"/>
      <c r="E27" s="27"/>
      <c r="F27" s="27">
        <v>1771</v>
      </c>
      <c r="G27" s="27"/>
      <c r="H27" s="27"/>
      <c r="I27" s="28">
        <v>1792</v>
      </c>
      <c r="J27" s="28">
        <v>21</v>
      </c>
      <c r="K27" s="29" t="s">
        <v>57</v>
      </c>
      <c r="L27" s="28" t="s">
        <v>98</v>
      </c>
      <c r="M27" s="29">
        <v>1</v>
      </c>
      <c r="N27" s="29" t="s">
        <v>65</v>
      </c>
      <c r="O27" s="29" t="s">
        <v>59</v>
      </c>
      <c r="P27" s="29" t="s">
        <v>264</v>
      </c>
      <c r="Q27" s="29" t="s">
        <v>256</v>
      </c>
      <c r="R27" s="29">
        <v>2</v>
      </c>
      <c r="S27" s="29" t="s">
        <v>265</v>
      </c>
      <c r="T27" s="30" t="s">
        <v>266</v>
      </c>
      <c r="U27" s="37" t="s">
        <v>267</v>
      </c>
      <c r="V27" s="29" t="s">
        <v>268</v>
      </c>
      <c r="W27" s="29"/>
    </row>
    <row r="28" spans="1:23" s="23" customFormat="1" ht="85.5">
      <c r="A28" s="43" t="s">
        <v>269</v>
      </c>
      <c r="B28" s="44" t="s">
        <v>270</v>
      </c>
      <c r="C28" s="26" t="s">
        <v>271</v>
      </c>
      <c r="D28" s="27"/>
      <c r="E28" s="27"/>
      <c r="F28" s="27">
        <v>1792</v>
      </c>
      <c r="G28" s="27"/>
      <c r="H28" s="27"/>
      <c r="I28" s="28">
        <v>1792</v>
      </c>
      <c r="J28" s="28">
        <f>3/365</f>
        <v>8.21917808219178E-3</v>
      </c>
      <c r="K28" s="29" t="s">
        <v>57</v>
      </c>
      <c r="L28" s="28" t="s">
        <v>98</v>
      </c>
      <c r="M28" s="29">
        <v>1</v>
      </c>
      <c r="N28" s="29" t="s">
        <v>61</v>
      </c>
      <c r="O28" s="29" t="s">
        <v>59</v>
      </c>
      <c r="P28" s="29" t="s">
        <v>59</v>
      </c>
      <c r="Q28" s="29" t="s">
        <v>59</v>
      </c>
      <c r="R28" s="29" t="s">
        <v>59</v>
      </c>
      <c r="S28" s="29" t="s">
        <v>59</v>
      </c>
      <c r="T28" s="36" t="s">
        <v>272</v>
      </c>
      <c r="U28" s="37" t="s">
        <v>273</v>
      </c>
      <c r="V28" s="41"/>
      <c r="W28" s="29"/>
    </row>
    <row r="29" spans="1:23" s="23" customFormat="1" ht="127.5">
      <c r="A29" s="31" t="s">
        <v>274</v>
      </c>
      <c r="B29" s="14" t="s">
        <v>275</v>
      </c>
      <c r="C29" s="35" t="s">
        <v>276</v>
      </c>
      <c r="D29" s="27">
        <v>9</v>
      </c>
      <c r="E29" s="27">
        <v>1</v>
      </c>
      <c r="F29" s="27">
        <v>1792</v>
      </c>
      <c r="G29" s="27">
        <v>1</v>
      </c>
      <c r="H29" s="27">
        <v>30</v>
      </c>
      <c r="I29" s="28">
        <v>1795</v>
      </c>
      <c r="J29" s="28">
        <v>3</v>
      </c>
      <c r="K29" s="29" t="s">
        <v>57</v>
      </c>
      <c r="L29" s="28" t="s">
        <v>193</v>
      </c>
      <c r="M29" s="29" t="s">
        <v>59</v>
      </c>
      <c r="N29" s="29" t="s">
        <v>59</v>
      </c>
      <c r="O29" s="29" t="s">
        <v>122</v>
      </c>
      <c r="P29" s="29" t="s">
        <v>122</v>
      </c>
      <c r="Q29" s="29" t="s">
        <v>123</v>
      </c>
      <c r="R29" s="29" t="s">
        <v>59</v>
      </c>
      <c r="S29" s="29" t="s">
        <v>59</v>
      </c>
      <c r="T29" s="36" t="s">
        <v>277</v>
      </c>
      <c r="U29" s="37" t="s">
        <v>278</v>
      </c>
      <c r="V29" s="31" t="s">
        <v>279</v>
      </c>
      <c r="W29" s="29" t="s">
        <v>280</v>
      </c>
    </row>
    <row r="30" spans="1:23" s="23" customFormat="1" ht="115.5">
      <c r="A30" s="31" t="s">
        <v>281</v>
      </c>
      <c r="B30" s="15" t="s">
        <v>282</v>
      </c>
      <c r="C30" s="26" t="s">
        <v>283</v>
      </c>
      <c r="D30" s="27">
        <v>2</v>
      </c>
      <c r="E30" s="27"/>
      <c r="F30" s="27">
        <v>1795</v>
      </c>
      <c r="G30" s="27">
        <v>1</v>
      </c>
      <c r="H30" s="27"/>
      <c r="I30" s="28">
        <v>1798</v>
      </c>
      <c r="J30" s="28">
        <v>3</v>
      </c>
      <c r="K30" s="29" t="s">
        <v>57</v>
      </c>
      <c r="L30" s="28" t="s">
        <v>98</v>
      </c>
      <c r="M30" s="29">
        <v>1</v>
      </c>
      <c r="N30" s="29" t="s">
        <v>49</v>
      </c>
      <c r="O30" s="29" t="s">
        <v>59</v>
      </c>
      <c r="P30" s="29" t="s">
        <v>59</v>
      </c>
      <c r="Q30" s="29" t="s">
        <v>59</v>
      </c>
      <c r="R30" s="29">
        <v>1</v>
      </c>
      <c r="S30" s="29" t="s">
        <v>59</v>
      </c>
      <c r="T30" s="36" t="s">
        <v>284</v>
      </c>
      <c r="U30" s="37" t="s">
        <v>285</v>
      </c>
      <c r="V30" s="31" t="s">
        <v>286</v>
      </c>
      <c r="W30" s="29" t="s">
        <v>287</v>
      </c>
    </row>
    <row r="31" spans="1:23" s="23" customFormat="1" ht="191.25">
      <c r="A31" s="31" t="s">
        <v>288</v>
      </c>
      <c r="B31" s="14" t="s">
        <v>289</v>
      </c>
      <c r="C31" s="35" t="s">
        <v>290</v>
      </c>
      <c r="D31" s="27">
        <v>1</v>
      </c>
      <c r="E31" s="27"/>
      <c r="F31" s="27">
        <v>1798</v>
      </c>
      <c r="G31" s="27">
        <v>5</v>
      </c>
      <c r="H31" s="27"/>
      <c r="I31" s="28">
        <v>1803</v>
      </c>
      <c r="J31" s="28">
        <v>5</v>
      </c>
      <c r="K31" s="29" t="s">
        <v>83</v>
      </c>
      <c r="L31" s="28" t="s">
        <v>98</v>
      </c>
      <c r="M31" s="29">
        <v>1</v>
      </c>
      <c r="N31" s="29" t="s">
        <v>84</v>
      </c>
      <c r="O31" s="29" t="s">
        <v>59</v>
      </c>
      <c r="P31" s="29" t="s">
        <v>59</v>
      </c>
      <c r="Q31" s="29" t="s">
        <v>59</v>
      </c>
      <c r="R31" s="29">
        <v>1</v>
      </c>
      <c r="S31" s="29" t="s">
        <v>59</v>
      </c>
      <c r="T31" s="36" t="s">
        <v>291</v>
      </c>
      <c r="U31" s="37" t="s">
        <v>292</v>
      </c>
      <c r="V31" s="31" t="s">
        <v>293</v>
      </c>
      <c r="W31" s="29" t="s">
        <v>294</v>
      </c>
    </row>
    <row r="32" spans="1:23" s="23" customFormat="1" ht="115.5">
      <c r="A32" s="31" t="s">
        <v>295</v>
      </c>
      <c r="B32" s="15" t="s">
        <v>296</v>
      </c>
      <c r="C32" s="26" t="s">
        <v>297</v>
      </c>
      <c r="D32" s="27">
        <v>5</v>
      </c>
      <c r="E32" s="27"/>
      <c r="F32" s="27">
        <v>1803</v>
      </c>
      <c r="G32" s="27">
        <v>11</v>
      </c>
      <c r="H32" s="27"/>
      <c r="I32" s="28">
        <v>1804</v>
      </c>
      <c r="J32" s="28">
        <v>1</v>
      </c>
      <c r="K32" s="29" t="s">
        <v>90</v>
      </c>
      <c r="L32" s="28" t="s">
        <v>193</v>
      </c>
      <c r="M32" s="29">
        <v>1</v>
      </c>
      <c r="N32" s="29" t="s">
        <v>49</v>
      </c>
      <c r="O32" s="29" t="s">
        <v>298</v>
      </c>
      <c r="P32" s="29" t="s">
        <v>298</v>
      </c>
      <c r="Q32" s="29" t="s">
        <v>123</v>
      </c>
      <c r="R32" s="29" t="s">
        <v>59</v>
      </c>
      <c r="S32" s="29" t="s">
        <v>59</v>
      </c>
      <c r="T32" s="36" t="s">
        <v>299</v>
      </c>
      <c r="U32" s="37" t="s">
        <v>300</v>
      </c>
      <c r="V32" s="41"/>
      <c r="W32" s="29" t="s">
        <v>301</v>
      </c>
    </row>
    <row r="33" spans="1:23" s="23" customFormat="1" ht="165.75">
      <c r="A33" s="31" t="s">
        <v>302</v>
      </c>
      <c r="B33" s="14" t="s">
        <v>303</v>
      </c>
      <c r="C33" s="35" t="s">
        <v>304</v>
      </c>
      <c r="D33" s="27">
        <v>11</v>
      </c>
      <c r="E33" s="27"/>
      <c r="F33" s="27">
        <v>1804</v>
      </c>
      <c r="G33" s="27">
        <v>12</v>
      </c>
      <c r="H33" s="27"/>
      <c r="I33" s="28">
        <v>1806</v>
      </c>
      <c r="J33" s="28">
        <v>2</v>
      </c>
      <c r="K33" s="29" t="s">
        <v>57</v>
      </c>
      <c r="L33" s="28" t="s">
        <v>98</v>
      </c>
      <c r="M33" s="45" t="s">
        <v>59</v>
      </c>
      <c r="N33" s="45" t="s">
        <v>59</v>
      </c>
      <c r="O33" s="45" t="s">
        <v>59</v>
      </c>
      <c r="P33" s="45" t="s">
        <v>59</v>
      </c>
      <c r="Q33" s="45" t="s">
        <v>59</v>
      </c>
      <c r="R33" s="29">
        <v>1</v>
      </c>
      <c r="S33" s="45" t="s">
        <v>32</v>
      </c>
      <c r="T33" s="36" t="s">
        <v>305</v>
      </c>
      <c r="U33" s="38" t="s">
        <v>306</v>
      </c>
      <c r="V33" s="31" t="s">
        <v>307</v>
      </c>
      <c r="W33" s="30" t="s">
        <v>308</v>
      </c>
    </row>
    <row r="34" spans="1:23" s="23" customFormat="1" ht="102">
      <c r="A34" s="31" t="s">
        <v>309</v>
      </c>
      <c r="B34" s="15" t="s">
        <v>310</v>
      </c>
      <c r="C34" s="26" t="s">
        <v>311</v>
      </c>
      <c r="D34" s="27">
        <v>12</v>
      </c>
      <c r="E34" s="27"/>
      <c r="F34" s="27">
        <v>1806</v>
      </c>
      <c r="G34" s="27">
        <v>7</v>
      </c>
      <c r="H34" s="27"/>
      <c r="I34" s="28">
        <v>1807</v>
      </c>
      <c r="J34" s="28">
        <v>1</v>
      </c>
      <c r="K34" s="29" t="s">
        <v>57</v>
      </c>
      <c r="L34" s="28" t="s">
        <v>193</v>
      </c>
      <c r="M34" s="29">
        <v>0</v>
      </c>
      <c r="N34" s="29" t="s">
        <v>85</v>
      </c>
      <c r="O34" s="29" t="s">
        <v>59</v>
      </c>
      <c r="P34" s="29" t="s">
        <v>59</v>
      </c>
      <c r="Q34" s="29" t="s">
        <v>123</v>
      </c>
      <c r="R34" s="29" t="s">
        <v>59</v>
      </c>
      <c r="S34" s="29" t="s">
        <v>59</v>
      </c>
      <c r="T34" s="36" t="s">
        <v>312</v>
      </c>
      <c r="U34" s="30" t="s">
        <v>313</v>
      </c>
      <c r="V34" s="31" t="s">
        <v>314</v>
      </c>
      <c r="W34" s="29" t="s">
        <v>315</v>
      </c>
    </row>
    <row r="35" spans="1:23" s="23" customFormat="1" ht="114.75">
      <c r="A35" s="31" t="s">
        <v>316</v>
      </c>
      <c r="B35" s="14" t="s">
        <v>317</v>
      </c>
      <c r="C35" s="35" t="s">
        <v>318</v>
      </c>
      <c r="D35" s="27">
        <v>8</v>
      </c>
      <c r="E35" s="27"/>
      <c r="F35" s="27">
        <v>1807</v>
      </c>
      <c r="G35" s="27">
        <v>9</v>
      </c>
      <c r="H35" s="27"/>
      <c r="I35" s="28">
        <v>1808</v>
      </c>
      <c r="J35" s="28">
        <v>1</v>
      </c>
      <c r="K35" s="29" t="s">
        <v>57</v>
      </c>
      <c r="L35" s="28" t="s">
        <v>98</v>
      </c>
      <c r="M35" s="29">
        <v>1</v>
      </c>
      <c r="N35" s="29" t="s">
        <v>74</v>
      </c>
      <c r="O35" s="29" t="s">
        <v>59</v>
      </c>
      <c r="P35" s="29" t="s">
        <v>59</v>
      </c>
      <c r="Q35" s="29" t="s">
        <v>59</v>
      </c>
      <c r="R35" s="29" t="s">
        <v>59</v>
      </c>
      <c r="S35" s="29" t="s">
        <v>59</v>
      </c>
      <c r="T35" s="36" t="s">
        <v>319</v>
      </c>
      <c r="U35" s="30" t="s">
        <v>320</v>
      </c>
      <c r="V35" s="31" t="s">
        <v>321</v>
      </c>
      <c r="W35" s="29" t="s">
        <v>322</v>
      </c>
    </row>
    <row r="36" spans="1:23" s="23" customFormat="1" ht="89.25">
      <c r="A36" s="31" t="s">
        <v>323</v>
      </c>
      <c r="B36" s="15" t="s">
        <v>324</v>
      </c>
      <c r="C36" s="26" t="s">
        <v>325</v>
      </c>
      <c r="D36" s="27">
        <v>9</v>
      </c>
      <c r="E36" s="27"/>
      <c r="F36" s="27">
        <v>1808</v>
      </c>
      <c r="G36" s="27">
        <v>9</v>
      </c>
      <c r="H36" s="27"/>
      <c r="I36" s="28">
        <v>1808</v>
      </c>
      <c r="J36" s="28">
        <f>15/365</f>
        <v>4.1095890410958902E-2</v>
      </c>
      <c r="K36" s="29" t="s">
        <v>57</v>
      </c>
      <c r="L36" s="28" t="s">
        <v>98</v>
      </c>
      <c r="M36" s="29">
        <v>1</v>
      </c>
      <c r="N36" s="29" t="s">
        <v>216</v>
      </c>
      <c r="O36" s="29" t="s">
        <v>59</v>
      </c>
      <c r="P36" s="29" t="s">
        <v>59</v>
      </c>
      <c r="Q36" s="29" t="s">
        <v>59</v>
      </c>
      <c r="R36" s="29" t="s">
        <v>59</v>
      </c>
      <c r="S36" s="29" t="s">
        <v>59</v>
      </c>
      <c r="T36" s="36" t="s">
        <v>326</v>
      </c>
      <c r="U36" s="30" t="s">
        <v>327</v>
      </c>
      <c r="V36" s="31" t="s">
        <v>328</v>
      </c>
      <c r="W36" s="29" t="s">
        <v>329</v>
      </c>
    </row>
    <row r="37" spans="1:23" s="23" customFormat="1" ht="255">
      <c r="A37" s="31" t="s">
        <v>330</v>
      </c>
      <c r="B37" s="14" t="s">
        <v>331</v>
      </c>
      <c r="C37" s="35" t="s">
        <v>332</v>
      </c>
      <c r="D37" s="27"/>
      <c r="E37" s="27"/>
      <c r="F37" s="27">
        <v>1808</v>
      </c>
      <c r="G37" s="27"/>
      <c r="H37" s="27"/>
      <c r="I37" s="28">
        <v>1811</v>
      </c>
      <c r="J37" s="28">
        <v>3</v>
      </c>
      <c r="K37" s="29" t="s">
        <v>57</v>
      </c>
      <c r="L37" s="28" t="s">
        <v>98</v>
      </c>
      <c r="M37" s="29">
        <v>1</v>
      </c>
      <c r="N37" s="29" t="s">
        <v>84</v>
      </c>
      <c r="O37" s="29" t="s">
        <v>59</v>
      </c>
      <c r="P37" s="29" t="s">
        <v>59</v>
      </c>
      <c r="Q37" s="29" t="s">
        <v>59</v>
      </c>
      <c r="R37" s="29" t="s">
        <v>59</v>
      </c>
      <c r="S37" s="29" t="s">
        <v>59</v>
      </c>
      <c r="T37" s="36" t="s">
        <v>333</v>
      </c>
      <c r="U37" s="30" t="s">
        <v>334</v>
      </c>
      <c r="V37" s="31" t="s">
        <v>335</v>
      </c>
      <c r="W37" s="46" t="s">
        <v>336</v>
      </c>
    </row>
    <row r="38" spans="1:23" s="23" customFormat="1" ht="255">
      <c r="A38" s="31" t="s">
        <v>337</v>
      </c>
      <c r="B38" s="15" t="s">
        <v>338</v>
      </c>
      <c r="C38" s="26" t="s">
        <v>339</v>
      </c>
      <c r="D38" s="27"/>
      <c r="E38" s="27"/>
      <c r="F38" s="27">
        <v>1811</v>
      </c>
      <c r="G38" s="27"/>
      <c r="H38" s="27"/>
      <c r="I38" s="28">
        <v>1814</v>
      </c>
      <c r="J38" s="28">
        <v>3</v>
      </c>
      <c r="K38" s="29" t="s">
        <v>57</v>
      </c>
      <c r="L38" s="28" t="s">
        <v>98</v>
      </c>
      <c r="M38" s="29">
        <v>1</v>
      </c>
      <c r="N38" s="29" t="s">
        <v>84</v>
      </c>
      <c r="O38" s="29" t="s">
        <v>59</v>
      </c>
      <c r="P38" s="29" t="s">
        <v>59</v>
      </c>
      <c r="Q38" s="29" t="s">
        <v>59</v>
      </c>
      <c r="R38" s="29">
        <v>1</v>
      </c>
      <c r="S38" s="29" t="s">
        <v>340</v>
      </c>
      <c r="T38" s="36" t="s">
        <v>341</v>
      </c>
      <c r="U38" s="31" t="s">
        <v>342</v>
      </c>
      <c r="V38" s="31" t="s">
        <v>343</v>
      </c>
      <c r="W38" s="29"/>
    </row>
    <row r="39" spans="1:23" s="23" customFormat="1" ht="177">
      <c r="A39" s="31" t="s">
        <v>344</v>
      </c>
      <c r="B39" s="14" t="s">
        <v>345</v>
      </c>
      <c r="C39" s="35" t="s">
        <v>346</v>
      </c>
      <c r="D39" s="27"/>
      <c r="E39" s="27"/>
      <c r="F39" s="27">
        <v>1814</v>
      </c>
      <c r="G39" s="27"/>
      <c r="H39" s="27"/>
      <c r="I39" s="28">
        <v>1818</v>
      </c>
      <c r="J39" s="28">
        <v>4</v>
      </c>
      <c r="K39" s="29" t="s">
        <v>57</v>
      </c>
      <c r="L39" s="28" t="s">
        <v>98</v>
      </c>
      <c r="M39" s="29">
        <v>1</v>
      </c>
      <c r="N39" s="29" t="s">
        <v>78</v>
      </c>
      <c r="O39" s="29" t="s">
        <v>347</v>
      </c>
      <c r="P39" s="29" t="s">
        <v>264</v>
      </c>
      <c r="Q39" s="29" t="s">
        <v>256</v>
      </c>
      <c r="R39" s="29">
        <v>1</v>
      </c>
      <c r="S39" s="29" t="s">
        <v>348</v>
      </c>
      <c r="T39" s="36" t="s">
        <v>349</v>
      </c>
      <c r="U39" s="37" t="s">
        <v>350</v>
      </c>
      <c r="V39" s="31" t="s">
        <v>351</v>
      </c>
      <c r="W39" s="29" t="s">
        <v>352</v>
      </c>
    </row>
    <row r="40" spans="1:23" s="23" customFormat="1" ht="156">
      <c r="A40" s="31" t="s">
        <v>353</v>
      </c>
      <c r="B40" s="15" t="s">
        <v>354</v>
      </c>
      <c r="C40" s="26" t="s">
        <v>355</v>
      </c>
      <c r="D40" s="27"/>
      <c r="E40" s="27"/>
      <c r="F40" s="27">
        <v>1818</v>
      </c>
      <c r="G40" s="27"/>
      <c r="H40" s="27"/>
      <c r="I40" s="28">
        <v>1818</v>
      </c>
      <c r="J40" s="28">
        <f>1/12</f>
        <v>8.3333333333333329E-2</v>
      </c>
      <c r="K40" s="29" t="s">
        <v>57</v>
      </c>
      <c r="L40" s="28" t="s">
        <v>98</v>
      </c>
      <c r="M40" s="29">
        <v>1</v>
      </c>
      <c r="N40" s="29" t="s">
        <v>216</v>
      </c>
      <c r="O40" s="29" t="s">
        <v>59</v>
      </c>
      <c r="P40" s="29" t="s">
        <v>59</v>
      </c>
      <c r="Q40" s="29" t="s">
        <v>59</v>
      </c>
      <c r="R40" s="29" t="s">
        <v>59</v>
      </c>
      <c r="S40" s="29" t="s">
        <v>59</v>
      </c>
      <c r="T40" s="36" t="s">
        <v>356</v>
      </c>
      <c r="U40" s="37" t="s">
        <v>357</v>
      </c>
      <c r="V40" s="41"/>
      <c r="W40" s="29"/>
    </row>
    <row r="41" spans="1:23" s="23" customFormat="1" ht="117.75">
      <c r="A41" s="31" t="s">
        <v>358</v>
      </c>
      <c r="B41" s="14" t="s">
        <v>359</v>
      </c>
      <c r="C41" s="35" t="s">
        <v>360</v>
      </c>
      <c r="D41" s="27">
        <v>1</v>
      </c>
      <c r="E41" s="27"/>
      <c r="F41" s="27">
        <v>1818</v>
      </c>
      <c r="G41" s="27">
        <v>7</v>
      </c>
      <c r="H41" s="27"/>
      <c r="I41" s="28">
        <v>1818</v>
      </c>
      <c r="J41" s="28">
        <v>0.5</v>
      </c>
      <c r="K41" s="29" t="s">
        <v>93</v>
      </c>
      <c r="L41" s="28" t="s">
        <v>38</v>
      </c>
      <c r="M41" s="29">
        <v>1</v>
      </c>
      <c r="N41" s="29" t="s">
        <v>49</v>
      </c>
      <c r="O41" s="29" t="s">
        <v>59</v>
      </c>
      <c r="P41" s="29" t="s">
        <v>59</v>
      </c>
      <c r="Q41" s="29" t="s">
        <v>361</v>
      </c>
      <c r="R41" s="29" t="s">
        <v>59</v>
      </c>
      <c r="S41" s="29" t="s">
        <v>59</v>
      </c>
      <c r="T41" s="36" t="s">
        <v>362</v>
      </c>
      <c r="U41" s="37" t="s">
        <v>363</v>
      </c>
      <c r="V41" s="31" t="s">
        <v>364</v>
      </c>
      <c r="W41" s="29" t="s">
        <v>365</v>
      </c>
    </row>
    <row r="42" spans="1:23" s="23" customFormat="1" ht="63.75">
      <c r="A42" s="31" t="s">
        <v>366</v>
      </c>
      <c r="B42" s="15" t="s">
        <v>367</v>
      </c>
      <c r="C42" s="26" t="s">
        <v>368</v>
      </c>
      <c r="D42" s="27"/>
      <c r="E42" s="27"/>
      <c r="F42" s="27">
        <v>1818</v>
      </c>
      <c r="G42" s="27"/>
      <c r="H42" s="27"/>
      <c r="I42" s="28">
        <v>1819</v>
      </c>
      <c r="J42" s="28">
        <v>1</v>
      </c>
      <c r="K42" s="29" t="s">
        <v>83</v>
      </c>
      <c r="L42" s="28" t="s">
        <v>98</v>
      </c>
      <c r="M42" s="29">
        <v>1</v>
      </c>
      <c r="N42" s="29" t="s">
        <v>65</v>
      </c>
      <c r="O42" s="29" t="s">
        <v>59</v>
      </c>
      <c r="P42" s="29" t="s">
        <v>59</v>
      </c>
      <c r="Q42" s="29" t="s">
        <v>59</v>
      </c>
      <c r="R42" s="29" t="s">
        <v>59</v>
      </c>
      <c r="S42" s="29" t="s">
        <v>59</v>
      </c>
      <c r="T42" s="36" t="s">
        <v>369</v>
      </c>
      <c r="U42" s="30" t="s">
        <v>370</v>
      </c>
      <c r="V42" s="31" t="s">
        <v>371</v>
      </c>
      <c r="W42" s="29"/>
    </row>
    <row r="43" spans="1:23" s="23" customFormat="1" ht="204">
      <c r="A43" s="31" t="s">
        <v>372</v>
      </c>
      <c r="B43" s="14" t="s">
        <v>373</v>
      </c>
      <c r="C43" s="35" t="s">
        <v>374</v>
      </c>
      <c r="D43" s="27">
        <v>6</v>
      </c>
      <c r="E43" s="27"/>
      <c r="F43" s="27">
        <v>1819</v>
      </c>
      <c r="G43" s="27">
        <v>7</v>
      </c>
      <c r="H43" s="27"/>
      <c r="I43" s="28">
        <v>1820</v>
      </c>
      <c r="J43" s="28">
        <v>1</v>
      </c>
      <c r="K43" s="29" t="s">
        <v>57</v>
      </c>
      <c r="L43" s="28" t="s">
        <v>98</v>
      </c>
      <c r="M43" s="29">
        <v>1</v>
      </c>
      <c r="N43" s="29" t="s">
        <v>49</v>
      </c>
      <c r="O43" s="29" t="s">
        <v>59</v>
      </c>
      <c r="P43" s="29" t="s">
        <v>59</v>
      </c>
      <c r="Q43" s="29" t="s">
        <v>59</v>
      </c>
      <c r="R43" s="29" t="s">
        <v>59</v>
      </c>
      <c r="S43" s="29" t="s">
        <v>59</v>
      </c>
      <c r="T43" s="36" t="s">
        <v>375</v>
      </c>
      <c r="U43" s="30" t="s">
        <v>376</v>
      </c>
      <c r="V43" s="31" t="s">
        <v>377</v>
      </c>
      <c r="W43" s="29" t="s">
        <v>378</v>
      </c>
    </row>
    <row r="44" spans="1:23" s="23" customFormat="1" ht="57.75">
      <c r="A44" s="31" t="s">
        <v>358</v>
      </c>
      <c r="B44" s="25" t="s">
        <v>359</v>
      </c>
      <c r="C44" s="26" t="s">
        <v>360</v>
      </c>
      <c r="D44" s="27"/>
      <c r="E44" s="27"/>
      <c r="F44" s="27">
        <v>1820</v>
      </c>
      <c r="G44" s="27"/>
      <c r="H44" s="27"/>
      <c r="I44" s="28">
        <v>1822</v>
      </c>
      <c r="J44" s="28">
        <v>2</v>
      </c>
      <c r="K44" s="29" t="s">
        <v>86</v>
      </c>
      <c r="L44" s="28" t="s">
        <v>38</v>
      </c>
      <c r="M44" s="29">
        <v>1</v>
      </c>
      <c r="N44" s="29" t="s">
        <v>49</v>
      </c>
      <c r="O44" s="29" t="s">
        <v>59</v>
      </c>
      <c r="P44" s="29" t="s">
        <v>59</v>
      </c>
      <c r="Q44" s="29" t="s">
        <v>361</v>
      </c>
      <c r="R44" s="29" t="s">
        <v>59</v>
      </c>
      <c r="S44" s="29" t="s">
        <v>59</v>
      </c>
      <c r="T44" s="36" t="s">
        <v>379</v>
      </c>
      <c r="U44" s="37" t="s">
        <v>380</v>
      </c>
      <c r="V44" s="41"/>
      <c r="W44" s="29"/>
    </row>
    <row r="45" spans="1:23" s="23" customFormat="1" ht="132.75">
      <c r="A45" s="31" t="s">
        <v>381</v>
      </c>
      <c r="B45" s="14" t="s">
        <v>382</v>
      </c>
      <c r="C45" s="35" t="s">
        <v>383</v>
      </c>
      <c r="D45" s="27"/>
      <c r="E45" s="27"/>
      <c r="F45" s="27">
        <v>1822</v>
      </c>
      <c r="G45" s="27"/>
      <c r="H45" s="27"/>
      <c r="I45" s="28">
        <v>1824</v>
      </c>
      <c r="J45" s="28">
        <v>2</v>
      </c>
      <c r="K45" s="29" t="s">
        <v>86</v>
      </c>
      <c r="L45" s="28" t="s">
        <v>98</v>
      </c>
      <c r="M45" s="29">
        <v>1</v>
      </c>
      <c r="N45" s="29" t="s">
        <v>65</v>
      </c>
      <c r="O45" s="29" t="s">
        <v>59</v>
      </c>
      <c r="P45" s="29" t="s">
        <v>59</v>
      </c>
      <c r="Q45" s="29" t="s">
        <v>384</v>
      </c>
      <c r="R45" s="29">
        <v>1</v>
      </c>
      <c r="S45" s="29" t="s">
        <v>59</v>
      </c>
      <c r="T45" s="36" t="s">
        <v>385</v>
      </c>
      <c r="U45" s="37" t="s">
        <v>386</v>
      </c>
      <c r="V45" s="31" t="s">
        <v>387</v>
      </c>
      <c r="W45" s="29"/>
    </row>
    <row r="46" spans="1:23" s="23" customFormat="1" ht="51">
      <c r="A46" s="31" t="s">
        <v>388</v>
      </c>
      <c r="B46" s="15" t="s">
        <v>389</v>
      </c>
      <c r="C46" s="26" t="s">
        <v>390</v>
      </c>
      <c r="D46" s="27"/>
      <c r="E46" s="27"/>
      <c r="F46" s="27">
        <v>1824</v>
      </c>
      <c r="G46" s="27"/>
      <c r="H46" s="27"/>
      <c r="I46" s="28">
        <v>1826</v>
      </c>
      <c r="J46" s="28">
        <v>2</v>
      </c>
      <c r="K46" s="29" t="s">
        <v>83</v>
      </c>
      <c r="L46" s="28" t="s">
        <v>98</v>
      </c>
      <c r="M46" s="29">
        <v>1</v>
      </c>
      <c r="N46" s="29" t="s">
        <v>74</v>
      </c>
      <c r="O46" s="29" t="s">
        <v>59</v>
      </c>
      <c r="P46" s="29" t="s">
        <v>391</v>
      </c>
      <c r="Q46" s="29" t="s">
        <v>256</v>
      </c>
      <c r="R46" s="29" t="s">
        <v>59</v>
      </c>
      <c r="S46" s="29" t="s">
        <v>59</v>
      </c>
      <c r="T46" s="36" t="s">
        <v>392</v>
      </c>
      <c r="U46" s="37" t="s">
        <v>393</v>
      </c>
      <c r="V46" s="41"/>
      <c r="W46" s="29"/>
    </row>
    <row r="47" spans="1:23" s="23" customFormat="1" ht="106.5">
      <c r="A47" s="31" t="s">
        <v>394</v>
      </c>
      <c r="B47" s="14" t="s">
        <v>395</v>
      </c>
      <c r="C47" s="35" t="s">
        <v>396</v>
      </c>
      <c r="D47" s="27"/>
      <c r="E47" s="27"/>
      <c r="F47" s="27">
        <v>1826</v>
      </c>
      <c r="G47" s="27"/>
      <c r="H47" s="27"/>
      <c r="I47" s="28">
        <v>1837</v>
      </c>
      <c r="J47" s="28">
        <v>11</v>
      </c>
      <c r="K47" s="47" t="s">
        <v>63</v>
      </c>
      <c r="L47" s="28" t="s">
        <v>193</v>
      </c>
      <c r="M47" s="29">
        <v>1</v>
      </c>
      <c r="N47" s="29" t="s">
        <v>65</v>
      </c>
      <c r="O47" s="29" t="s">
        <v>59</v>
      </c>
      <c r="P47" s="29" t="s">
        <v>122</v>
      </c>
      <c r="Q47" s="29" t="s">
        <v>123</v>
      </c>
      <c r="R47" s="29">
        <v>7</v>
      </c>
      <c r="S47" s="29" t="s">
        <v>397</v>
      </c>
      <c r="T47" s="36" t="s">
        <v>398</v>
      </c>
      <c r="U47" s="37" t="s">
        <v>399</v>
      </c>
      <c r="V47" s="41"/>
      <c r="W47" s="29"/>
    </row>
  </sheetData>
  <pageMargins left="0.7" right="0.7" top="0.75" bottom="0.75" header="0" footer="0"/>
  <pageSetup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workbookViewId="0">
      <selection activeCell="E4" sqref="E4"/>
    </sheetView>
  </sheetViews>
  <sheetFormatPr defaultColWidth="14.42578125" defaultRowHeight="15" customHeight="1"/>
  <cols>
    <col min="1" max="1" width="26.42578125" customWidth="1"/>
    <col min="3" max="3" width="53.140625" customWidth="1"/>
    <col min="4" max="4" width="54" customWidth="1"/>
    <col min="5" max="5" width="23.7109375" customWidth="1"/>
  </cols>
  <sheetData>
    <row r="1" spans="1:26">
      <c r="A1" s="1" t="s">
        <v>1</v>
      </c>
      <c r="B1" s="1" t="s">
        <v>3</v>
      </c>
      <c r="C1" s="2" t="s">
        <v>4</v>
      </c>
      <c r="D1" s="2" t="s">
        <v>6</v>
      </c>
      <c r="E1" s="4" t="s">
        <v>7</v>
      </c>
      <c r="F1" s="7"/>
      <c r="G1" s="7"/>
      <c r="H1" s="7"/>
      <c r="I1" s="7"/>
      <c r="J1" s="7"/>
      <c r="K1" s="7"/>
      <c r="L1" s="7"/>
      <c r="M1" s="7"/>
      <c r="N1" s="7"/>
      <c r="O1" s="7"/>
      <c r="P1" s="7"/>
      <c r="Q1" s="7"/>
      <c r="R1" s="7"/>
      <c r="S1" s="7"/>
      <c r="T1" s="7"/>
      <c r="U1" s="7"/>
      <c r="V1" s="7"/>
      <c r="W1" s="7"/>
      <c r="X1" s="7"/>
      <c r="Y1" s="7"/>
      <c r="Z1" s="7"/>
    </row>
    <row r="2" spans="1:26">
      <c r="A2" s="6" t="s">
        <v>0</v>
      </c>
      <c r="B2" s="6" t="s">
        <v>18</v>
      </c>
      <c r="C2" s="49" t="s">
        <v>402</v>
      </c>
      <c r="D2" s="8" t="s">
        <v>23</v>
      </c>
      <c r="E2" s="9"/>
      <c r="F2" s="10"/>
      <c r="G2" s="10"/>
      <c r="H2" s="10"/>
      <c r="I2" s="10"/>
      <c r="J2" s="10"/>
      <c r="K2" s="10"/>
      <c r="L2" s="10"/>
      <c r="M2" s="10"/>
      <c r="N2" s="10"/>
      <c r="O2" s="10"/>
      <c r="P2" s="10"/>
      <c r="Q2" s="10"/>
      <c r="R2" s="10"/>
      <c r="S2" s="10"/>
      <c r="T2" s="10"/>
      <c r="U2" s="10"/>
      <c r="V2" s="10"/>
      <c r="W2" s="10"/>
      <c r="X2" s="10"/>
      <c r="Y2" s="10"/>
      <c r="Z2" s="10"/>
    </row>
    <row r="3" spans="1:26" ht="45">
      <c r="A3" s="6" t="s">
        <v>14</v>
      </c>
      <c r="B3" s="6" t="s">
        <v>27</v>
      </c>
      <c r="C3" s="8" t="s">
        <v>30</v>
      </c>
      <c r="D3" s="9"/>
      <c r="E3" s="8" t="s">
        <v>31</v>
      </c>
      <c r="F3" s="10"/>
      <c r="G3" s="10"/>
      <c r="H3" s="10"/>
      <c r="I3" s="10"/>
      <c r="J3" s="10"/>
      <c r="K3" s="10"/>
      <c r="L3" s="10"/>
      <c r="M3" s="10"/>
      <c r="N3" s="10"/>
      <c r="O3" s="10"/>
      <c r="P3" s="10"/>
      <c r="Q3" s="10"/>
      <c r="R3" s="10"/>
      <c r="S3" s="10"/>
      <c r="T3" s="10"/>
      <c r="U3" s="10"/>
      <c r="V3" s="10"/>
      <c r="W3" s="10"/>
      <c r="X3" s="10"/>
      <c r="Y3" s="10"/>
      <c r="Z3" s="10"/>
    </row>
    <row r="4" spans="1:26" ht="165">
      <c r="A4" s="6" t="s">
        <v>33</v>
      </c>
      <c r="B4" s="6" t="s">
        <v>34</v>
      </c>
      <c r="C4" s="8" t="s">
        <v>35</v>
      </c>
      <c r="D4" s="8" t="s">
        <v>36</v>
      </c>
      <c r="E4" s="48" t="s">
        <v>403</v>
      </c>
      <c r="F4" s="10"/>
      <c r="G4" s="10"/>
      <c r="H4" s="10"/>
      <c r="I4" s="10"/>
      <c r="J4" s="10"/>
      <c r="K4" s="10"/>
      <c r="L4" s="10"/>
      <c r="M4" s="10"/>
      <c r="N4" s="10"/>
      <c r="O4" s="10"/>
      <c r="P4" s="10"/>
      <c r="Q4" s="10"/>
      <c r="R4" s="10"/>
      <c r="S4" s="10"/>
      <c r="T4" s="10"/>
      <c r="U4" s="10"/>
      <c r="V4" s="10"/>
      <c r="W4" s="10"/>
      <c r="X4" s="10"/>
      <c r="Y4" s="10"/>
      <c r="Z4" s="10"/>
    </row>
    <row r="5" spans="1:26" ht="45">
      <c r="A5" s="8" t="s">
        <v>39</v>
      </c>
      <c r="B5" s="6" t="s">
        <v>40</v>
      </c>
      <c r="C5" s="8" t="s">
        <v>41</v>
      </c>
      <c r="D5" s="8" t="s">
        <v>42</v>
      </c>
      <c r="E5" s="9"/>
      <c r="F5" s="10"/>
      <c r="G5" s="10"/>
      <c r="H5" s="10"/>
      <c r="I5" s="10"/>
      <c r="J5" s="10"/>
      <c r="K5" s="10"/>
      <c r="L5" s="10"/>
      <c r="M5" s="10"/>
      <c r="N5" s="10"/>
      <c r="O5" s="10"/>
      <c r="P5" s="10"/>
      <c r="Q5" s="10"/>
      <c r="R5" s="10"/>
      <c r="S5" s="10"/>
      <c r="T5" s="10"/>
      <c r="U5" s="10"/>
      <c r="V5" s="10"/>
      <c r="W5" s="10"/>
      <c r="X5" s="10"/>
      <c r="Y5" s="10"/>
      <c r="Z5" s="10"/>
    </row>
    <row r="6" spans="1:26" ht="30">
      <c r="A6" s="6" t="s">
        <v>43</v>
      </c>
      <c r="B6" s="6" t="s">
        <v>44</v>
      </c>
      <c r="C6" s="8" t="s">
        <v>45</v>
      </c>
      <c r="D6" s="9"/>
      <c r="E6" s="9"/>
      <c r="F6" s="10"/>
      <c r="G6" s="10"/>
      <c r="H6" s="10"/>
      <c r="I6" s="10"/>
      <c r="J6" s="10"/>
      <c r="K6" s="10"/>
      <c r="L6" s="10"/>
      <c r="M6" s="10"/>
      <c r="N6" s="10"/>
      <c r="O6" s="10"/>
      <c r="P6" s="10"/>
      <c r="Q6" s="10"/>
      <c r="R6" s="10"/>
      <c r="S6" s="10"/>
      <c r="T6" s="10"/>
      <c r="U6" s="10"/>
      <c r="V6" s="10"/>
      <c r="W6" s="10"/>
      <c r="X6" s="10"/>
      <c r="Y6" s="10"/>
      <c r="Z6" s="10"/>
    </row>
    <row r="7" spans="1:26" ht="45">
      <c r="A7" s="6" t="s">
        <v>5</v>
      </c>
      <c r="B7" s="6" t="s">
        <v>51</v>
      </c>
      <c r="C7" s="8" t="s">
        <v>54</v>
      </c>
      <c r="D7" s="9"/>
      <c r="E7" s="9"/>
      <c r="F7" s="10"/>
      <c r="G7" s="10"/>
      <c r="H7" s="10"/>
      <c r="I7" s="10"/>
      <c r="J7" s="10"/>
      <c r="K7" s="10"/>
      <c r="L7" s="10"/>
      <c r="M7" s="10"/>
      <c r="N7" s="10"/>
      <c r="O7" s="10"/>
      <c r="P7" s="10"/>
      <c r="Q7" s="10"/>
      <c r="R7" s="10"/>
      <c r="S7" s="10"/>
      <c r="T7" s="10"/>
      <c r="U7" s="10"/>
      <c r="V7" s="10"/>
      <c r="W7" s="10"/>
      <c r="X7" s="10"/>
      <c r="Y7" s="10"/>
      <c r="Z7" s="10"/>
    </row>
    <row r="8" spans="1:26" ht="285">
      <c r="A8" s="6" t="s">
        <v>8</v>
      </c>
      <c r="B8" s="6" t="s">
        <v>60</v>
      </c>
      <c r="C8" s="48" t="s">
        <v>401</v>
      </c>
      <c r="D8" s="8" t="s">
        <v>67</v>
      </c>
      <c r="E8" s="9"/>
      <c r="F8" s="10"/>
      <c r="G8" s="10"/>
      <c r="H8" s="10"/>
      <c r="I8" s="10"/>
      <c r="J8" s="10"/>
      <c r="K8" s="10"/>
      <c r="L8" s="10"/>
      <c r="M8" s="10"/>
      <c r="N8" s="10"/>
      <c r="O8" s="10"/>
      <c r="P8" s="10"/>
      <c r="Q8" s="10"/>
      <c r="R8" s="10"/>
      <c r="S8" s="10"/>
      <c r="T8" s="10"/>
      <c r="U8" s="10"/>
      <c r="V8" s="10"/>
      <c r="W8" s="10"/>
      <c r="X8" s="10"/>
      <c r="Y8" s="10"/>
      <c r="Z8" s="10"/>
    </row>
    <row r="9" spans="1:26" ht="45">
      <c r="A9" s="6" t="s">
        <v>9</v>
      </c>
      <c r="B9" s="6" t="s">
        <v>71</v>
      </c>
      <c r="C9" s="8" t="s">
        <v>72</v>
      </c>
      <c r="D9" s="9"/>
      <c r="E9" s="9"/>
      <c r="F9" s="10"/>
      <c r="G9" s="10"/>
      <c r="H9" s="10"/>
      <c r="I9" s="10"/>
      <c r="J9" s="10"/>
      <c r="K9" s="10"/>
      <c r="L9" s="10"/>
      <c r="M9" s="10"/>
      <c r="N9" s="10"/>
      <c r="O9" s="10"/>
      <c r="P9" s="10"/>
      <c r="Q9" s="10"/>
      <c r="R9" s="10"/>
      <c r="S9" s="10"/>
      <c r="T9" s="10"/>
      <c r="U9" s="10"/>
      <c r="V9" s="10"/>
      <c r="W9" s="10"/>
      <c r="X9" s="10"/>
      <c r="Y9" s="10"/>
      <c r="Z9" s="10"/>
    </row>
    <row r="10" spans="1:26" ht="60">
      <c r="A10" s="6" t="s">
        <v>10</v>
      </c>
      <c r="B10" s="6" t="s">
        <v>80</v>
      </c>
      <c r="C10" s="8" t="s">
        <v>81</v>
      </c>
      <c r="D10" s="8" t="s">
        <v>82</v>
      </c>
      <c r="E10" s="9"/>
      <c r="F10" s="10"/>
      <c r="G10" s="10"/>
      <c r="H10" s="10"/>
      <c r="I10" s="10"/>
      <c r="J10" s="10"/>
      <c r="K10" s="10"/>
      <c r="L10" s="10"/>
      <c r="M10" s="10"/>
      <c r="N10" s="10"/>
      <c r="O10" s="10"/>
      <c r="P10" s="10"/>
      <c r="Q10" s="10"/>
      <c r="R10" s="10"/>
      <c r="S10" s="10"/>
      <c r="T10" s="10"/>
      <c r="U10" s="10"/>
      <c r="V10" s="10"/>
      <c r="W10" s="10"/>
      <c r="X10" s="10"/>
      <c r="Y10" s="10"/>
      <c r="Z10" s="10"/>
    </row>
    <row r="11" spans="1:26">
      <c r="A11" s="6" t="s">
        <v>46</v>
      </c>
      <c r="B11" s="6" t="s">
        <v>88</v>
      </c>
      <c r="C11" s="8" t="s">
        <v>89</v>
      </c>
      <c r="D11" s="9"/>
      <c r="E11" s="9"/>
      <c r="F11" s="10"/>
      <c r="G11" s="10"/>
      <c r="H11" s="10"/>
      <c r="I11" s="10"/>
      <c r="J11" s="10"/>
      <c r="K11" s="10"/>
      <c r="L11" s="10"/>
      <c r="M11" s="10"/>
      <c r="N11" s="10"/>
      <c r="O11" s="10"/>
      <c r="P11" s="10"/>
      <c r="Q11" s="10"/>
      <c r="R11" s="10"/>
      <c r="S11" s="10"/>
      <c r="T11" s="10"/>
      <c r="U11" s="10"/>
      <c r="V11" s="10"/>
      <c r="W11" s="10"/>
      <c r="X11" s="10"/>
      <c r="Y11" s="10"/>
      <c r="Z11" s="10"/>
    </row>
    <row r="12" spans="1:26">
      <c r="A12" s="6" t="s">
        <v>48</v>
      </c>
      <c r="B12" s="6" t="s">
        <v>94</v>
      </c>
      <c r="C12" s="8" t="s">
        <v>95</v>
      </c>
      <c r="D12" s="9"/>
      <c r="E12" s="9"/>
      <c r="F12" s="10"/>
      <c r="G12" s="10"/>
      <c r="H12" s="10"/>
      <c r="I12" s="10"/>
      <c r="J12" s="10"/>
      <c r="K12" s="10"/>
      <c r="L12" s="10"/>
      <c r="M12" s="10"/>
      <c r="N12" s="10"/>
      <c r="O12" s="10"/>
      <c r="P12" s="10"/>
      <c r="Q12" s="10"/>
      <c r="R12" s="10"/>
      <c r="S12" s="10"/>
      <c r="T12" s="10"/>
      <c r="U12" s="10"/>
      <c r="V12" s="10"/>
      <c r="W12" s="10"/>
      <c r="X12" s="10"/>
      <c r="Y12" s="10"/>
      <c r="Z12" s="10"/>
    </row>
    <row r="13" spans="1:26" ht="30">
      <c r="A13" s="6" t="s">
        <v>53</v>
      </c>
      <c r="B13" s="6" t="s">
        <v>99</v>
      </c>
      <c r="C13" s="8" t="s">
        <v>100</v>
      </c>
      <c r="D13" s="9"/>
      <c r="E13" s="9"/>
      <c r="F13" s="10"/>
      <c r="G13" s="10"/>
      <c r="H13" s="10"/>
      <c r="I13" s="10"/>
      <c r="J13" s="10"/>
      <c r="K13" s="10"/>
      <c r="L13" s="10"/>
      <c r="M13" s="10"/>
      <c r="N13" s="10"/>
      <c r="O13" s="10"/>
      <c r="P13" s="10"/>
      <c r="Q13" s="10"/>
      <c r="R13" s="10"/>
      <c r="S13" s="10"/>
      <c r="T13" s="10"/>
      <c r="U13" s="10"/>
      <c r="V13" s="10"/>
      <c r="W13" s="10"/>
      <c r="X13" s="10"/>
      <c r="Y13" s="10"/>
      <c r="Z13" s="10"/>
    </row>
    <row r="14" spans="1:26">
      <c r="A14" s="6" t="s">
        <v>11</v>
      </c>
      <c r="B14" s="6" t="s">
        <v>102</v>
      </c>
      <c r="C14" s="8" t="s">
        <v>105</v>
      </c>
      <c r="D14" s="9"/>
      <c r="E14" s="9"/>
      <c r="F14" s="10"/>
      <c r="G14" s="10"/>
      <c r="H14" s="10"/>
      <c r="I14" s="10"/>
      <c r="J14" s="10"/>
      <c r="K14" s="10"/>
      <c r="L14" s="10"/>
      <c r="M14" s="10"/>
      <c r="N14" s="10"/>
      <c r="O14" s="10"/>
      <c r="P14" s="10"/>
      <c r="Q14" s="10"/>
      <c r="R14" s="10"/>
      <c r="S14" s="10"/>
      <c r="T14" s="10"/>
      <c r="U14" s="10"/>
      <c r="V14" s="10"/>
      <c r="W14" s="10"/>
      <c r="X14" s="10"/>
      <c r="Y14" s="10"/>
      <c r="Z14" s="10"/>
    </row>
    <row r="15" spans="1:26" ht="30">
      <c r="A15" s="6" t="s">
        <v>12</v>
      </c>
      <c r="B15" s="6" t="s">
        <v>106</v>
      </c>
      <c r="C15" s="8" t="s">
        <v>107</v>
      </c>
      <c r="D15" s="12" t="s">
        <v>108</v>
      </c>
      <c r="E15" s="9"/>
      <c r="F15" s="10"/>
      <c r="G15" s="10"/>
      <c r="H15" s="10"/>
      <c r="I15" s="10"/>
      <c r="J15" s="10"/>
      <c r="K15" s="10"/>
      <c r="L15" s="10"/>
      <c r="M15" s="10"/>
      <c r="N15" s="10"/>
      <c r="O15" s="10"/>
      <c r="P15" s="10"/>
      <c r="Q15" s="10"/>
      <c r="R15" s="10"/>
      <c r="S15" s="10"/>
      <c r="T15" s="10"/>
      <c r="U15" s="10"/>
      <c r="V15" s="10"/>
      <c r="W15" s="10"/>
      <c r="X15" s="10"/>
      <c r="Y15" s="10"/>
      <c r="Z15" s="10"/>
    </row>
    <row r="16" spans="1:26">
      <c r="C16" s="9"/>
      <c r="D16" s="9"/>
      <c r="E16" s="13"/>
    </row>
    <row r="17" spans="3:5">
      <c r="C17" s="9"/>
      <c r="D17" s="9"/>
      <c r="E17" s="13"/>
    </row>
    <row r="18" spans="3:5">
      <c r="C18" s="9"/>
      <c r="D18" s="9"/>
      <c r="E18" s="13"/>
    </row>
    <row r="19" spans="3:5">
      <c r="C19" s="9"/>
      <c r="D19" s="9"/>
      <c r="E19" s="13"/>
    </row>
    <row r="20" spans="3:5">
      <c r="C20" s="9"/>
      <c r="D20" s="9"/>
      <c r="E20" s="13"/>
    </row>
    <row r="21" spans="3:5">
      <c r="C21" s="9"/>
      <c r="D21" s="9"/>
      <c r="E21" s="13"/>
    </row>
    <row r="22" spans="3:5">
      <c r="C22" s="9"/>
      <c r="D22" s="9"/>
      <c r="E22" s="13"/>
    </row>
    <row r="23" spans="3:5">
      <c r="C23" s="9"/>
      <c r="D23" s="9"/>
      <c r="E23" s="13"/>
    </row>
    <row r="24" spans="3:5">
      <c r="C24" s="9"/>
      <c r="D24" s="9"/>
      <c r="E24" s="13"/>
    </row>
    <row r="25" spans="3:5">
      <c r="C25" s="9"/>
      <c r="D25" s="9"/>
      <c r="E25" s="13"/>
    </row>
    <row r="26" spans="3:5">
      <c r="C26" s="9"/>
      <c r="D26" s="9"/>
      <c r="E26" s="13"/>
    </row>
    <row r="27" spans="3:5">
      <c r="C27" s="9"/>
      <c r="D27" s="9"/>
      <c r="E27" s="13"/>
    </row>
    <row r="28" spans="3:5">
      <c r="C28" s="9"/>
      <c r="D28" s="9"/>
      <c r="E28" s="13"/>
    </row>
    <row r="29" spans="3:5">
      <c r="C29" s="9"/>
      <c r="D29" s="9"/>
      <c r="E29" s="13"/>
    </row>
    <row r="30" spans="3:5">
      <c r="C30" s="9"/>
      <c r="D30" s="9"/>
      <c r="E30" s="13"/>
    </row>
    <row r="31" spans="3:5">
      <c r="C31" s="9"/>
      <c r="D31" s="9"/>
      <c r="E31" s="13"/>
    </row>
    <row r="32" spans="3:5">
      <c r="C32" s="9"/>
      <c r="D32" s="9"/>
      <c r="E32" s="13"/>
    </row>
    <row r="33" spans="3:5">
      <c r="C33" s="9"/>
      <c r="D33" s="9"/>
      <c r="E33" s="13"/>
    </row>
    <row r="34" spans="3:5">
      <c r="C34" s="9"/>
      <c r="D34" s="9"/>
      <c r="E34" s="13"/>
    </row>
    <row r="35" spans="3:5">
      <c r="C35" s="9"/>
      <c r="D35" s="9"/>
      <c r="E35" s="13"/>
    </row>
    <row r="36" spans="3:5">
      <c r="C36" s="9"/>
      <c r="D36" s="9"/>
      <c r="E36" s="13"/>
    </row>
    <row r="37" spans="3:5">
      <c r="C37" s="9"/>
      <c r="D37" s="9"/>
      <c r="E37" s="13"/>
    </row>
    <row r="38" spans="3:5">
      <c r="C38" s="9"/>
      <c r="D38" s="9"/>
      <c r="E38" s="13"/>
    </row>
    <row r="39" spans="3:5">
      <c r="C39" s="9"/>
      <c r="D39" s="9"/>
      <c r="E39" s="13"/>
    </row>
    <row r="40" spans="3:5">
      <c r="C40" s="9"/>
      <c r="D40" s="9"/>
      <c r="E40" s="13"/>
    </row>
    <row r="41" spans="3:5">
      <c r="C41" s="9"/>
      <c r="D41" s="9"/>
      <c r="E41" s="13"/>
    </row>
    <row r="42" spans="3:5">
      <c r="C42" s="9"/>
      <c r="D42" s="9"/>
      <c r="E42" s="13"/>
    </row>
    <row r="43" spans="3:5">
      <c r="C43" s="9"/>
      <c r="D43" s="9"/>
      <c r="E43" s="13"/>
    </row>
    <row r="44" spans="3:5">
      <c r="C44" s="9"/>
      <c r="D44" s="9"/>
      <c r="E44" s="13"/>
    </row>
    <row r="45" spans="3:5">
      <c r="C45" s="9"/>
      <c r="D45" s="9"/>
      <c r="E45" s="13"/>
    </row>
    <row r="46" spans="3:5">
      <c r="C46" s="9"/>
      <c r="D46" s="9"/>
      <c r="E46" s="13"/>
    </row>
    <row r="47" spans="3:5">
      <c r="C47" s="9"/>
      <c r="D47" s="9"/>
      <c r="E47" s="13"/>
    </row>
    <row r="48" spans="3:5">
      <c r="C48" s="9"/>
      <c r="D48" s="9"/>
      <c r="E48" s="13"/>
    </row>
    <row r="49" spans="3:5">
      <c r="C49" s="9"/>
      <c r="D49" s="9"/>
      <c r="E49" s="13"/>
    </row>
    <row r="50" spans="3:5">
      <c r="C50" s="9"/>
      <c r="D50" s="9"/>
      <c r="E50" s="13"/>
    </row>
    <row r="51" spans="3:5">
      <c r="C51" s="9"/>
      <c r="D51" s="9"/>
      <c r="E51" s="13"/>
    </row>
    <row r="52" spans="3:5">
      <c r="C52" s="9"/>
      <c r="D52" s="9"/>
      <c r="E52" s="13"/>
    </row>
    <row r="53" spans="3:5">
      <c r="C53" s="9"/>
      <c r="D53" s="9"/>
      <c r="E53" s="13"/>
    </row>
    <row r="54" spans="3:5">
      <c r="C54" s="9"/>
      <c r="D54" s="9"/>
      <c r="E54" s="13"/>
    </row>
    <row r="55" spans="3:5">
      <c r="C55" s="9"/>
      <c r="D55" s="9"/>
      <c r="E55" s="13"/>
    </row>
    <row r="56" spans="3:5">
      <c r="C56" s="9"/>
      <c r="D56" s="9"/>
      <c r="E56" s="13"/>
    </row>
    <row r="57" spans="3:5">
      <c r="C57" s="9"/>
      <c r="D57" s="9"/>
      <c r="E57" s="13"/>
    </row>
    <row r="58" spans="3:5">
      <c r="C58" s="9"/>
      <c r="D58" s="9"/>
      <c r="E58" s="13"/>
    </row>
    <row r="59" spans="3:5">
      <c r="C59" s="9"/>
      <c r="D59" s="9"/>
      <c r="E59" s="13"/>
    </row>
    <row r="60" spans="3:5">
      <c r="C60" s="9"/>
      <c r="D60" s="9"/>
      <c r="E60" s="13"/>
    </row>
    <row r="61" spans="3:5">
      <c r="C61" s="9"/>
      <c r="D61" s="9"/>
      <c r="E61" s="13"/>
    </row>
    <row r="62" spans="3:5">
      <c r="C62" s="9"/>
      <c r="D62" s="9"/>
      <c r="E62" s="13"/>
    </row>
    <row r="63" spans="3:5">
      <c r="C63" s="9"/>
      <c r="D63" s="9"/>
      <c r="E63" s="13"/>
    </row>
    <row r="64" spans="3:5">
      <c r="C64" s="9"/>
      <c r="D64" s="9"/>
      <c r="E64" s="13"/>
    </row>
    <row r="65" spans="3:5">
      <c r="C65" s="9"/>
      <c r="D65" s="9"/>
      <c r="E65" s="13"/>
    </row>
    <row r="66" spans="3:5">
      <c r="C66" s="9"/>
      <c r="D66" s="9"/>
      <c r="E66" s="13"/>
    </row>
    <row r="67" spans="3:5">
      <c r="C67" s="9"/>
      <c r="D67" s="9"/>
      <c r="E67" s="13"/>
    </row>
    <row r="68" spans="3:5">
      <c r="C68" s="9"/>
      <c r="D68" s="9"/>
      <c r="E68" s="13"/>
    </row>
    <row r="69" spans="3:5">
      <c r="C69" s="9"/>
      <c r="D69" s="9"/>
      <c r="E69" s="13"/>
    </row>
    <row r="70" spans="3:5">
      <c r="C70" s="9"/>
      <c r="D70" s="9"/>
      <c r="E70" s="13"/>
    </row>
    <row r="71" spans="3:5">
      <c r="C71" s="9"/>
      <c r="D71" s="9"/>
      <c r="E71" s="13"/>
    </row>
    <row r="72" spans="3:5">
      <c r="C72" s="9"/>
      <c r="D72" s="9"/>
      <c r="E72" s="13"/>
    </row>
    <row r="73" spans="3:5">
      <c r="C73" s="9"/>
      <c r="D73" s="9"/>
      <c r="E73" s="13"/>
    </row>
    <row r="74" spans="3:5">
      <c r="C74" s="9"/>
      <c r="D74" s="9"/>
      <c r="E74" s="13"/>
    </row>
    <row r="75" spans="3:5">
      <c r="C75" s="9"/>
      <c r="D75" s="9"/>
      <c r="E75" s="13"/>
    </row>
    <row r="76" spans="3:5">
      <c r="C76" s="9"/>
      <c r="D76" s="9"/>
      <c r="E76" s="13"/>
    </row>
    <row r="77" spans="3:5">
      <c r="C77" s="9"/>
      <c r="D77" s="9"/>
      <c r="E77" s="13"/>
    </row>
    <row r="78" spans="3:5">
      <c r="C78" s="9"/>
      <c r="D78" s="9"/>
      <c r="E78" s="13"/>
    </row>
    <row r="79" spans="3:5">
      <c r="C79" s="9"/>
      <c r="D79" s="9"/>
      <c r="E79" s="13"/>
    </row>
    <row r="80" spans="3:5">
      <c r="C80" s="9"/>
      <c r="D80" s="9"/>
      <c r="E80" s="13"/>
    </row>
    <row r="81" spans="3:5">
      <c r="C81" s="9"/>
      <c r="D81" s="9"/>
      <c r="E81" s="13"/>
    </row>
    <row r="82" spans="3:5">
      <c r="C82" s="9"/>
      <c r="D82" s="9"/>
      <c r="E82" s="13"/>
    </row>
    <row r="83" spans="3:5">
      <c r="C83" s="9"/>
      <c r="D83" s="9"/>
      <c r="E83" s="13"/>
    </row>
    <row r="84" spans="3:5">
      <c r="C84" s="9"/>
      <c r="D84" s="9"/>
      <c r="E84" s="13"/>
    </row>
    <row r="85" spans="3:5">
      <c r="C85" s="9"/>
      <c r="D85" s="9"/>
      <c r="E85" s="13"/>
    </row>
    <row r="86" spans="3:5">
      <c r="C86" s="9"/>
      <c r="D86" s="9"/>
      <c r="E86" s="13"/>
    </row>
    <row r="87" spans="3:5">
      <c r="C87" s="9"/>
      <c r="D87" s="9"/>
      <c r="E87" s="13"/>
    </row>
    <row r="88" spans="3:5">
      <c r="C88" s="9"/>
      <c r="D88" s="9"/>
      <c r="E88" s="13"/>
    </row>
    <row r="89" spans="3:5">
      <c r="C89" s="9"/>
      <c r="D89" s="9"/>
      <c r="E89" s="13"/>
    </row>
    <row r="90" spans="3:5">
      <c r="C90" s="9"/>
      <c r="D90" s="9"/>
      <c r="E90" s="13"/>
    </row>
    <row r="91" spans="3:5">
      <c r="C91" s="9"/>
      <c r="D91" s="9"/>
      <c r="E91" s="13"/>
    </row>
    <row r="92" spans="3:5">
      <c r="C92" s="9"/>
      <c r="D92" s="9"/>
      <c r="E92" s="13"/>
    </row>
    <row r="93" spans="3:5">
      <c r="C93" s="9"/>
      <c r="D93" s="9"/>
      <c r="E93" s="13"/>
    </row>
    <row r="94" spans="3:5">
      <c r="C94" s="9"/>
      <c r="D94" s="9"/>
      <c r="E94" s="13"/>
    </row>
    <row r="95" spans="3:5">
      <c r="C95" s="9"/>
      <c r="D95" s="9"/>
      <c r="E95" s="13"/>
    </row>
    <row r="96" spans="3:5">
      <c r="C96" s="9"/>
      <c r="D96" s="9"/>
      <c r="E96" s="13"/>
    </row>
    <row r="97" spans="3:5">
      <c r="C97" s="9"/>
      <c r="D97" s="9"/>
      <c r="E97" s="13"/>
    </row>
    <row r="98" spans="3:5">
      <c r="C98" s="9"/>
      <c r="D98" s="9"/>
      <c r="E98" s="13"/>
    </row>
    <row r="99" spans="3:5">
      <c r="C99" s="9"/>
      <c r="D99" s="9"/>
      <c r="E99" s="13"/>
    </row>
    <row r="100" spans="3:5">
      <c r="C100" s="9"/>
      <c r="D100" s="9"/>
      <c r="E100" s="13"/>
    </row>
    <row r="101" spans="3:5">
      <c r="C101" s="9"/>
      <c r="D101" s="9"/>
      <c r="E101" s="13"/>
    </row>
    <row r="102" spans="3:5">
      <c r="C102" s="9"/>
      <c r="D102" s="9"/>
      <c r="E102" s="13"/>
    </row>
    <row r="103" spans="3:5">
      <c r="C103" s="9"/>
      <c r="D103" s="9"/>
      <c r="E103" s="13"/>
    </row>
    <row r="104" spans="3:5">
      <c r="C104" s="9"/>
      <c r="D104" s="9"/>
      <c r="E104" s="13"/>
    </row>
    <row r="105" spans="3:5">
      <c r="C105" s="9"/>
      <c r="D105" s="9"/>
      <c r="E105" s="13"/>
    </row>
    <row r="106" spans="3:5">
      <c r="C106" s="9"/>
      <c r="D106" s="9"/>
      <c r="E106" s="13"/>
    </row>
    <row r="107" spans="3:5">
      <c r="C107" s="9"/>
      <c r="D107" s="9"/>
      <c r="E107" s="13"/>
    </row>
    <row r="108" spans="3:5">
      <c r="C108" s="9"/>
      <c r="D108" s="9"/>
      <c r="E108" s="13"/>
    </row>
    <row r="109" spans="3:5">
      <c r="C109" s="9"/>
      <c r="D109" s="9"/>
      <c r="E109" s="13"/>
    </row>
    <row r="110" spans="3:5">
      <c r="C110" s="9"/>
      <c r="D110" s="9"/>
      <c r="E110" s="13"/>
    </row>
    <row r="111" spans="3:5">
      <c r="C111" s="9"/>
      <c r="D111" s="9"/>
      <c r="E111" s="13"/>
    </row>
    <row r="112" spans="3:5">
      <c r="C112" s="9"/>
      <c r="D112" s="9"/>
      <c r="E112" s="13"/>
    </row>
    <row r="113" spans="3:5">
      <c r="C113" s="9"/>
      <c r="D113" s="9"/>
      <c r="E113" s="13"/>
    </row>
    <row r="114" spans="3:5">
      <c r="C114" s="9"/>
      <c r="D114" s="9"/>
      <c r="E114" s="13"/>
    </row>
    <row r="115" spans="3:5">
      <c r="C115" s="9"/>
      <c r="D115" s="9"/>
      <c r="E115" s="13"/>
    </row>
    <row r="116" spans="3:5">
      <c r="C116" s="9"/>
      <c r="D116" s="9"/>
      <c r="E116" s="13"/>
    </row>
    <row r="117" spans="3:5">
      <c r="C117" s="9"/>
      <c r="D117" s="9"/>
      <c r="E117" s="13"/>
    </row>
    <row r="118" spans="3:5">
      <c r="C118" s="9"/>
      <c r="D118" s="9"/>
      <c r="E118" s="13"/>
    </row>
    <row r="119" spans="3:5">
      <c r="C119" s="9"/>
      <c r="D119" s="9"/>
      <c r="E119" s="13"/>
    </row>
    <row r="120" spans="3:5">
      <c r="C120" s="9"/>
      <c r="D120" s="9"/>
      <c r="E120" s="13"/>
    </row>
    <row r="121" spans="3:5">
      <c r="C121" s="9"/>
      <c r="D121" s="9"/>
      <c r="E121" s="13"/>
    </row>
    <row r="122" spans="3:5">
      <c r="C122" s="9"/>
      <c r="D122" s="9"/>
      <c r="E122" s="13"/>
    </row>
    <row r="123" spans="3:5">
      <c r="C123" s="9"/>
      <c r="D123" s="9"/>
      <c r="E123" s="13"/>
    </row>
    <row r="124" spans="3:5">
      <c r="C124" s="9"/>
      <c r="D124" s="9"/>
      <c r="E124" s="13"/>
    </row>
    <row r="125" spans="3:5">
      <c r="C125" s="9"/>
      <c r="D125" s="9"/>
      <c r="E125" s="13"/>
    </row>
    <row r="126" spans="3:5">
      <c r="C126" s="9"/>
      <c r="D126" s="9"/>
      <c r="E126" s="13"/>
    </row>
    <row r="127" spans="3:5">
      <c r="C127" s="9"/>
      <c r="D127" s="9"/>
      <c r="E127" s="13"/>
    </row>
    <row r="128" spans="3:5">
      <c r="C128" s="9"/>
      <c r="D128" s="9"/>
      <c r="E128" s="13"/>
    </row>
    <row r="129" spans="3:5">
      <c r="C129" s="9"/>
      <c r="D129" s="9"/>
      <c r="E129" s="13"/>
    </row>
    <row r="130" spans="3:5">
      <c r="C130" s="9"/>
      <c r="D130" s="9"/>
      <c r="E130" s="13"/>
    </row>
    <row r="131" spans="3:5">
      <c r="C131" s="9"/>
      <c r="D131" s="9"/>
      <c r="E131" s="13"/>
    </row>
    <row r="132" spans="3:5">
      <c r="C132" s="9"/>
      <c r="D132" s="9"/>
      <c r="E132" s="13"/>
    </row>
    <row r="133" spans="3:5">
      <c r="C133" s="9"/>
      <c r="D133" s="9"/>
      <c r="E133" s="13"/>
    </row>
    <row r="134" spans="3:5">
      <c r="C134" s="9"/>
      <c r="D134" s="9"/>
      <c r="E134" s="13"/>
    </row>
    <row r="135" spans="3:5">
      <c r="C135" s="9"/>
      <c r="D135" s="9"/>
      <c r="E135" s="13"/>
    </row>
    <row r="136" spans="3:5">
      <c r="C136" s="9"/>
      <c r="D136" s="9"/>
      <c r="E136" s="13"/>
    </row>
    <row r="137" spans="3:5">
      <c r="C137" s="9"/>
      <c r="D137" s="9"/>
      <c r="E137" s="13"/>
    </row>
    <row r="138" spans="3:5">
      <c r="C138" s="9"/>
      <c r="D138" s="9"/>
      <c r="E138" s="13"/>
    </row>
    <row r="139" spans="3:5">
      <c r="C139" s="9"/>
      <c r="D139" s="9"/>
      <c r="E139" s="13"/>
    </row>
    <row r="140" spans="3:5">
      <c r="C140" s="9"/>
      <c r="D140" s="9"/>
      <c r="E140" s="13"/>
    </row>
    <row r="141" spans="3:5">
      <c r="C141" s="9"/>
      <c r="D141" s="9"/>
      <c r="E141" s="13"/>
    </row>
    <row r="142" spans="3:5">
      <c r="C142" s="9"/>
      <c r="D142" s="9"/>
      <c r="E142" s="13"/>
    </row>
    <row r="143" spans="3:5">
      <c r="C143" s="9"/>
      <c r="D143" s="9"/>
      <c r="E143" s="13"/>
    </row>
    <row r="144" spans="3:5">
      <c r="C144" s="9"/>
      <c r="D144" s="9"/>
      <c r="E144" s="13"/>
    </row>
    <row r="145" spans="3:5">
      <c r="C145" s="9"/>
      <c r="D145" s="9"/>
      <c r="E145" s="13"/>
    </row>
    <row r="146" spans="3:5">
      <c r="C146" s="9"/>
      <c r="D146" s="9"/>
      <c r="E146" s="13"/>
    </row>
    <row r="147" spans="3:5">
      <c r="C147" s="9"/>
      <c r="D147" s="9"/>
      <c r="E147" s="13"/>
    </row>
    <row r="148" spans="3:5">
      <c r="C148" s="9"/>
      <c r="D148" s="9"/>
      <c r="E148" s="13"/>
    </row>
    <row r="149" spans="3:5">
      <c r="C149" s="9"/>
      <c r="D149" s="9"/>
      <c r="E149" s="13"/>
    </row>
    <row r="150" spans="3:5">
      <c r="C150" s="9"/>
      <c r="D150" s="9"/>
      <c r="E150" s="13"/>
    </row>
    <row r="151" spans="3:5">
      <c r="C151" s="9"/>
      <c r="D151" s="9"/>
      <c r="E151" s="13"/>
    </row>
    <row r="152" spans="3:5">
      <c r="C152" s="9"/>
      <c r="D152" s="9"/>
      <c r="E152" s="13"/>
    </row>
    <row r="153" spans="3:5">
      <c r="C153" s="9"/>
      <c r="D153" s="9"/>
      <c r="E153" s="13"/>
    </row>
    <row r="154" spans="3:5">
      <c r="C154" s="9"/>
      <c r="D154" s="9"/>
      <c r="E154" s="13"/>
    </row>
    <row r="155" spans="3:5">
      <c r="C155" s="9"/>
      <c r="D155" s="9"/>
      <c r="E155" s="13"/>
    </row>
    <row r="156" spans="3:5">
      <c r="C156" s="9"/>
      <c r="D156" s="9"/>
      <c r="E156" s="13"/>
    </row>
    <row r="157" spans="3:5">
      <c r="C157" s="9"/>
      <c r="D157" s="9"/>
      <c r="E157" s="13"/>
    </row>
    <row r="158" spans="3:5">
      <c r="C158" s="9"/>
      <c r="D158" s="9"/>
      <c r="E158" s="13"/>
    </row>
    <row r="159" spans="3:5">
      <c r="C159" s="9"/>
      <c r="D159" s="9"/>
      <c r="E159" s="13"/>
    </row>
    <row r="160" spans="3:5">
      <c r="C160" s="9"/>
      <c r="D160" s="9"/>
      <c r="E160" s="13"/>
    </row>
    <row r="161" spans="3:5">
      <c r="C161" s="9"/>
      <c r="D161" s="9"/>
      <c r="E161" s="13"/>
    </row>
    <row r="162" spans="3:5">
      <c r="C162" s="9"/>
      <c r="D162" s="9"/>
      <c r="E162" s="13"/>
    </row>
    <row r="163" spans="3:5">
      <c r="C163" s="9"/>
      <c r="D163" s="9"/>
      <c r="E163" s="13"/>
    </row>
    <row r="164" spans="3:5">
      <c r="C164" s="9"/>
      <c r="D164" s="9"/>
      <c r="E164" s="13"/>
    </row>
    <row r="165" spans="3:5">
      <c r="C165" s="9"/>
      <c r="D165" s="9"/>
      <c r="E165" s="13"/>
    </row>
    <row r="166" spans="3:5">
      <c r="C166" s="9"/>
      <c r="D166" s="9"/>
      <c r="E166" s="13"/>
    </row>
    <row r="167" spans="3:5">
      <c r="C167" s="9"/>
      <c r="D167" s="9"/>
      <c r="E167" s="13"/>
    </row>
    <row r="168" spans="3:5">
      <c r="C168" s="9"/>
      <c r="D168" s="9"/>
      <c r="E168" s="13"/>
    </row>
    <row r="169" spans="3:5">
      <c r="C169" s="9"/>
      <c r="D169" s="9"/>
      <c r="E169" s="13"/>
    </row>
    <row r="170" spans="3:5">
      <c r="C170" s="9"/>
      <c r="D170" s="9"/>
      <c r="E170" s="13"/>
    </row>
    <row r="171" spans="3:5">
      <c r="C171" s="9"/>
      <c r="D171" s="9"/>
      <c r="E171" s="13"/>
    </row>
    <row r="172" spans="3:5">
      <c r="C172" s="9"/>
      <c r="D172" s="9"/>
      <c r="E172" s="13"/>
    </row>
    <row r="173" spans="3:5">
      <c r="C173" s="9"/>
      <c r="D173" s="9"/>
      <c r="E173" s="13"/>
    </row>
    <row r="174" spans="3:5">
      <c r="C174" s="9"/>
      <c r="D174" s="9"/>
      <c r="E174" s="13"/>
    </row>
    <row r="175" spans="3:5">
      <c r="C175" s="9"/>
      <c r="D175" s="9"/>
      <c r="E175" s="13"/>
    </row>
    <row r="176" spans="3:5">
      <c r="C176" s="9"/>
      <c r="D176" s="9"/>
      <c r="E176" s="13"/>
    </row>
    <row r="177" spans="3:5">
      <c r="C177" s="9"/>
      <c r="D177" s="9"/>
      <c r="E177" s="13"/>
    </row>
    <row r="178" spans="3:5">
      <c r="C178" s="9"/>
      <c r="D178" s="9"/>
      <c r="E178" s="13"/>
    </row>
    <row r="179" spans="3:5">
      <c r="C179" s="9"/>
      <c r="D179" s="9"/>
      <c r="E179" s="13"/>
    </row>
    <row r="180" spans="3:5">
      <c r="C180" s="9"/>
      <c r="D180" s="9"/>
      <c r="E180" s="13"/>
    </row>
    <row r="181" spans="3:5">
      <c r="C181" s="9"/>
      <c r="D181" s="9"/>
      <c r="E181" s="13"/>
    </row>
    <row r="182" spans="3:5">
      <c r="C182" s="9"/>
      <c r="D182" s="9"/>
      <c r="E182" s="13"/>
    </row>
    <row r="183" spans="3:5">
      <c r="C183" s="9"/>
      <c r="D183" s="9"/>
      <c r="E183" s="13"/>
    </row>
    <row r="184" spans="3:5">
      <c r="C184" s="9"/>
      <c r="D184" s="9"/>
      <c r="E184" s="13"/>
    </row>
    <row r="185" spans="3:5">
      <c r="C185" s="9"/>
      <c r="D185" s="9"/>
      <c r="E185" s="13"/>
    </row>
    <row r="186" spans="3:5">
      <c r="C186" s="9"/>
      <c r="D186" s="9"/>
      <c r="E186" s="13"/>
    </row>
    <row r="187" spans="3:5">
      <c r="C187" s="9"/>
      <c r="D187" s="9"/>
      <c r="E187" s="13"/>
    </row>
    <row r="188" spans="3:5">
      <c r="C188" s="9"/>
      <c r="D188" s="9"/>
      <c r="E188" s="13"/>
    </row>
    <row r="189" spans="3:5">
      <c r="C189" s="9"/>
      <c r="D189" s="9"/>
      <c r="E189" s="13"/>
    </row>
    <row r="190" spans="3:5">
      <c r="C190" s="9"/>
      <c r="D190" s="9"/>
      <c r="E190" s="13"/>
    </row>
    <row r="191" spans="3:5">
      <c r="C191" s="9"/>
      <c r="D191" s="9"/>
      <c r="E191" s="13"/>
    </row>
    <row r="192" spans="3:5">
      <c r="C192" s="9"/>
      <c r="D192" s="9"/>
      <c r="E192" s="13"/>
    </row>
    <row r="193" spans="3:5">
      <c r="C193" s="9"/>
      <c r="D193" s="9"/>
      <c r="E193" s="13"/>
    </row>
    <row r="194" spans="3:5">
      <c r="C194" s="9"/>
      <c r="D194" s="9"/>
      <c r="E194" s="13"/>
    </row>
    <row r="195" spans="3:5">
      <c r="C195" s="9"/>
      <c r="D195" s="9"/>
      <c r="E195" s="13"/>
    </row>
    <row r="196" spans="3:5">
      <c r="C196" s="9"/>
      <c r="D196" s="9"/>
      <c r="E196" s="13"/>
    </row>
    <row r="197" spans="3:5">
      <c r="C197" s="9"/>
      <c r="D197" s="9"/>
      <c r="E197" s="13"/>
    </row>
    <row r="198" spans="3:5">
      <c r="C198" s="9"/>
      <c r="D198" s="9"/>
      <c r="E198" s="13"/>
    </row>
    <row r="199" spans="3:5">
      <c r="C199" s="9"/>
      <c r="D199" s="9"/>
      <c r="E199" s="13"/>
    </row>
    <row r="200" spans="3:5">
      <c r="C200" s="9"/>
      <c r="D200" s="9"/>
      <c r="E200" s="13"/>
    </row>
    <row r="201" spans="3:5">
      <c r="C201" s="9"/>
      <c r="D201" s="9"/>
      <c r="E201" s="13"/>
    </row>
    <row r="202" spans="3:5">
      <c r="C202" s="9"/>
      <c r="D202" s="9"/>
      <c r="E202" s="13"/>
    </row>
    <row r="203" spans="3:5">
      <c r="C203" s="9"/>
      <c r="D203" s="9"/>
      <c r="E203" s="13"/>
    </row>
    <row r="204" spans="3:5">
      <c r="C204" s="9"/>
      <c r="D204" s="9"/>
      <c r="E204" s="13"/>
    </row>
    <row r="205" spans="3:5">
      <c r="C205" s="9"/>
      <c r="D205" s="9"/>
      <c r="E205" s="13"/>
    </row>
    <row r="206" spans="3:5">
      <c r="C206" s="9"/>
      <c r="D206" s="9"/>
      <c r="E206" s="13"/>
    </row>
    <row r="207" spans="3:5">
      <c r="C207" s="9"/>
      <c r="D207" s="9"/>
      <c r="E207" s="13"/>
    </row>
    <row r="208" spans="3:5">
      <c r="C208" s="9"/>
      <c r="D208" s="9"/>
      <c r="E208" s="13"/>
    </row>
    <row r="209" spans="3:5">
      <c r="C209" s="9"/>
      <c r="D209" s="9"/>
      <c r="E209" s="13"/>
    </row>
    <row r="210" spans="3:5">
      <c r="C210" s="9"/>
      <c r="D210" s="9"/>
      <c r="E210" s="13"/>
    </row>
    <row r="211" spans="3:5">
      <c r="C211" s="9"/>
      <c r="D211" s="9"/>
      <c r="E211" s="13"/>
    </row>
    <row r="212" spans="3:5">
      <c r="C212" s="9"/>
      <c r="D212" s="9"/>
      <c r="E212" s="13"/>
    </row>
    <row r="213" spans="3:5">
      <c r="C213" s="9"/>
      <c r="D213" s="9"/>
      <c r="E213" s="13"/>
    </row>
    <row r="214" spans="3:5">
      <c r="C214" s="9"/>
      <c r="D214" s="9"/>
      <c r="E214" s="13"/>
    </row>
    <row r="215" spans="3:5">
      <c r="C215" s="9"/>
      <c r="D215" s="9"/>
      <c r="E215" s="13"/>
    </row>
    <row r="216" spans="3:5">
      <c r="C216" s="9"/>
      <c r="D216" s="9"/>
      <c r="E216" s="13"/>
    </row>
    <row r="217" spans="3:5">
      <c r="C217" s="9"/>
      <c r="D217" s="9"/>
      <c r="E217" s="13"/>
    </row>
    <row r="218" spans="3:5">
      <c r="C218" s="9"/>
      <c r="D218" s="9"/>
      <c r="E218" s="13"/>
    </row>
    <row r="219" spans="3:5">
      <c r="C219" s="9"/>
      <c r="D219" s="9"/>
      <c r="E219" s="13"/>
    </row>
    <row r="220" spans="3:5">
      <c r="C220" s="9"/>
      <c r="D220" s="9"/>
      <c r="E220" s="13"/>
    </row>
    <row r="221" spans="3:5">
      <c r="C221" s="9"/>
      <c r="D221" s="9"/>
      <c r="E221" s="13"/>
    </row>
    <row r="222" spans="3:5">
      <c r="C222" s="9"/>
      <c r="D222" s="9"/>
      <c r="E222" s="13"/>
    </row>
    <row r="223" spans="3:5">
      <c r="C223" s="9"/>
      <c r="D223" s="9"/>
      <c r="E223" s="13"/>
    </row>
    <row r="224" spans="3:5">
      <c r="C224" s="9"/>
      <c r="D224" s="9"/>
      <c r="E224" s="13"/>
    </row>
    <row r="225" spans="3:5">
      <c r="C225" s="9"/>
      <c r="D225" s="9"/>
      <c r="E225" s="13"/>
    </row>
    <row r="226" spans="3:5">
      <c r="C226" s="9"/>
      <c r="D226" s="9"/>
      <c r="E226" s="13"/>
    </row>
    <row r="227" spans="3:5">
      <c r="C227" s="9"/>
      <c r="D227" s="9"/>
      <c r="E227" s="13"/>
    </row>
    <row r="228" spans="3:5">
      <c r="C228" s="9"/>
      <c r="D228" s="9"/>
      <c r="E228" s="13"/>
    </row>
    <row r="229" spans="3:5">
      <c r="C229" s="9"/>
      <c r="D229" s="9"/>
      <c r="E229" s="13"/>
    </row>
    <row r="230" spans="3:5">
      <c r="C230" s="9"/>
      <c r="D230" s="9"/>
      <c r="E230" s="13"/>
    </row>
    <row r="231" spans="3:5">
      <c r="C231" s="9"/>
      <c r="D231" s="9"/>
      <c r="E231" s="13"/>
    </row>
    <row r="232" spans="3:5">
      <c r="C232" s="9"/>
      <c r="D232" s="9"/>
      <c r="E232" s="13"/>
    </row>
    <row r="233" spans="3:5">
      <c r="C233" s="9"/>
      <c r="D233" s="9"/>
      <c r="E233" s="13"/>
    </row>
    <row r="234" spans="3:5">
      <c r="C234" s="9"/>
      <c r="D234" s="9"/>
      <c r="E234" s="13"/>
    </row>
    <row r="235" spans="3:5">
      <c r="C235" s="9"/>
      <c r="D235" s="9"/>
      <c r="E235" s="13"/>
    </row>
    <row r="236" spans="3:5">
      <c r="C236" s="9"/>
      <c r="D236" s="9"/>
      <c r="E236" s="13"/>
    </row>
    <row r="237" spans="3:5">
      <c r="C237" s="9"/>
      <c r="D237" s="9"/>
      <c r="E237" s="13"/>
    </row>
    <row r="238" spans="3:5">
      <c r="C238" s="9"/>
      <c r="D238" s="9"/>
      <c r="E238" s="13"/>
    </row>
    <row r="239" spans="3:5">
      <c r="C239" s="9"/>
      <c r="D239" s="9"/>
      <c r="E239" s="13"/>
    </row>
    <row r="240" spans="3:5">
      <c r="C240" s="9"/>
      <c r="D240" s="9"/>
      <c r="E240" s="13"/>
    </row>
    <row r="241" spans="3:5">
      <c r="C241" s="9"/>
      <c r="D241" s="9"/>
      <c r="E241" s="13"/>
    </row>
    <row r="242" spans="3:5">
      <c r="C242" s="9"/>
      <c r="D242" s="9"/>
      <c r="E242" s="13"/>
    </row>
    <row r="243" spans="3:5">
      <c r="C243" s="9"/>
      <c r="D243" s="9"/>
      <c r="E243" s="13"/>
    </row>
    <row r="244" spans="3:5">
      <c r="C244" s="9"/>
      <c r="D244" s="9"/>
      <c r="E244" s="13"/>
    </row>
    <row r="245" spans="3:5">
      <c r="C245" s="9"/>
      <c r="D245" s="9"/>
      <c r="E245" s="13"/>
    </row>
    <row r="246" spans="3:5">
      <c r="C246" s="9"/>
      <c r="D246" s="9"/>
      <c r="E246" s="13"/>
    </row>
    <row r="247" spans="3:5">
      <c r="C247" s="9"/>
      <c r="D247" s="9"/>
      <c r="E247" s="13"/>
    </row>
    <row r="248" spans="3:5">
      <c r="C248" s="9"/>
      <c r="D248" s="9"/>
      <c r="E248" s="13"/>
    </row>
    <row r="249" spans="3:5">
      <c r="C249" s="9"/>
      <c r="D249" s="9"/>
      <c r="E249" s="13"/>
    </row>
    <row r="250" spans="3:5">
      <c r="C250" s="9"/>
      <c r="D250" s="9"/>
      <c r="E250" s="13"/>
    </row>
    <row r="251" spans="3:5">
      <c r="C251" s="9"/>
      <c r="D251" s="9"/>
      <c r="E251" s="13"/>
    </row>
    <row r="252" spans="3:5">
      <c r="C252" s="9"/>
      <c r="D252" s="9"/>
      <c r="E252" s="13"/>
    </row>
    <row r="253" spans="3:5">
      <c r="C253" s="9"/>
      <c r="D253" s="9"/>
      <c r="E253" s="13"/>
    </row>
    <row r="254" spans="3:5">
      <c r="C254" s="9"/>
      <c r="D254" s="9"/>
      <c r="E254" s="13"/>
    </row>
    <row r="255" spans="3:5">
      <c r="C255" s="9"/>
      <c r="D255" s="9"/>
      <c r="E255" s="13"/>
    </row>
    <row r="256" spans="3:5">
      <c r="C256" s="9"/>
      <c r="D256" s="9"/>
      <c r="E256" s="13"/>
    </row>
    <row r="257" spans="3:5">
      <c r="C257" s="9"/>
      <c r="D257" s="9"/>
      <c r="E257" s="13"/>
    </row>
    <row r="258" spans="3:5">
      <c r="C258" s="9"/>
      <c r="D258" s="9"/>
      <c r="E258" s="13"/>
    </row>
    <row r="259" spans="3:5">
      <c r="C259" s="9"/>
      <c r="D259" s="9"/>
      <c r="E259" s="13"/>
    </row>
    <row r="260" spans="3:5">
      <c r="C260" s="9"/>
      <c r="D260" s="9"/>
      <c r="E260" s="13"/>
    </row>
    <row r="261" spans="3:5">
      <c r="C261" s="9"/>
      <c r="D261" s="9"/>
      <c r="E261" s="13"/>
    </row>
    <row r="262" spans="3:5">
      <c r="C262" s="9"/>
      <c r="D262" s="9"/>
      <c r="E262" s="13"/>
    </row>
    <row r="263" spans="3:5">
      <c r="C263" s="9"/>
      <c r="D263" s="9"/>
      <c r="E263" s="13"/>
    </row>
    <row r="264" spans="3:5">
      <c r="C264" s="9"/>
      <c r="D264" s="9"/>
      <c r="E264" s="13"/>
    </row>
    <row r="265" spans="3:5">
      <c r="C265" s="9"/>
      <c r="D265" s="9"/>
      <c r="E265" s="13"/>
    </row>
    <row r="266" spans="3:5">
      <c r="C266" s="9"/>
      <c r="D266" s="9"/>
      <c r="E266" s="13"/>
    </row>
    <row r="267" spans="3:5">
      <c r="C267" s="9"/>
      <c r="D267" s="9"/>
      <c r="E267" s="13"/>
    </row>
    <row r="268" spans="3:5">
      <c r="C268" s="9"/>
      <c r="D268" s="9"/>
      <c r="E268" s="13"/>
    </row>
    <row r="269" spans="3:5">
      <c r="C269" s="9"/>
      <c r="D269" s="9"/>
      <c r="E269" s="13"/>
    </row>
    <row r="270" spans="3:5">
      <c r="C270" s="9"/>
      <c r="D270" s="9"/>
      <c r="E270" s="13"/>
    </row>
    <row r="271" spans="3:5">
      <c r="C271" s="9"/>
      <c r="D271" s="9"/>
      <c r="E271" s="13"/>
    </row>
    <row r="272" spans="3:5">
      <c r="C272" s="9"/>
      <c r="D272" s="9"/>
      <c r="E272" s="13"/>
    </row>
    <row r="273" spans="3:5">
      <c r="C273" s="9"/>
      <c r="D273" s="9"/>
      <c r="E273" s="13"/>
    </row>
    <row r="274" spans="3:5">
      <c r="C274" s="9"/>
      <c r="D274" s="9"/>
      <c r="E274" s="13"/>
    </row>
    <row r="275" spans="3:5">
      <c r="C275" s="9"/>
      <c r="D275" s="9"/>
      <c r="E275" s="13"/>
    </row>
    <row r="276" spans="3:5">
      <c r="C276" s="9"/>
      <c r="D276" s="9"/>
      <c r="E276" s="13"/>
    </row>
    <row r="277" spans="3:5">
      <c r="C277" s="9"/>
      <c r="D277" s="9"/>
      <c r="E277" s="13"/>
    </row>
    <row r="278" spans="3:5">
      <c r="C278" s="9"/>
      <c r="D278" s="9"/>
      <c r="E278" s="13"/>
    </row>
    <row r="279" spans="3:5">
      <c r="C279" s="9"/>
      <c r="D279" s="9"/>
      <c r="E279" s="13"/>
    </row>
    <row r="280" spans="3:5">
      <c r="C280" s="9"/>
      <c r="D280" s="9"/>
      <c r="E280" s="13"/>
    </row>
    <row r="281" spans="3:5">
      <c r="C281" s="9"/>
      <c r="D281" s="9"/>
      <c r="E281" s="13"/>
    </row>
    <row r="282" spans="3:5">
      <c r="C282" s="9"/>
      <c r="D282" s="9"/>
      <c r="E282" s="13"/>
    </row>
    <row r="283" spans="3:5">
      <c r="C283" s="9"/>
      <c r="D283" s="9"/>
      <c r="E283" s="13"/>
    </row>
    <row r="284" spans="3:5">
      <c r="C284" s="9"/>
      <c r="D284" s="9"/>
      <c r="E284" s="13"/>
    </row>
    <row r="285" spans="3:5">
      <c r="C285" s="9"/>
      <c r="D285" s="9"/>
      <c r="E285" s="13"/>
    </row>
    <row r="286" spans="3:5">
      <c r="C286" s="9"/>
      <c r="D286" s="9"/>
      <c r="E286" s="13"/>
    </row>
    <row r="287" spans="3:5">
      <c r="C287" s="9"/>
      <c r="D287" s="9"/>
      <c r="E287" s="13"/>
    </row>
    <row r="288" spans="3:5">
      <c r="C288" s="9"/>
      <c r="D288" s="9"/>
      <c r="E288" s="13"/>
    </row>
    <row r="289" spans="3:5">
      <c r="C289" s="9"/>
      <c r="D289" s="9"/>
      <c r="E289" s="13"/>
    </row>
    <row r="290" spans="3:5">
      <c r="C290" s="9"/>
      <c r="D290" s="9"/>
      <c r="E290" s="13"/>
    </row>
    <row r="291" spans="3:5">
      <c r="C291" s="9"/>
      <c r="D291" s="9"/>
      <c r="E291" s="13"/>
    </row>
    <row r="292" spans="3:5">
      <c r="C292" s="9"/>
      <c r="D292" s="9"/>
      <c r="E292" s="13"/>
    </row>
    <row r="293" spans="3:5">
      <c r="C293" s="9"/>
      <c r="D293" s="9"/>
      <c r="E293" s="13"/>
    </row>
    <row r="294" spans="3:5">
      <c r="C294" s="9"/>
      <c r="D294" s="9"/>
      <c r="E294" s="13"/>
    </row>
    <row r="295" spans="3:5">
      <c r="C295" s="9"/>
      <c r="D295" s="9"/>
      <c r="E295" s="13"/>
    </row>
    <row r="296" spans="3:5">
      <c r="C296" s="9"/>
      <c r="D296" s="9"/>
      <c r="E296" s="13"/>
    </row>
    <row r="297" spans="3:5">
      <c r="C297" s="9"/>
      <c r="D297" s="9"/>
      <c r="E297" s="13"/>
    </row>
    <row r="298" spans="3:5">
      <c r="C298" s="9"/>
      <c r="D298" s="9"/>
      <c r="E298" s="13"/>
    </row>
    <row r="299" spans="3:5">
      <c r="C299" s="9"/>
      <c r="D299" s="9"/>
      <c r="E299" s="13"/>
    </row>
    <row r="300" spans="3:5">
      <c r="C300" s="9"/>
      <c r="D300" s="9"/>
      <c r="E300" s="13"/>
    </row>
    <row r="301" spans="3:5">
      <c r="C301" s="9"/>
      <c r="D301" s="9"/>
      <c r="E301" s="13"/>
    </row>
    <row r="302" spans="3:5">
      <c r="C302" s="9"/>
      <c r="D302" s="9"/>
      <c r="E302" s="13"/>
    </row>
    <row r="303" spans="3:5">
      <c r="C303" s="9"/>
      <c r="D303" s="9"/>
      <c r="E303" s="13"/>
    </row>
    <row r="304" spans="3:5">
      <c r="C304" s="9"/>
      <c r="D304" s="9"/>
      <c r="E304" s="13"/>
    </row>
    <row r="305" spans="3:5">
      <c r="C305" s="9"/>
      <c r="D305" s="9"/>
      <c r="E305" s="13"/>
    </row>
    <row r="306" spans="3:5">
      <c r="C306" s="9"/>
      <c r="D306" s="9"/>
      <c r="E306" s="13"/>
    </row>
    <row r="307" spans="3:5">
      <c r="C307" s="9"/>
      <c r="D307" s="9"/>
      <c r="E307" s="13"/>
    </row>
    <row r="308" spans="3:5">
      <c r="C308" s="9"/>
      <c r="D308" s="9"/>
      <c r="E308" s="13"/>
    </row>
    <row r="309" spans="3:5">
      <c r="C309" s="9"/>
      <c r="D309" s="9"/>
      <c r="E309" s="13"/>
    </row>
    <row r="310" spans="3:5">
      <c r="C310" s="9"/>
      <c r="D310" s="9"/>
      <c r="E310" s="13"/>
    </row>
    <row r="311" spans="3:5">
      <c r="C311" s="9"/>
      <c r="D311" s="9"/>
      <c r="E311" s="13"/>
    </row>
    <row r="312" spans="3:5">
      <c r="C312" s="9"/>
      <c r="D312" s="9"/>
      <c r="E312" s="13"/>
    </row>
    <row r="313" spans="3:5">
      <c r="C313" s="9"/>
      <c r="D313" s="9"/>
      <c r="E313" s="13"/>
    </row>
    <row r="314" spans="3:5">
      <c r="C314" s="9"/>
      <c r="D314" s="9"/>
      <c r="E314" s="13"/>
    </row>
    <row r="315" spans="3:5">
      <c r="C315" s="9"/>
      <c r="D315" s="9"/>
      <c r="E315" s="13"/>
    </row>
    <row r="316" spans="3:5">
      <c r="C316" s="9"/>
      <c r="D316" s="9"/>
      <c r="E316" s="13"/>
    </row>
    <row r="317" spans="3:5">
      <c r="C317" s="9"/>
      <c r="D317" s="9"/>
      <c r="E317" s="13"/>
    </row>
    <row r="318" spans="3:5">
      <c r="C318" s="9"/>
      <c r="D318" s="9"/>
      <c r="E318" s="13"/>
    </row>
    <row r="319" spans="3:5">
      <c r="C319" s="9"/>
      <c r="D319" s="9"/>
      <c r="E319" s="13"/>
    </row>
    <row r="320" spans="3:5">
      <c r="C320" s="9"/>
      <c r="D320" s="9"/>
      <c r="E320" s="13"/>
    </row>
    <row r="321" spans="3:5">
      <c r="C321" s="9"/>
      <c r="D321" s="9"/>
      <c r="E321" s="13"/>
    </row>
    <row r="322" spans="3:5">
      <c r="C322" s="9"/>
      <c r="D322" s="9"/>
      <c r="E322" s="13"/>
    </row>
    <row r="323" spans="3:5">
      <c r="C323" s="9"/>
      <c r="D323" s="9"/>
      <c r="E323" s="13"/>
    </row>
    <row r="324" spans="3:5">
      <c r="C324" s="9"/>
      <c r="D324" s="9"/>
      <c r="E324" s="13"/>
    </row>
    <row r="325" spans="3:5">
      <c r="C325" s="9"/>
      <c r="D325" s="9"/>
      <c r="E325" s="13"/>
    </row>
    <row r="326" spans="3:5">
      <c r="C326" s="9"/>
      <c r="D326" s="9"/>
      <c r="E326" s="13"/>
    </row>
    <row r="327" spans="3:5">
      <c r="C327" s="9"/>
      <c r="D327" s="9"/>
      <c r="E327" s="13"/>
    </row>
    <row r="328" spans="3:5">
      <c r="C328" s="9"/>
      <c r="D328" s="9"/>
      <c r="E328" s="13"/>
    </row>
    <row r="329" spans="3:5">
      <c r="C329" s="9"/>
      <c r="D329" s="9"/>
      <c r="E329" s="13"/>
    </row>
    <row r="330" spans="3:5">
      <c r="C330" s="9"/>
      <c r="D330" s="9"/>
      <c r="E330" s="13"/>
    </row>
    <row r="331" spans="3:5">
      <c r="C331" s="9"/>
      <c r="D331" s="9"/>
      <c r="E331" s="13"/>
    </row>
    <row r="332" spans="3:5">
      <c r="C332" s="9"/>
      <c r="D332" s="9"/>
      <c r="E332" s="13"/>
    </row>
    <row r="333" spans="3:5">
      <c r="C333" s="9"/>
      <c r="D333" s="9"/>
      <c r="E333" s="13"/>
    </row>
    <row r="334" spans="3:5">
      <c r="C334" s="9"/>
      <c r="D334" s="9"/>
      <c r="E334" s="13"/>
    </row>
    <row r="335" spans="3:5">
      <c r="C335" s="9"/>
      <c r="D335" s="9"/>
      <c r="E335" s="13"/>
    </row>
    <row r="336" spans="3:5">
      <c r="C336" s="9"/>
      <c r="D336" s="9"/>
      <c r="E336" s="13"/>
    </row>
    <row r="337" spans="3:5">
      <c r="C337" s="9"/>
      <c r="D337" s="9"/>
      <c r="E337" s="13"/>
    </row>
    <row r="338" spans="3:5">
      <c r="C338" s="9"/>
      <c r="D338" s="9"/>
      <c r="E338" s="13"/>
    </row>
    <row r="339" spans="3:5">
      <c r="C339" s="9"/>
      <c r="D339" s="9"/>
      <c r="E339" s="13"/>
    </row>
    <row r="340" spans="3:5">
      <c r="C340" s="9"/>
      <c r="D340" s="9"/>
      <c r="E340" s="13"/>
    </row>
    <row r="341" spans="3:5">
      <c r="C341" s="9"/>
      <c r="D341" s="9"/>
      <c r="E341" s="13"/>
    </row>
    <row r="342" spans="3:5">
      <c r="C342" s="9"/>
      <c r="D342" s="9"/>
      <c r="E342" s="13"/>
    </row>
    <row r="343" spans="3:5">
      <c r="C343" s="9"/>
      <c r="D343" s="9"/>
      <c r="E343" s="13"/>
    </row>
    <row r="344" spans="3:5">
      <c r="C344" s="9"/>
      <c r="D344" s="9"/>
      <c r="E344" s="13"/>
    </row>
    <row r="345" spans="3:5">
      <c r="C345" s="9"/>
      <c r="D345" s="9"/>
      <c r="E345" s="13"/>
    </row>
    <row r="346" spans="3:5">
      <c r="C346" s="9"/>
      <c r="D346" s="9"/>
      <c r="E346" s="13"/>
    </row>
    <row r="347" spans="3:5">
      <c r="C347" s="9"/>
      <c r="D347" s="9"/>
      <c r="E347" s="13"/>
    </row>
    <row r="348" spans="3:5">
      <c r="C348" s="9"/>
      <c r="D348" s="9"/>
      <c r="E348" s="13"/>
    </row>
    <row r="349" spans="3:5">
      <c r="C349" s="9"/>
      <c r="D349" s="9"/>
      <c r="E349" s="13"/>
    </row>
    <row r="350" spans="3:5">
      <c r="C350" s="9"/>
      <c r="D350" s="9"/>
      <c r="E350" s="13"/>
    </row>
    <row r="351" spans="3:5">
      <c r="C351" s="9"/>
      <c r="D351" s="9"/>
      <c r="E351" s="13"/>
    </row>
    <row r="352" spans="3:5">
      <c r="C352" s="9"/>
      <c r="D352" s="9"/>
      <c r="E352" s="13"/>
    </row>
    <row r="353" spans="3:5">
      <c r="C353" s="9"/>
      <c r="D353" s="9"/>
      <c r="E353" s="13"/>
    </row>
    <row r="354" spans="3:5">
      <c r="C354" s="9"/>
      <c r="D354" s="9"/>
      <c r="E354" s="13"/>
    </row>
    <row r="355" spans="3:5">
      <c r="C355" s="9"/>
      <c r="D355" s="9"/>
      <c r="E355" s="13"/>
    </row>
    <row r="356" spans="3:5">
      <c r="C356" s="9"/>
      <c r="D356" s="9"/>
      <c r="E356" s="13"/>
    </row>
    <row r="357" spans="3:5">
      <c r="C357" s="9"/>
      <c r="D357" s="9"/>
      <c r="E357" s="13"/>
    </row>
    <row r="358" spans="3:5">
      <c r="C358" s="9"/>
      <c r="D358" s="9"/>
      <c r="E358" s="13"/>
    </row>
    <row r="359" spans="3:5">
      <c r="C359" s="9"/>
      <c r="D359" s="9"/>
      <c r="E359" s="13"/>
    </row>
    <row r="360" spans="3:5">
      <c r="C360" s="9"/>
      <c r="D360" s="9"/>
      <c r="E360" s="13"/>
    </row>
    <row r="361" spans="3:5">
      <c r="C361" s="9"/>
      <c r="D361" s="9"/>
      <c r="E361" s="13"/>
    </row>
    <row r="362" spans="3:5">
      <c r="C362" s="9"/>
      <c r="D362" s="9"/>
      <c r="E362" s="13"/>
    </row>
    <row r="363" spans="3:5">
      <c r="C363" s="9"/>
      <c r="D363" s="9"/>
      <c r="E363" s="13"/>
    </row>
    <row r="364" spans="3:5">
      <c r="C364" s="9"/>
      <c r="D364" s="9"/>
      <c r="E364" s="13"/>
    </row>
    <row r="365" spans="3:5">
      <c r="C365" s="9"/>
      <c r="D365" s="9"/>
      <c r="E365" s="13"/>
    </row>
    <row r="366" spans="3:5">
      <c r="C366" s="9"/>
      <c r="D366" s="9"/>
      <c r="E366" s="13"/>
    </row>
    <row r="367" spans="3:5">
      <c r="C367" s="9"/>
      <c r="D367" s="9"/>
      <c r="E367" s="13"/>
    </row>
    <row r="368" spans="3:5">
      <c r="C368" s="9"/>
      <c r="D368" s="9"/>
      <c r="E368" s="13"/>
    </row>
    <row r="369" spans="3:5">
      <c r="C369" s="9"/>
      <c r="D369" s="9"/>
      <c r="E369" s="13"/>
    </row>
    <row r="370" spans="3:5">
      <c r="C370" s="9"/>
      <c r="D370" s="9"/>
      <c r="E370" s="13"/>
    </row>
    <row r="371" spans="3:5">
      <c r="C371" s="9"/>
      <c r="D371" s="9"/>
      <c r="E371" s="13"/>
    </row>
    <row r="372" spans="3:5">
      <c r="C372" s="9"/>
      <c r="D372" s="9"/>
      <c r="E372" s="13"/>
    </row>
    <row r="373" spans="3:5">
      <c r="C373" s="9"/>
      <c r="D373" s="9"/>
      <c r="E373" s="13"/>
    </row>
    <row r="374" spans="3:5">
      <c r="C374" s="9"/>
      <c r="D374" s="9"/>
      <c r="E374" s="13"/>
    </row>
    <row r="375" spans="3:5">
      <c r="C375" s="9"/>
      <c r="D375" s="9"/>
      <c r="E375" s="13"/>
    </row>
    <row r="376" spans="3:5">
      <c r="C376" s="9"/>
      <c r="D376" s="9"/>
      <c r="E376" s="13"/>
    </row>
    <row r="377" spans="3:5">
      <c r="C377" s="9"/>
      <c r="D377" s="9"/>
      <c r="E377" s="13"/>
    </row>
    <row r="378" spans="3:5">
      <c r="C378" s="9"/>
      <c r="D378" s="9"/>
      <c r="E378" s="13"/>
    </row>
    <row r="379" spans="3:5">
      <c r="C379" s="9"/>
      <c r="D379" s="9"/>
      <c r="E379" s="13"/>
    </row>
    <row r="380" spans="3:5">
      <c r="C380" s="9"/>
      <c r="D380" s="9"/>
      <c r="E380" s="13"/>
    </row>
    <row r="381" spans="3:5">
      <c r="C381" s="9"/>
      <c r="D381" s="9"/>
      <c r="E381" s="13"/>
    </row>
    <row r="382" spans="3:5">
      <c r="C382" s="9"/>
      <c r="D382" s="9"/>
      <c r="E382" s="13"/>
    </row>
    <row r="383" spans="3:5">
      <c r="C383" s="9"/>
      <c r="D383" s="9"/>
      <c r="E383" s="13"/>
    </row>
    <row r="384" spans="3:5">
      <c r="C384" s="9"/>
      <c r="D384" s="9"/>
      <c r="E384" s="13"/>
    </row>
    <row r="385" spans="3:5">
      <c r="C385" s="9"/>
      <c r="D385" s="9"/>
      <c r="E385" s="13"/>
    </row>
    <row r="386" spans="3:5">
      <c r="C386" s="9"/>
      <c r="D386" s="9"/>
      <c r="E386" s="13"/>
    </row>
    <row r="387" spans="3:5">
      <c r="C387" s="9"/>
      <c r="D387" s="9"/>
      <c r="E387" s="13"/>
    </row>
    <row r="388" spans="3:5">
      <c r="C388" s="9"/>
      <c r="D388" s="9"/>
      <c r="E388" s="13"/>
    </row>
    <row r="389" spans="3:5">
      <c r="C389" s="9"/>
      <c r="D389" s="9"/>
      <c r="E389" s="13"/>
    </row>
    <row r="390" spans="3:5">
      <c r="C390" s="9"/>
      <c r="D390" s="9"/>
      <c r="E390" s="13"/>
    </row>
    <row r="391" spans="3:5">
      <c r="C391" s="9"/>
      <c r="D391" s="9"/>
      <c r="E391" s="13"/>
    </row>
    <row r="392" spans="3:5">
      <c r="C392" s="9"/>
      <c r="D392" s="9"/>
      <c r="E392" s="13"/>
    </row>
    <row r="393" spans="3:5">
      <c r="C393" s="9"/>
      <c r="D393" s="9"/>
      <c r="E393" s="13"/>
    </row>
    <row r="394" spans="3:5">
      <c r="C394" s="9"/>
      <c r="D394" s="9"/>
      <c r="E394" s="13"/>
    </row>
    <row r="395" spans="3:5">
      <c r="C395" s="9"/>
      <c r="D395" s="9"/>
      <c r="E395" s="13"/>
    </row>
    <row r="396" spans="3:5">
      <c r="C396" s="9"/>
      <c r="D396" s="9"/>
      <c r="E396" s="13"/>
    </row>
    <row r="397" spans="3:5">
      <c r="C397" s="9"/>
      <c r="D397" s="9"/>
      <c r="E397" s="13"/>
    </row>
    <row r="398" spans="3:5">
      <c r="C398" s="9"/>
      <c r="D398" s="9"/>
      <c r="E398" s="13"/>
    </row>
    <row r="399" spans="3:5">
      <c r="C399" s="9"/>
      <c r="D399" s="9"/>
      <c r="E399" s="13"/>
    </row>
    <row r="400" spans="3:5">
      <c r="C400" s="9"/>
      <c r="D400" s="9"/>
      <c r="E400" s="13"/>
    </row>
    <row r="401" spans="3:5">
      <c r="C401" s="9"/>
      <c r="D401" s="9"/>
      <c r="E401" s="13"/>
    </row>
    <row r="402" spans="3:5">
      <c r="C402" s="9"/>
      <c r="D402" s="9"/>
      <c r="E402" s="13"/>
    </row>
    <row r="403" spans="3:5">
      <c r="C403" s="9"/>
      <c r="D403" s="9"/>
      <c r="E403" s="13"/>
    </row>
    <row r="404" spans="3:5">
      <c r="C404" s="9"/>
      <c r="D404" s="9"/>
      <c r="E404" s="13"/>
    </row>
    <row r="405" spans="3:5">
      <c r="C405" s="9"/>
      <c r="D405" s="9"/>
      <c r="E405" s="13"/>
    </row>
    <row r="406" spans="3:5">
      <c r="C406" s="9"/>
      <c r="D406" s="9"/>
      <c r="E406" s="13"/>
    </row>
    <row r="407" spans="3:5">
      <c r="C407" s="9"/>
      <c r="D407" s="9"/>
      <c r="E407" s="13"/>
    </row>
    <row r="408" spans="3:5">
      <c r="C408" s="9"/>
      <c r="D408" s="9"/>
      <c r="E408" s="13"/>
    </row>
    <row r="409" spans="3:5">
      <c r="C409" s="9"/>
      <c r="D409" s="9"/>
      <c r="E409" s="13"/>
    </row>
    <row r="410" spans="3:5">
      <c r="C410" s="9"/>
      <c r="D410" s="9"/>
      <c r="E410" s="13"/>
    </row>
    <row r="411" spans="3:5">
      <c r="C411" s="9"/>
      <c r="D411" s="9"/>
      <c r="E411" s="13"/>
    </row>
    <row r="412" spans="3:5">
      <c r="C412" s="9"/>
      <c r="D412" s="9"/>
      <c r="E412" s="13"/>
    </row>
    <row r="413" spans="3:5">
      <c r="C413" s="9"/>
      <c r="D413" s="9"/>
      <c r="E413" s="13"/>
    </row>
    <row r="414" spans="3:5">
      <c r="C414" s="9"/>
      <c r="D414" s="9"/>
      <c r="E414" s="13"/>
    </row>
    <row r="415" spans="3:5">
      <c r="C415" s="9"/>
      <c r="D415" s="9"/>
      <c r="E415" s="13"/>
    </row>
    <row r="416" spans="3:5">
      <c r="C416" s="9"/>
      <c r="D416" s="9"/>
      <c r="E416" s="13"/>
    </row>
    <row r="417" spans="3:5">
      <c r="C417" s="9"/>
      <c r="D417" s="9"/>
      <c r="E417" s="13"/>
    </row>
    <row r="418" spans="3:5">
      <c r="C418" s="9"/>
      <c r="D418" s="9"/>
      <c r="E418" s="13"/>
    </row>
    <row r="419" spans="3:5">
      <c r="C419" s="9"/>
      <c r="D419" s="9"/>
      <c r="E419" s="13"/>
    </row>
    <row r="420" spans="3:5">
      <c r="C420" s="9"/>
      <c r="D420" s="9"/>
      <c r="E420" s="13"/>
    </row>
    <row r="421" spans="3:5">
      <c r="C421" s="9"/>
      <c r="D421" s="9"/>
      <c r="E421" s="13"/>
    </row>
    <row r="422" spans="3:5">
      <c r="C422" s="9"/>
      <c r="D422" s="9"/>
      <c r="E422" s="13"/>
    </row>
    <row r="423" spans="3:5">
      <c r="C423" s="9"/>
      <c r="D423" s="9"/>
      <c r="E423" s="13"/>
    </row>
    <row r="424" spans="3:5">
      <c r="C424" s="9"/>
      <c r="D424" s="9"/>
      <c r="E424" s="13"/>
    </row>
    <row r="425" spans="3:5">
      <c r="C425" s="9"/>
      <c r="D425" s="9"/>
      <c r="E425" s="13"/>
    </row>
    <row r="426" spans="3:5">
      <c r="C426" s="9"/>
      <c r="D426" s="9"/>
      <c r="E426" s="13"/>
    </row>
    <row r="427" spans="3:5">
      <c r="C427" s="9"/>
      <c r="D427" s="9"/>
      <c r="E427" s="13"/>
    </row>
    <row r="428" spans="3:5">
      <c r="C428" s="9"/>
      <c r="D428" s="9"/>
      <c r="E428" s="13"/>
    </row>
    <row r="429" spans="3:5">
      <c r="C429" s="9"/>
      <c r="D429" s="9"/>
      <c r="E429" s="13"/>
    </row>
    <row r="430" spans="3:5">
      <c r="C430" s="9"/>
      <c r="D430" s="9"/>
      <c r="E430" s="13"/>
    </row>
    <row r="431" spans="3:5">
      <c r="C431" s="9"/>
      <c r="D431" s="9"/>
      <c r="E431" s="13"/>
    </row>
    <row r="432" spans="3:5">
      <c r="C432" s="9"/>
      <c r="D432" s="9"/>
      <c r="E432" s="13"/>
    </row>
    <row r="433" spans="3:5">
      <c r="C433" s="9"/>
      <c r="D433" s="9"/>
      <c r="E433" s="13"/>
    </row>
    <row r="434" spans="3:5">
      <c r="C434" s="9"/>
      <c r="D434" s="9"/>
      <c r="E434" s="13"/>
    </row>
    <row r="435" spans="3:5">
      <c r="C435" s="9"/>
      <c r="D435" s="9"/>
      <c r="E435" s="13"/>
    </row>
    <row r="436" spans="3:5">
      <c r="C436" s="9"/>
      <c r="D436" s="9"/>
      <c r="E436" s="13"/>
    </row>
    <row r="437" spans="3:5">
      <c r="C437" s="9"/>
      <c r="D437" s="9"/>
      <c r="E437" s="13"/>
    </row>
    <row r="438" spans="3:5">
      <c r="C438" s="9"/>
      <c r="D438" s="9"/>
      <c r="E438" s="13"/>
    </row>
    <row r="439" spans="3:5">
      <c r="C439" s="9"/>
      <c r="D439" s="9"/>
      <c r="E439" s="13"/>
    </row>
    <row r="440" spans="3:5">
      <c r="C440" s="9"/>
      <c r="D440" s="9"/>
      <c r="E440" s="13"/>
    </row>
    <row r="441" spans="3:5">
      <c r="C441" s="9"/>
      <c r="D441" s="9"/>
      <c r="E441" s="13"/>
    </row>
    <row r="442" spans="3:5">
      <c r="C442" s="9"/>
      <c r="D442" s="9"/>
      <c r="E442" s="13"/>
    </row>
    <row r="443" spans="3:5">
      <c r="C443" s="9"/>
      <c r="D443" s="9"/>
      <c r="E443" s="13"/>
    </row>
    <row r="444" spans="3:5">
      <c r="C444" s="9"/>
      <c r="D444" s="9"/>
      <c r="E444" s="13"/>
    </row>
    <row r="445" spans="3:5">
      <c r="C445" s="9"/>
      <c r="D445" s="9"/>
      <c r="E445" s="13"/>
    </row>
    <row r="446" spans="3:5">
      <c r="C446" s="9"/>
      <c r="D446" s="9"/>
      <c r="E446" s="13"/>
    </row>
    <row r="447" spans="3:5">
      <c r="C447" s="9"/>
      <c r="D447" s="9"/>
      <c r="E447" s="13"/>
    </row>
    <row r="448" spans="3:5">
      <c r="C448" s="9"/>
      <c r="D448" s="9"/>
      <c r="E448" s="13"/>
    </row>
    <row r="449" spans="3:5">
      <c r="C449" s="9"/>
      <c r="D449" s="9"/>
      <c r="E449" s="13"/>
    </row>
    <row r="450" spans="3:5">
      <c r="C450" s="9"/>
      <c r="D450" s="9"/>
      <c r="E450" s="13"/>
    </row>
    <row r="451" spans="3:5">
      <c r="C451" s="9"/>
      <c r="D451" s="9"/>
      <c r="E451" s="13"/>
    </row>
    <row r="452" spans="3:5">
      <c r="C452" s="9"/>
      <c r="D452" s="9"/>
      <c r="E452" s="13"/>
    </row>
    <row r="453" spans="3:5">
      <c r="C453" s="9"/>
      <c r="D453" s="9"/>
      <c r="E453" s="13"/>
    </row>
    <row r="454" spans="3:5">
      <c r="C454" s="9"/>
      <c r="D454" s="9"/>
      <c r="E454" s="13"/>
    </row>
    <row r="455" spans="3:5">
      <c r="C455" s="9"/>
      <c r="D455" s="9"/>
      <c r="E455" s="13"/>
    </row>
    <row r="456" spans="3:5">
      <c r="C456" s="9"/>
      <c r="D456" s="9"/>
      <c r="E456" s="13"/>
    </row>
    <row r="457" spans="3:5">
      <c r="C457" s="9"/>
      <c r="D457" s="9"/>
      <c r="E457" s="13"/>
    </row>
    <row r="458" spans="3:5">
      <c r="C458" s="9"/>
      <c r="D458" s="9"/>
      <c r="E458" s="13"/>
    </row>
    <row r="459" spans="3:5">
      <c r="C459" s="9"/>
      <c r="D459" s="9"/>
      <c r="E459" s="13"/>
    </row>
    <row r="460" spans="3:5">
      <c r="C460" s="9"/>
      <c r="D460" s="9"/>
      <c r="E460" s="13"/>
    </row>
    <row r="461" spans="3:5">
      <c r="C461" s="9"/>
      <c r="D461" s="9"/>
      <c r="E461" s="13"/>
    </row>
    <row r="462" spans="3:5">
      <c r="C462" s="9"/>
      <c r="D462" s="9"/>
      <c r="E462" s="13"/>
    </row>
    <row r="463" spans="3:5">
      <c r="C463" s="9"/>
      <c r="D463" s="9"/>
      <c r="E463" s="13"/>
    </row>
    <row r="464" spans="3:5">
      <c r="C464" s="9"/>
      <c r="D464" s="9"/>
      <c r="E464" s="13"/>
    </row>
    <row r="465" spans="3:5">
      <c r="C465" s="9"/>
      <c r="D465" s="9"/>
      <c r="E465" s="13"/>
    </row>
    <row r="466" spans="3:5">
      <c r="C466" s="9"/>
      <c r="D466" s="9"/>
      <c r="E466" s="13"/>
    </row>
    <row r="467" spans="3:5">
      <c r="C467" s="9"/>
      <c r="D467" s="9"/>
      <c r="E467" s="13"/>
    </row>
    <row r="468" spans="3:5">
      <c r="C468" s="9"/>
      <c r="D468" s="9"/>
      <c r="E468" s="13"/>
    </row>
    <row r="469" spans="3:5">
      <c r="C469" s="9"/>
      <c r="D469" s="9"/>
      <c r="E469" s="13"/>
    </row>
    <row r="470" spans="3:5">
      <c r="C470" s="9"/>
      <c r="D470" s="9"/>
      <c r="E470" s="13"/>
    </row>
    <row r="471" spans="3:5">
      <c r="C471" s="9"/>
      <c r="D471" s="9"/>
      <c r="E471" s="13"/>
    </row>
    <row r="472" spans="3:5">
      <c r="C472" s="9"/>
      <c r="D472" s="9"/>
      <c r="E472" s="13"/>
    </row>
    <row r="473" spans="3:5">
      <c r="C473" s="9"/>
      <c r="D473" s="9"/>
      <c r="E473" s="13"/>
    </row>
    <row r="474" spans="3:5">
      <c r="C474" s="9"/>
      <c r="D474" s="9"/>
      <c r="E474" s="13"/>
    </row>
    <row r="475" spans="3:5">
      <c r="C475" s="9"/>
      <c r="D475" s="9"/>
      <c r="E475" s="13"/>
    </row>
    <row r="476" spans="3:5">
      <c r="C476" s="9"/>
      <c r="D476" s="9"/>
      <c r="E476" s="13"/>
    </row>
    <row r="477" spans="3:5">
      <c r="C477" s="9"/>
      <c r="D477" s="9"/>
      <c r="E477" s="13"/>
    </row>
    <row r="478" spans="3:5">
      <c r="C478" s="9"/>
      <c r="D478" s="9"/>
      <c r="E478" s="13"/>
    </row>
    <row r="479" spans="3:5">
      <c r="C479" s="9"/>
      <c r="D479" s="9"/>
      <c r="E479" s="13"/>
    </row>
    <row r="480" spans="3:5">
      <c r="C480" s="9"/>
      <c r="D480" s="9"/>
      <c r="E480" s="13"/>
    </row>
    <row r="481" spans="3:5">
      <c r="C481" s="9"/>
      <c r="D481" s="9"/>
      <c r="E481" s="13"/>
    </row>
    <row r="482" spans="3:5">
      <c r="C482" s="9"/>
      <c r="D482" s="9"/>
      <c r="E482" s="13"/>
    </row>
    <row r="483" spans="3:5">
      <c r="C483" s="9"/>
      <c r="D483" s="9"/>
      <c r="E483" s="13"/>
    </row>
    <row r="484" spans="3:5">
      <c r="C484" s="9"/>
      <c r="D484" s="9"/>
      <c r="E484" s="13"/>
    </row>
    <row r="485" spans="3:5">
      <c r="C485" s="9"/>
      <c r="D485" s="9"/>
      <c r="E485" s="13"/>
    </row>
    <row r="486" spans="3:5">
      <c r="C486" s="9"/>
      <c r="D486" s="9"/>
      <c r="E486" s="13"/>
    </row>
    <row r="487" spans="3:5">
      <c r="C487" s="9"/>
      <c r="D487" s="9"/>
      <c r="E487" s="13"/>
    </row>
    <row r="488" spans="3:5">
      <c r="C488" s="9"/>
      <c r="D488" s="9"/>
      <c r="E488" s="13"/>
    </row>
    <row r="489" spans="3:5">
      <c r="C489" s="9"/>
      <c r="D489" s="9"/>
      <c r="E489" s="13"/>
    </row>
    <row r="490" spans="3:5">
      <c r="C490" s="9"/>
      <c r="D490" s="9"/>
      <c r="E490" s="13"/>
    </row>
    <row r="491" spans="3:5">
      <c r="C491" s="9"/>
      <c r="D491" s="9"/>
      <c r="E491" s="13"/>
    </row>
    <row r="492" spans="3:5">
      <c r="C492" s="9"/>
      <c r="D492" s="9"/>
      <c r="E492" s="13"/>
    </row>
    <row r="493" spans="3:5">
      <c r="C493" s="9"/>
      <c r="D493" s="9"/>
      <c r="E493" s="13"/>
    </row>
    <row r="494" spans="3:5">
      <c r="C494" s="9"/>
      <c r="D494" s="9"/>
      <c r="E494" s="13"/>
    </row>
    <row r="495" spans="3:5">
      <c r="C495" s="9"/>
      <c r="D495" s="9"/>
      <c r="E495" s="13"/>
    </row>
    <row r="496" spans="3:5">
      <c r="C496" s="9"/>
      <c r="D496" s="9"/>
      <c r="E496" s="13"/>
    </row>
    <row r="497" spans="3:5">
      <c r="C497" s="9"/>
      <c r="D497" s="9"/>
      <c r="E497" s="13"/>
    </row>
    <row r="498" spans="3:5">
      <c r="C498" s="9"/>
      <c r="D498" s="9"/>
      <c r="E498" s="13"/>
    </row>
    <row r="499" spans="3:5">
      <c r="C499" s="9"/>
      <c r="D499" s="9"/>
      <c r="E499" s="13"/>
    </row>
    <row r="500" spans="3:5">
      <c r="C500" s="9"/>
      <c r="D500" s="9"/>
      <c r="E500" s="13"/>
    </row>
    <row r="501" spans="3:5">
      <c r="C501" s="9"/>
      <c r="D501" s="9"/>
      <c r="E501" s="13"/>
    </row>
    <row r="502" spans="3:5">
      <c r="C502" s="9"/>
      <c r="D502" s="9"/>
      <c r="E502" s="13"/>
    </row>
    <row r="503" spans="3:5">
      <c r="C503" s="9"/>
      <c r="D503" s="9"/>
      <c r="E503" s="13"/>
    </row>
    <row r="504" spans="3:5">
      <c r="C504" s="9"/>
      <c r="D504" s="9"/>
      <c r="E504" s="13"/>
    </row>
    <row r="505" spans="3:5">
      <c r="C505" s="9"/>
      <c r="D505" s="9"/>
      <c r="E505" s="13"/>
    </row>
    <row r="506" spans="3:5">
      <c r="C506" s="9"/>
      <c r="D506" s="9"/>
      <c r="E506" s="13"/>
    </row>
    <row r="507" spans="3:5">
      <c r="C507" s="9"/>
      <c r="D507" s="9"/>
      <c r="E507" s="13"/>
    </row>
    <row r="508" spans="3:5">
      <c r="C508" s="9"/>
      <c r="D508" s="9"/>
      <c r="E508" s="13"/>
    </row>
    <row r="509" spans="3:5">
      <c r="C509" s="9"/>
      <c r="D509" s="9"/>
      <c r="E509" s="13"/>
    </row>
    <row r="510" spans="3:5">
      <c r="C510" s="9"/>
      <c r="D510" s="9"/>
      <c r="E510" s="13"/>
    </row>
    <row r="511" spans="3:5">
      <c r="C511" s="9"/>
      <c r="D511" s="9"/>
      <c r="E511" s="13"/>
    </row>
    <row r="512" spans="3:5">
      <c r="C512" s="9"/>
      <c r="D512" s="9"/>
      <c r="E512" s="13"/>
    </row>
    <row r="513" spans="3:5">
      <c r="C513" s="9"/>
      <c r="D513" s="9"/>
      <c r="E513" s="13"/>
    </row>
    <row r="514" spans="3:5">
      <c r="C514" s="9"/>
      <c r="D514" s="9"/>
      <c r="E514" s="13"/>
    </row>
    <row r="515" spans="3:5">
      <c r="C515" s="9"/>
      <c r="D515" s="9"/>
      <c r="E515" s="13"/>
    </row>
    <row r="516" spans="3:5">
      <c r="C516" s="9"/>
      <c r="D516" s="9"/>
      <c r="E516" s="13"/>
    </row>
    <row r="517" spans="3:5">
      <c r="C517" s="9"/>
      <c r="D517" s="9"/>
      <c r="E517" s="13"/>
    </row>
    <row r="518" spans="3:5">
      <c r="C518" s="9"/>
      <c r="D518" s="9"/>
      <c r="E518" s="13"/>
    </row>
    <row r="519" spans="3:5">
      <c r="C519" s="9"/>
      <c r="D519" s="9"/>
      <c r="E519" s="13"/>
    </row>
    <row r="520" spans="3:5">
      <c r="C520" s="9"/>
      <c r="D520" s="9"/>
      <c r="E520" s="13"/>
    </row>
    <row r="521" spans="3:5">
      <c r="C521" s="9"/>
      <c r="D521" s="9"/>
      <c r="E521" s="13"/>
    </row>
    <row r="522" spans="3:5">
      <c r="C522" s="9"/>
      <c r="D522" s="9"/>
      <c r="E522" s="13"/>
    </row>
    <row r="523" spans="3:5">
      <c r="C523" s="9"/>
      <c r="D523" s="9"/>
      <c r="E523" s="13"/>
    </row>
    <row r="524" spans="3:5">
      <c r="C524" s="9"/>
      <c r="D524" s="9"/>
      <c r="E524" s="13"/>
    </row>
    <row r="525" spans="3:5">
      <c r="C525" s="9"/>
      <c r="D525" s="9"/>
      <c r="E525" s="13"/>
    </row>
    <row r="526" spans="3:5">
      <c r="C526" s="9"/>
      <c r="D526" s="9"/>
      <c r="E526" s="13"/>
    </row>
    <row r="527" spans="3:5">
      <c r="C527" s="9"/>
      <c r="D527" s="9"/>
      <c r="E527" s="13"/>
    </row>
    <row r="528" spans="3:5">
      <c r="C528" s="9"/>
      <c r="D528" s="9"/>
      <c r="E528" s="13"/>
    </row>
    <row r="529" spans="3:5">
      <c r="C529" s="9"/>
      <c r="D529" s="9"/>
      <c r="E529" s="13"/>
    </row>
    <row r="530" spans="3:5">
      <c r="C530" s="9"/>
      <c r="D530" s="9"/>
      <c r="E530" s="13"/>
    </row>
    <row r="531" spans="3:5">
      <c r="C531" s="9"/>
      <c r="D531" s="9"/>
      <c r="E531" s="13"/>
    </row>
    <row r="532" spans="3:5">
      <c r="C532" s="9"/>
      <c r="D532" s="9"/>
      <c r="E532" s="13"/>
    </row>
    <row r="533" spans="3:5">
      <c r="C533" s="9"/>
      <c r="D533" s="9"/>
      <c r="E533" s="13"/>
    </row>
    <row r="534" spans="3:5">
      <c r="C534" s="9"/>
      <c r="D534" s="9"/>
      <c r="E534" s="13"/>
    </row>
    <row r="535" spans="3:5">
      <c r="C535" s="9"/>
      <c r="D535" s="9"/>
      <c r="E535" s="13"/>
    </row>
    <row r="536" spans="3:5">
      <c r="C536" s="9"/>
      <c r="D536" s="9"/>
      <c r="E536" s="13"/>
    </row>
    <row r="537" spans="3:5">
      <c r="C537" s="9"/>
      <c r="D537" s="9"/>
      <c r="E537" s="13"/>
    </row>
    <row r="538" spans="3:5">
      <c r="C538" s="9"/>
      <c r="D538" s="9"/>
      <c r="E538" s="13"/>
    </row>
    <row r="539" spans="3:5">
      <c r="C539" s="9"/>
      <c r="D539" s="9"/>
      <c r="E539" s="13"/>
    </row>
    <row r="540" spans="3:5">
      <c r="C540" s="9"/>
      <c r="D540" s="9"/>
      <c r="E540" s="13"/>
    </row>
    <row r="541" spans="3:5">
      <c r="C541" s="9"/>
      <c r="D541" s="9"/>
      <c r="E541" s="13"/>
    </row>
    <row r="542" spans="3:5">
      <c r="C542" s="9"/>
      <c r="D542" s="9"/>
      <c r="E542" s="13"/>
    </row>
    <row r="543" spans="3:5">
      <c r="C543" s="9"/>
      <c r="D543" s="9"/>
      <c r="E543" s="13"/>
    </row>
    <row r="544" spans="3:5">
      <c r="C544" s="9"/>
      <c r="D544" s="9"/>
      <c r="E544" s="13"/>
    </row>
    <row r="545" spans="3:5">
      <c r="C545" s="9"/>
      <c r="D545" s="9"/>
      <c r="E545" s="13"/>
    </row>
    <row r="546" spans="3:5">
      <c r="C546" s="9"/>
      <c r="D546" s="9"/>
      <c r="E546" s="13"/>
    </row>
    <row r="547" spans="3:5">
      <c r="C547" s="9"/>
      <c r="D547" s="9"/>
      <c r="E547" s="13"/>
    </row>
    <row r="548" spans="3:5">
      <c r="C548" s="9"/>
      <c r="D548" s="9"/>
      <c r="E548" s="13"/>
    </row>
    <row r="549" spans="3:5">
      <c r="C549" s="9"/>
      <c r="D549" s="9"/>
      <c r="E549" s="13"/>
    </row>
    <row r="550" spans="3:5">
      <c r="C550" s="9"/>
      <c r="D550" s="9"/>
      <c r="E550" s="13"/>
    </row>
    <row r="551" spans="3:5">
      <c r="C551" s="9"/>
      <c r="D551" s="9"/>
      <c r="E551" s="13"/>
    </row>
    <row r="552" spans="3:5">
      <c r="C552" s="9"/>
      <c r="D552" s="9"/>
      <c r="E552" s="13"/>
    </row>
    <row r="553" spans="3:5">
      <c r="C553" s="9"/>
      <c r="D553" s="9"/>
      <c r="E553" s="13"/>
    </row>
    <row r="554" spans="3:5">
      <c r="C554" s="9"/>
      <c r="D554" s="9"/>
      <c r="E554" s="13"/>
    </row>
    <row r="555" spans="3:5">
      <c r="C555" s="9"/>
      <c r="D555" s="9"/>
      <c r="E555" s="13"/>
    </row>
    <row r="556" spans="3:5">
      <c r="C556" s="9"/>
      <c r="D556" s="9"/>
      <c r="E556" s="13"/>
    </row>
    <row r="557" spans="3:5">
      <c r="C557" s="9"/>
      <c r="D557" s="9"/>
      <c r="E557" s="13"/>
    </row>
    <row r="558" spans="3:5">
      <c r="C558" s="9"/>
      <c r="D558" s="9"/>
      <c r="E558" s="13"/>
    </row>
    <row r="559" spans="3:5">
      <c r="C559" s="9"/>
      <c r="D559" s="9"/>
      <c r="E559" s="13"/>
    </row>
    <row r="560" spans="3:5">
      <c r="C560" s="9"/>
      <c r="D560" s="9"/>
      <c r="E560" s="13"/>
    </row>
    <row r="561" spans="3:5">
      <c r="C561" s="9"/>
      <c r="D561" s="9"/>
      <c r="E561" s="13"/>
    </row>
    <row r="562" spans="3:5">
      <c r="C562" s="9"/>
      <c r="D562" s="9"/>
      <c r="E562" s="13"/>
    </row>
    <row r="563" spans="3:5">
      <c r="C563" s="9"/>
      <c r="D563" s="9"/>
      <c r="E563" s="13"/>
    </row>
    <row r="564" spans="3:5">
      <c r="C564" s="9"/>
      <c r="D564" s="9"/>
      <c r="E564" s="13"/>
    </row>
    <row r="565" spans="3:5">
      <c r="C565" s="9"/>
      <c r="D565" s="9"/>
      <c r="E565" s="13"/>
    </row>
    <row r="566" spans="3:5">
      <c r="C566" s="9"/>
      <c r="D566" s="9"/>
      <c r="E566" s="13"/>
    </row>
    <row r="567" spans="3:5">
      <c r="C567" s="9"/>
      <c r="D567" s="9"/>
      <c r="E567" s="13"/>
    </row>
    <row r="568" spans="3:5">
      <c r="C568" s="9"/>
      <c r="D568" s="9"/>
      <c r="E568" s="13"/>
    </row>
    <row r="569" spans="3:5">
      <c r="C569" s="9"/>
      <c r="D569" s="9"/>
      <c r="E569" s="13"/>
    </row>
    <row r="570" spans="3:5">
      <c r="C570" s="9"/>
      <c r="D570" s="9"/>
      <c r="E570" s="13"/>
    </row>
    <row r="571" spans="3:5">
      <c r="C571" s="9"/>
      <c r="D571" s="9"/>
      <c r="E571" s="13"/>
    </row>
    <row r="572" spans="3:5">
      <c r="C572" s="9"/>
      <c r="D572" s="9"/>
      <c r="E572" s="13"/>
    </row>
    <row r="573" spans="3:5">
      <c r="C573" s="9"/>
      <c r="D573" s="9"/>
      <c r="E573" s="13"/>
    </row>
    <row r="574" spans="3:5">
      <c r="C574" s="9"/>
      <c r="D574" s="9"/>
      <c r="E574" s="13"/>
    </row>
    <row r="575" spans="3:5">
      <c r="C575" s="9"/>
      <c r="D575" s="9"/>
      <c r="E575" s="13"/>
    </row>
    <row r="576" spans="3:5">
      <c r="C576" s="9"/>
      <c r="D576" s="9"/>
      <c r="E576" s="13"/>
    </row>
    <row r="577" spans="3:5">
      <c r="C577" s="9"/>
      <c r="D577" s="9"/>
      <c r="E577" s="13"/>
    </row>
    <row r="578" spans="3:5">
      <c r="C578" s="9"/>
      <c r="D578" s="9"/>
      <c r="E578" s="13"/>
    </row>
    <row r="579" spans="3:5">
      <c r="C579" s="9"/>
      <c r="D579" s="9"/>
      <c r="E579" s="13"/>
    </row>
    <row r="580" spans="3:5">
      <c r="C580" s="9"/>
      <c r="D580" s="9"/>
      <c r="E580" s="13"/>
    </row>
    <row r="581" spans="3:5">
      <c r="C581" s="9"/>
      <c r="D581" s="9"/>
      <c r="E581" s="13"/>
    </row>
    <row r="582" spans="3:5">
      <c r="C582" s="9"/>
      <c r="D582" s="9"/>
      <c r="E582" s="13"/>
    </row>
    <row r="583" spans="3:5">
      <c r="C583" s="9"/>
      <c r="D583" s="9"/>
      <c r="E583" s="13"/>
    </row>
    <row r="584" spans="3:5">
      <c r="C584" s="9"/>
      <c r="D584" s="9"/>
      <c r="E584" s="13"/>
    </row>
    <row r="585" spans="3:5">
      <c r="C585" s="9"/>
      <c r="D585" s="9"/>
      <c r="E585" s="13"/>
    </row>
    <row r="586" spans="3:5">
      <c r="C586" s="9"/>
      <c r="D586" s="9"/>
      <c r="E586" s="13"/>
    </row>
    <row r="587" spans="3:5">
      <c r="C587" s="9"/>
      <c r="D587" s="9"/>
      <c r="E587" s="13"/>
    </row>
    <row r="588" spans="3:5">
      <c r="C588" s="9"/>
      <c r="D588" s="9"/>
      <c r="E588" s="13"/>
    </row>
    <row r="589" spans="3:5">
      <c r="C589" s="9"/>
      <c r="D589" s="9"/>
      <c r="E589" s="13"/>
    </row>
    <row r="590" spans="3:5">
      <c r="C590" s="9"/>
      <c r="D590" s="9"/>
      <c r="E590" s="13"/>
    </row>
    <row r="591" spans="3:5">
      <c r="C591" s="9"/>
      <c r="D591" s="9"/>
      <c r="E591" s="13"/>
    </row>
    <row r="592" spans="3:5">
      <c r="C592" s="9"/>
      <c r="D592" s="9"/>
      <c r="E592" s="13"/>
    </row>
    <row r="593" spans="3:5">
      <c r="C593" s="9"/>
      <c r="D593" s="9"/>
      <c r="E593" s="13"/>
    </row>
    <row r="594" spans="3:5">
      <c r="C594" s="9"/>
      <c r="D594" s="9"/>
      <c r="E594" s="13"/>
    </row>
    <row r="595" spans="3:5">
      <c r="C595" s="9"/>
      <c r="D595" s="9"/>
      <c r="E595" s="13"/>
    </row>
    <row r="596" spans="3:5">
      <c r="C596" s="9"/>
      <c r="D596" s="9"/>
      <c r="E596" s="13"/>
    </row>
    <row r="597" spans="3:5">
      <c r="C597" s="9"/>
      <c r="D597" s="9"/>
      <c r="E597" s="13"/>
    </row>
    <row r="598" spans="3:5">
      <c r="C598" s="9"/>
      <c r="D598" s="9"/>
      <c r="E598" s="13"/>
    </row>
    <row r="599" spans="3:5">
      <c r="C599" s="9"/>
      <c r="D599" s="9"/>
      <c r="E599" s="13"/>
    </row>
    <row r="600" spans="3:5">
      <c r="C600" s="9"/>
      <c r="D600" s="9"/>
      <c r="E600" s="13"/>
    </row>
    <row r="601" spans="3:5">
      <c r="C601" s="9"/>
      <c r="D601" s="9"/>
      <c r="E601" s="13"/>
    </row>
    <row r="602" spans="3:5">
      <c r="C602" s="9"/>
      <c r="D602" s="9"/>
      <c r="E602" s="13"/>
    </row>
    <row r="603" spans="3:5">
      <c r="C603" s="9"/>
      <c r="D603" s="9"/>
      <c r="E603" s="13"/>
    </row>
    <row r="604" spans="3:5">
      <c r="C604" s="9"/>
      <c r="D604" s="9"/>
      <c r="E604" s="13"/>
    </row>
    <row r="605" spans="3:5">
      <c r="C605" s="9"/>
      <c r="D605" s="9"/>
      <c r="E605" s="13"/>
    </row>
    <row r="606" spans="3:5">
      <c r="C606" s="9"/>
      <c r="D606" s="9"/>
      <c r="E606" s="13"/>
    </row>
    <row r="607" spans="3:5">
      <c r="C607" s="9"/>
      <c r="D607" s="9"/>
      <c r="E607" s="13"/>
    </row>
    <row r="608" spans="3:5">
      <c r="C608" s="9"/>
      <c r="D608" s="9"/>
      <c r="E608" s="13"/>
    </row>
    <row r="609" spans="3:5">
      <c r="C609" s="9"/>
      <c r="D609" s="9"/>
      <c r="E609" s="13"/>
    </row>
    <row r="610" spans="3:5">
      <c r="C610" s="9"/>
      <c r="D610" s="9"/>
      <c r="E610" s="13"/>
    </row>
    <row r="611" spans="3:5">
      <c r="C611" s="9"/>
      <c r="D611" s="9"/>
      <c r="E611" s="13"/>
    </row>
    <row r="612" spans="3:5">
      <c r="C612" s="9"/>
      <c r="D612" s="9"/>
      <c r="E612" s="13"/>
    </row>
    <row r="613" spans="3:5">
      <c r="C613" s="9"/>
      <c r="D613" s="9"/>
      <c r="E613" s="13"/>
    </row>
    <row r="614" spans="3:5">
      <c r="C614" s="9"/>
      <c r="D614" s="9"/>
      <c r="E614" s="13"/>
    </row>
    <row r="615" spans="3:5">
      <c r="C615" s="9"/>
      <c r="D615" s="9"/>
      <c r="E615" s="13"/>
    </row>
    <row r="616" spans="3:5">
      <c r="C616" s="9"/>
      <c r="D616" s="9"/>
      <c r="E616" s="13"/>
    </row>
    <row r="617" spans="3:5">
      <c r="C617" s="9"/>
      <c r="D617" s="9"/>
      <c r="E617" s="13"/>
    </row>
    <row r="618" spans="3:5">
      <c r="C618" s="9"/>
      <c r="D618" s="9"/>
      <c r="E618" s="13"/>
    </row>
    <row r="619" spans="3:5">
      <c r="C619" s="9"/>
      <c r="D619" s="9"/>
      <c r="E619" s="13"/>
    </row>
    <row r="620" spans="3:5">
      <c r="C620" s="9"/>
      <c r="D620" s="9"/>
      <c r="E620" s="13"/>
    </row>
    <row r="621" spans="3:5">
      <c r="C621" s="9"/>
      <c r="D621" s="9"/>
      <c r="E621" s="13"/>
    </row>
    <row r="622" spans="3:5">
      <c r="C622" s="9"/>
      <c r="D622" s="9"/>
      <c r="E622" s="13"/>
    </row>
    <row r="623" spans="3:5">
      <c r="C623" s="9"/>
      <c r="D623" s="9"/>
      <c r="E623" s="13"/>
    </row>
    <row r="624" spans="3:5">
      <c r="C624" s="9"/>
      <c r="D624" s="9"/>
      <c r="E624" s="13"/>
    </row>
    <row r="625" spans="3:5">
      <c r="C625" s="9"/>
      <c r="D625" s="9"/>
      <c r="E625" s="13"/>
    </row>
    <row r="626" spans="3:5">
      <c r="C626" s="9"/>
      <c r="D626" s="9"/>
      <c r="E626" s="13"/>
    </row>
    <row r="627" spans="3:5">
      <c r="C627" s="9"/>
      <c r="D627" s="9"/>
      <c r="E627" s="13"/>
    </row>
    <row r="628" spans="3:5">
      <c r="C628" s="9"/>
      <c r="D628" s="9"/>
      <c r="E628" s="13"/>
    </row>
    <row r="629" spans="3:5">
      <c r="C629" s="9"/>
      <c r="D629" s="9"/>
      <c r="E629" s="13"/>
    </row>
    <row r="630" spans="3:5">
      <c r="C630" s="9"/>
      <c r="D630" s="9"/>
      <c r="E630" s="13"/>
    </row>
    <row r="631" spans="3:5">
      <c r="C631" s="9"/>
      <c r="D631" s="9"/>
      <c r="E631" s="13"/>
    </row>
    <row r="632" spans="3:5">
      <c r="C632" s="9"/>
      <c r="D632" s="9"/>
      <c r="E632" s="13"/>
    </row>
    <row r="633" spans="3:5">
      <c r="C633" s="9"/>
      <c r="D633" s="9"/>
      <c r="E633" s="13"/>
    </row>
    <row r="634" spans="3:5">
      <c r="C634" s="9"/>
      <c r="D634" s="9"/>
      <c r="E634" s="13"/>
    </row>
    <row r="635" spans="3:5">
      <c r="C635" s="9"/>
      <c r="D635" s="9"/>
      <c r="E635" s="13"/>
    </row>
    <row r="636" spans="3:5">
      <c r="C636" s="9"/>
      <c r="D636" s="9"/>
      <c r="E636" s="13"/>
    </row>
    <row r="637" spans="3:5">
      <c r="C637" s="9"/>
      <c r="D637" s="9"/>
      <c r="E637" s="13"/>
    </row>
    <row r="638" spans="3:5">
      <c r="C638" s="9"/>
      <c r="D638" s="9"/>
      <c r="E638" s="13"/>
    </row>
    <row r="639" spans="3:5">
      <c r="C639" s="9"/>
      <c r="D639" s="9"/>
      <c r="E639" s="13"/>
    </row>
    <row r="640" spans="3:5">
      <c r="C640" s="9"/>
      <c r="D640" s="9"/>
      <c r="E640" s="13"/>
    </row>
    <row r="641" spans="3:5">
      <c r="C641" s="9"/>
      <c r="D641" s="9"/>
      <c r="E641" s="13"/>
    </row>
    <row r="642" spans="3:5">
      <c r="C642" s="9"/>
      <c r="D642" s="9"/>
      <c r="E642" s="13"/>
    </row>
    <row r="643" spans="3:5">
      <c r="C643" s="9"/>
      <c r="D643" s="9"/>
      <c r="E643" s="13"/>
    </row>
    <row r="644" spans="3:5">
      <c r="C644" s="9"/>
      <c r="D644" s="9"/>
      <c r="E644" s="13"/>
    </row>
    <row r="645" spans="3:5">
      <c r="C645" s="9"/>
      <c r="D645" s="9"/>
      <c r="E645" s="13"/>
    </row>
    <row r="646" spans="3:5">
      <c r="C646" s="9"/>
      <c r="D646" s="9"/>
      <c r="E646" s="13"/>
    </row>
    <row r="647" spans="3:5">
      <c r="C647" s="9"/>
      <c r="D647" s="9"/>
      <c r="E647" s="13"/>
    </row>
    <row r="648" spans="3:5">
      <c r="C648" s="9"/>
      <c r="D648" s="9"/>
      <c r="E648" s="13"/>
    </row>
    <row r="649" spans="3:5">
      <c r="C649" s="9"/>
      <c r="D649" s="9"/>
      <c r="E649" s="13"/>
    </row>
    <row r="650" spans="3:5">
      <c r="C650" s="9"/>
      <c r="D650" s="9"/>
      <c r="E650" s="13"/>
    </row>
    <row r="651" spans="3:5">
      <c r="C651" s="9"/>
      <c r="D651" s="9"/>
      <c r="E651" s="13"/>
    </row>
    <row r="652" spans="3:5">
      <c r="C652" s="9"/>
      <c r="D652" s="9"/>
      <c r="E652" s="13"/>
    </row>
    <row r="653" spans="3:5">
      <c r="C653" s="9"/>
      <c r="D653" s="9"/>
      <c r="E653" s="13"/>
    </row>
    <row r="654" spans="3:5">
      <c r="C654" s="9"/>
      <c r="D654" s="9"/>
      <c r="E654" s="13"/>
    </row>
    <row r="655" spans="3:5">
      <c r="C655" s="9"/>
      <c r="D655" s="9"/>
      <c r="E655" s="13"/>
    </row>
    <row r="656" spans="3:5">
      <c r="C656" s="9"/>
      <c r="D656" s="9"/>
      <c r="E656" s="13"/>
    </row>
    <row r="657" spans="3:5">
      <c r="C657" s="9"/>
      <c r="D657" s="9"/>
      <c r="E657" s="13"/>
    </row>
    <row r="658" spans="3:5">
      <c r="C658" s="9"/>
      <c r="D658" s="9"/>
      <c r="E658" s="13"/>
    </row>
    <row r="659" spans="3:5">
      <c r="C659" s="9"/>
      <c r="D659" s="9"/>
      <c r="E659" s="13"/>
    </row>
    <row r="660" spans="3:5">
      <c r="C660" s="9"/>
      <c r="D660" s="9"/>
      <c r="E660" s="13"/>
    </row>
    <row r="661" spans="3:5">
      <c r="C661" s="9"/>
      <c r="D661" s="9"/>
      <c r="E661" s="13"/>
    </row>
    <row r="662" spans="3:5">
      <c r="C662" s="9"/>
      <c r="D662" s="9"/>
      <c r="E662" s="13"/>
    </row>
    <row r="663" spans="3:5">
      <c r="C663" s="9"/>
      <c r="D663" s="9"/>
      <c r="E663" s="13"/>
    </row>
    <row r="664" spans="3:5">
      <c r="C664" s="9"/>
      <c r="D664" s="9"/>
      <c r="E664" s="13"/>
    </row>
    <row r="665" spans="3:5">
      <c r="C665" s="9"/>
      <c r="D665" s="9"/>
      <c r="E665" s="13"/>
    </row>
    <row r="666" spans="3:5">
      <c r="C666" s="9"/>
      <c r="D666" s="9"/>
      <c r="E666" s="13"/>
    </row>
    <row r="667" spans="3:5">
      <c r="C667" s="9"/>
      <c r="D667" s="9"/>
      <c r="E667" s="13"/>
    </row>
    <row r="668" spans="3:5">
      <c r="C668" s="9"/>
      <c r="D668" s="9"/>
      <c r="E668" s="13"/>
    </row>
    <row r="669" spans="3:5">
      <c r="C669" s="9"/>
      <c r="D669" s="9"/>
      <c r="E669" s="13"/>
    </row>
    <row r="670" spans="3:5">
      <c r="C670" s="9"/>
      <c r="D670" s="9"/>
      <c r="E670" s="13"/>
    </row>
    <row r="671" spans="3:5">
      <c r="C671" s="9"/>
      <c r="D671" s="9"/>
      <c r="E671" s="13"/>
    </row>
    <row r="672" spans="3:5">
      <c r="C672" s="9"/>
      <c r="D672" s="9"/>
      <c r="E672" s="13"/>
    </row>
    <row r="673" spans="3:5">
      <c r="C673" s="9"/>
      <c r="D673" s="9"/>
      <c r="E673" s="13"/>
    </row>
    <row r="674" spans="3:5">
      <c r="C674" s="9"/>
      <c r="D674" s="9"/>
      <c r="E674" s="13"/>
    </row>
    <row r="675" spans="3:5">
      <c r="C675" s="9"/>
      <c r="D675" s="9"/>
      <c r="E675" s="13"/>
    </row>
    <row r="676" spans="3:5">
      <c r="C676" s="9"/>
      <c r="D676" s="9"/>
      <c r="E676" s="13"/>
    </row>
    <row r="677" spans="3:5">
      <c r="C677" s="9"/>
      <c r="D677" s="9"/>
      <c r="E677" s="13"/>
    </row>
    <row r="678" spans="3:5">
      <c r="C678" s="9"/>
      <c r="D678" s="9"/>
      <c r="E678" s="13"/>
    </row>
    <row r="679" spans="3:5">
      <c r="C679" s="9"/>
      <c r="D679" s="9"/>
      <c r="E679" s="13"/>
    </row>
    <row r="680" spans="3:5">
      <c r="C680" s="9"/>
      <c r="D680" s="9"/>
      <c r="E680" s="13"/>
    </row>
    <row r="681" spans="3:5">
      <c r="C681" s="9"/>
      <c r="D681" s="9"/>
      <c r="E681" s="13"/>
    </row>
    <row r="682" spans="3:5">
      <c r="C682" s="9"/>
      <c r="D682" s="9"/>
      <c r="E682" s="13"/>
    </row>
    <row r="683" spans="3:5">
      <c r="C683" s="9"/>
      <c r="D683" s="9"/>
      <c r="E683" s="13"/>
    </row>
    <row r="684" spans="3:5">
      <c r="C684" s="9"/>
      <c r="D684" s="9"/>
      <c r="E684" s="13"/>
    </row>
    <row r="685" spans="3:5">
      <c r="C685" s="9"/>
      <c r="D685" s="9"/>
      <c r="E685" s="13"/>
    </row>
    <row r="686" spans="3:5">
      <c r="C686" s="9"/>
      <c r="D686" s="9"/>
      <c r="E686" s="13"/>
    </row>
    <row r="687" spans="3:5">
      <c r="C687" s="9"/>
      <c r="D687" s="9"/>
      <c r="E687" s="13"/>
    </row>
    <row r="688" spans="3:5">
      <c r="C688" s="9"/>
      <c r="D688" s="9"/>
      <c r="E688" s="13"/>
    </row>
    <row r="689" spans="3:5">
      <c r="C689" s="9"/>
      <c r="D689" s="9"/>
      <c r="E689" s="13"/>
    </row>
    <row r="690" spans="3:5">
      <c r="C690" s="9"/>
      <c r="D690" s="9"/>
      <c r="E690" s="13"/>
    </row>
    <row r="691" spans="3:5">
      <c r="C691" s="9"/>
      <c r="D691" s="9"/>
      <c r="E691" s="13"/>
    </row>
    <row r="692" spans="3:5">
      <c r="C692" s="9"/>
      <c r="D692" s="9"/>
      <c r="E692" s="13"/>
    </row>
    <row r="693" spans="3:5">
      <c r="C693" s="9"/>
      <c r="D693" s="9"/>
      <c r="E693" s="13"/>
    </row>
    <row r="694" spans="3:5">
      <c r="C694" s="9"/>
      <c r="D694" s="9"/>
      <c r="E694" s="13"/>
    </row>
    <row r="695" spans="3:5">
      <c r="C695" s="9"/>
      <c r="D695" s="9"/>
      <c r="E695" s="13"/>
    </row>
    <row r="696" spans="3:5">
      <c r="C696" s="9"/>
      <c r="D696" s="9"/>
      <c r="E696" s="13"/>
    </row>
    <row r="697" spans="3:5">
      <c r="C697" s="9"/>
      <c r="D697" s="9"/>
      <c r="E697" s="13"/>
    </row>
    <row r="698" spans="3:5">
      <c r="C698" s="9"/>
      <c r="D698" s="9"/>
      <c r="E698" s="13"/>
    </row>
    <row r="699" spans="3:5">
      <c r="C699" s="9"/>
      <c r="D699" s="9"/>
      <c r="E699" s="13"/>
    </row>
    <row r="700" spans="3:5">
      <c r="C700" s="9"/>
      <c r="D700" s="9"/>
      <c r="E700" s="13"/>
    </row>
    <row r="701" spans="3:5">
      <c r="C701" s="9"/>
      <c r="D701" s="9"/>
      <c r="E701" s="13"/>
    </row>
    <row r="702" spans="3:5">
      <c r="C702" s="9"/>
      <c r="D702" s="9"/>
      <c r="E702" s="13"/>
    </row>
    <row r="703" spans="3:5">
      <c r="C703" s="9"/>
      <c r="D703" s="9"/>
      <c r="E703" s="13"/>
    </row>
    <row r="704" spans="3:5">
      <c r="C704" s="9"/>
      <c r="D704" s="9"/>
      <c r="E704" s="13"/>
    </row>
    <row r="705" spans="3:5">
      <c r="C705" s="9"/>
      <c r="D705" s="9"/>
      <c r="E705" s="13"/>
    </row>
    <row r="706" spans="3:5">
      <c r="C706" s="9"/>
      <c r="D706" s="9"/>
      <c r="E706" s="13"/>
    </row>
    <row r="707" spans="3:5">
      <c r="C707" s="9"/>
      <c r="D707" s="9"/>
      <c r="E707" s="13"/>
    </row>
    <row r="708" spans="3:5">
      <c r="C708" s="9"/>
      <c r="D708" s="9"/>
      <c r="E708" s="13"/>
    </row>
    <row r="709" spans="3:5">
      <c r="C709" s="9"/>
      <c r="D709" s="9"/>
      <c r="E709" s="13"/>
    </row>
    <row r="710" spans="3:5">
      <c r="C710" s="9"/>
      <c r="D710" s="9"/>
      <c r="E710" s="13"/>
    </row>
    <row r="711" spans="3:5">
      <c r="C711" s="9"/>
      <c r="D711" s="9"/>
      <c r="E711" s="13"/>
    </row>
    <row r="712" spans="3:5">
      <c r="C712" s="9"/>
      <c r="D712" s="9"/>
      <c r="E712" s="13"/>
    </row>
    <row r="713" spans="3:5">
      <c r="C713" s="9"/>
      <c r="D713" s="9"/>
      <c r="E713" s="13"/>
    </row>
    <row r="714" spans="3:5">
      <c r="C714" s="9"/>
      <c r="D714" s="9"/>
      <c r="E714" s="13"/>
    </row>
    <row r="715" spans="3:5">
      <c r="C715" s="9"/>
      <c r="D715" s="9"/>
      <c r="E715" s="13"/>
    </row>
    <row r="716" spans="3:5">
      <c r="C716" s="9"/>
      <c r="D716" s="9"/>
      <c r="E716" s="13"/>
    </row>
    <row r="717" spans="3:5">
      <c r="C717" s="9"/>
      <c r="D717" s="9"/>
      <c r="E717" s="13"/>
    </row>
    <row r="718" spans="3:5">
      <c r="C718" s="9"/>
      <c r="D718" s="9"/>
      <c r="E718" s="13"/>
    </row>
    <row r="719" spans="3:5">
      <c r="C719" s="9"/>
      <c r="D719" s="9"/>
      <c r="E719" s="13"/>
    </row>
    <row r="720" spans="3:5">
      <c r="C720" s="9"/>
      <c r="D720" s="9"/>
      <c r="E720" s="13"/>
    </row>
    <row r="721" spans="3:5">
      <c r="C721" s="9"/>
      <c r="D721" s="9"/>
      <c r="E721" s="13"/>
    </row>
    <row r="722" spans="3:5">
      <c r="C722" s="9"/>
      <c r="D722" s="9"/>
      <c r="E722" s="13"/>
    </row>
    <row r="723" spans="3:5">
      <c r="C723" s="9"/>
      <c r="D723" s="9"/>
      <c r="E723" s="13"/>
    </row>
    <row r="724" spans="3:5">
      <c r="C724" s="9"/>
      <c r="D724" s="9"/>
      <c r="E724" s="13"/>
    </row>
    <row r="725" spans="3:5">
      <c r="C725" s="9"/>
      <c r="D725" s="9"/>
      <c r="E725" s="13"/>
    </row>
    <row r="726" spans="3:5">
      <c r="C726" s="9"/>
      <c r="D726" s="9"/>
      <c r="E726" s="13"/>
    </row>
    <row r="727" spans="3:5">
      <c r="C727" s="9"/>
      <c r="D727" s="9"/>
      <c r="E727" s="13"/>
    </row>
    <row r="728" spans="3:5">
      <c r="C728" s="9"/>
      <c r="D728" s="9"/>
      <c r="E728" s="13"/>
    </row>
    <row r="729" spans="3:5">
      <c r="C729" s="9"/>
      <c r="D729" s="9"/>
      <c r="E729" s="13"/>
    </row>
    <row r="730" spans="3:5">
      <c r="C730" s="9"/>
      <c r="D730" s="9"/>
      <c r="E730" s="13"/>
    </row>
    <row r="731" spans="3:5">
      <c r="C731" s="9"/>
      <c r="D731" s="9"/>
      <c r="E731" s="13"/>
    </row>
    <row r="732" spans="3:5">
      <c r="C732" s="9"/>
      <c r="D732" s="9"/>
      <c r="E732" s="13"/>
    </row>
    <row r="733" spans="3:5">
      <c r="C733" s="9"/>
      <c r="D733" s="9"/>
      <c r="E733" s="13"/>
    </row>
    <row r="734" spans="3:5">
      <c r="C734" s="9"/>
      <c r="D734" s="9"/>
      <c r="E734" s="13"/>
    </row>
    <row r="735" spans="3:5">
      <c r="C735" s="9"/>
      <c r="D735" s="9"/>
      <c r="E735" s="13"/>
    </row>
    <row r="736" spans="3:5">
      <c r="C736" s="9"/>
      <c r="D736" s="9"/>
      <c r="E736" s="13"/>
    </row>
    <row r="737" spans="3:5">
      <c r="C737" s="9"/>
      <c r="D737" s="9"/>
      <c r="E737" s="13"/>
    </row>
    <row r="738" spans="3:5">
      <c r="C738" s="9"/>
      <c r="D738" s="9"/>
      <c r="E738" s="13"/>
    </row>
    <row r="739" spans="3:5">
      <c r="C739" s="9"/>
      <c r="D739" s="9"/>
      <c r="E739" s="13"/>
    </row>
    <row r="740" spans="3:5">
      <c r="C740" s="9"/>
      <c r="D740" s="9"/>
      <c r="E740" s="13"/>
    </row>
    <row r="741" spans="3:5">
      <c r="C741" s="9"/>
      <c r="D741" s="9"/>
      <c r="E741" s="13"/>
    </row>
    <row r="742" spans="3:5">
      <c r="C742" s="9"/>
      <c r="D742" s="9"/>
      <c r="E742" s="13"/>
    </row>
    <row r="743" spans="3:5">
      <c r="C743" s="9"/>
      <c r="D743" s="9"/>
      <c r="E743" s="13"/>
    </row>
    <row r="744" spans="3:5">
      <c r="C744" s="9"/>
      <c r="D744" s="9"/>
      <c r="E744" s="13"/>
    </row>
    <row r="745" spans="3:5">
      <c r="C745" s="9"/>
      <c r="D745" s="9"/>
      <c r="E745" s="13"/>
    </row>
    <row r="746" spans="3:5">
      <c r="C746" s="9"/>
      <c r="D746" s="9"/>
      <c r="E746" s="13"/>
    </row>
    <row r="747" spans="3:5">
      <c r="C747" s="9"/>
      <c r="D747" s="9"/>
      <c r="E747" s="13"/>
    </row>
    <row r="748" spans="3:5">
      <c r="C748" s="9"/>
      <c r="D748" s="9"/>
      <c r="E748" s="13"/>
    </row>
    <row r="749" spans="3:5">
      <c r="C749" s="9"/>
      <c r="D749" s="9"/>
      <c r="E749" s="13"/>
    </row>
    <row r="750" spans="3:5">
      <c r="C750" s="9"/>
      <c r="D750" s="9"/>
      <c r="E750" s="13"/>
    </row>
    <row r="751" spans="3:5">
      <c r="C751" s="9"/>
      <c r="D751" s="9"/>
      <c r="E751" s="13"/>
    </row>
    <row r="752" spans="3:5">
      <c r="C752" s="9"/>
      <c r="D752" s="9"/>
      <c r="E752" s="13"/>
    </row>
    <row r="753" spans="3:5">
      <c r="C753" s="9"/>
      <c r="D753" s="9"/>
      <c r="E753" s="13"/>
    </row>
    <row r="754" spans="3:5">
      <c r="C754" s="9"/>
      <c r="D754" s="9"/>
      <c r="E754" s="13"/>
    </row>
    <row r="755" spans="3:5">
      <c r="C755" s="9"/>
      <c r="D755" s="9"/>
      <c r="E755" s="13"/>
    </row>
    <row r="756" spans="3:5">
      <c r="C756" s="9"/>
      <c r="D756" s="9"/>
      <c r="E756" s="13"/>
    </row>
    <row r="757" spans="3:5">
      <c r="C757" s="9"/>
      <c r="D757" s="9"/>
      <c r="E757" s="13"/>
    </row>
    <row r="758" spans="3:5">
      <c r="C758" s="9"/>
      <c r="D758" s="9"/>
      <c r="E758" s="13"/>
    </row>
    <row r="759" spans="3:5">
      <c r="C759" s="9"/>
      <c r="D759" s="9"/>
      <c r="E759" s="13"/>
    </row>
    <row r="760" spans="3:5">
      <c r="C760" s="9"/>
      <c r="D760" s="9"/>
      <c r="E760" s="13"/>
    </row>
    <row r="761" spans="3:5">
      <c r="C761" s="9"/>
      <c r="D761" s="9"/>
      <c r="E761" s="13"/>
    </row>
    <row r="762" spans="3:5">
      <c r="C762" s="9"/>
      <c r="D762" s="9"/>
      <c r="E762" s="13"/>
    </row>
    <row r="763" spans="3:5">
      <c r="C763" s="9"/>
      <c r="D763" s="9"/>
      <c r="E763" s="13"/>
    </row>
    <row r="764" spans="3:5">
      <c r="C764" s="9"/>
      <c r="D764" s="9"/>
      <c r="E764" s="13"/>
    </row>
    <row r="765" spans="3:5">
      <c r="C765" s="9"/>
      <c r="D765" s="9"/>
      <c r="E765" s="13"/>
    </row>
    <row r="766" spans="3:5">
      <c r="C766" s="9"/>
      <c r="D766" s="9"/>
      <c r="E766" s="13"/>
    </row>
    <row r="767" spans="3:5">
      <c r="C767" s="9"/>
      <c r="D767" s="9"/>
      <c r="E767" s="13"/>
    </row>
    <row r="768" spans="3:5">
      <c r="C768" s="9"/>
      <c r="D768" s="9"/>
      <c r="E768" s="13"/>
    </row>
    <row r="769" spans="3:5">
      <c r="C769" s="9"/>
      <c r="D769" s="9"/>
      <c r="E769" s="13"/>
    </row>
    <row r="770" spans="3:5">
      <c r="C770" s="9"/>
      <c r="D770" s="9"/>
      <c r="E770" s="13"/>
    </row>
    <row r="771" spans="3:5">
      <c r="C771" s="9"/>
      <c r="D771" s="9"/>
      <c r="E771" s="13"/>
    </row>
    <row r="772" spans="3:5">
      <c r="C772" s="9"/>
      <c r="D772" s="9"/>
      <c r="E772" s="13"/>
    </row>
    <row r="773" spans="3:5">
      <c r="C773" s="9"/>
      <c r="D773" s="9"/>
      <c r="E773" s="13"/>
    </row>
    <row r="774" spans="3:5">
      <c r="C774" s="9"/>
      <c r="D774" s="9"/>
      <c r="E774" s="13"/>
    </row>
    <row r="775" spans="3:5">
      <c r="C775" s="9"/>
      <c r="D775" s="9"/>
      <c r="E775" s="13"/>
    </row>
    <row r="776" spans="3:5">
      <c r="C776" s="9"/>
      <c r="D776" s="9"/>
      <c r="E776" s="13"/>
    </row>
    <row r="777" spans="3:5">
      <c r="C777" s="9"/>
      <c r="D777" s="9"/>
      <c r="E777" s="13"/>
    </row>
    <row r="778" spans="3:5">
      <c r="C778" s="9"/>
      <c r="D778" s="9"/>
      <c r="E778" s="13"/>
    </row>
    <row r="779" spans="3:5">
      <c r="C779" s="9"/>
      <c r="D779" s="9"/>
      <c r="E779" s="13"/>
    </row>
    <row r="780" spans="3:5">
      <c r="C780" s="9"/>
      <c r="D780" s="9"/>
      <c r="E780" s="13"/>
    </row>
    <row r="781" spans="3:5">
      <c r="C781" s="9"/>
      <c r="D781" s="9"/>
      <c r="E781" s="13"/>
    </row>
    <row r="782" spans="3:5">
      <c r="C782" s="9"/>
      <c r="D782" s="9"/>
      <c r="E782" s="13"/>
    </row>
    <row r="783" spans="3:5">
      <c r="C783" s="9"/>
      <c r="D783" s="9"/>
      <c r="E783" s="13"/>
    </row>
    <row r="784" spans="3:5">
      <c r="C784" s="9"/>
      <c r="D784" s="9"/>
      <c r="E784" s="13"/>
    </row>
    <row r="785" spans="3:5">
      <c r="C785" s="9"/>
      <c r="D785" s="9"/>
      <c r="E785" s="13"/>
    </row>
    <row r="786" spans="3:5">
      <c r="C786" s="9"/>
      <c r="D786" s="9"/>
      <c r="E786" s="13"/>
    </row>
    <row r="787" spans="3:5">
      <c r="C787" s="9"/>
      <c r="D787" s="9"/>
      <c r="E787" s="13"/>
    </row>
    <row r="788" spans="3:5">
      <c r="C788" s="9"/>
      <c r="D788" s="9"/>
      <c r="E788" s="13"/>
    </row>
    <row r="789" spans="3:5">
      <c r="C789" s="9"/>
      <c r="D789" s="9"/>
      <c r="E789" s="13"/>
    </row>
    <row r="790" spans="3:5">
      <c r="C790" s="9"/>
      <c r="D790" s="9"/>
      <c r="E790" s="13"/>
    </row>
    <row r="791" spans="3:5">
      <c r="C791" s="9"/>
      <c r="D791" s="9"/>
      <c r="E791" s="13"/>
    </row>
    <row r="792" spans="3:5">
      <c r="C792" s="9"/>
      <c r="D792" s="9"/>
      <c r="E792" s="13"/>
    </row>
    <row r="793" spans="3:5">
      <c r="C793" s="9"/>
      <c r="D793" s="9"/>
      <c r="E793" s="13"/>
    </row>
    <row r="794" spans="3:5">
      <c r="C794" s="9"/>
      <c r="D794" s="9"/>
      <c r="E794" s="13"/>
    </row>
    <row r="795" spans="3:5">
      <c r="C795" s="9"/>
      <c r="D795" s="9"/>
      <c r="E795" s="13"/>
    </row>
    <row r="796" spans="3:5">
      <c r="C796" s="9"/>
      <c r="D796" s="9"/>
      <c r="E796" s="13"/>
    </row>
    <row r="797" spans="3:5">
      <c r="C797" s="9"/>
      <c r="D797" s="9"/>
      <c r="E797" s="13"/>
    </row>
    <row r="798" spans="3:5">
      <c r="C798" s="9"/>
      <c r="D798" s="9"/>
      <c r="E798" s="13"/>
    </row>
    <row r="799" spans="3:5">
      <c r="C799" s="9"/>
      <c r="D799" s="9"/>
      <c r="E799" s="13"/>
    </row>
    <row r="800" spans="3:5">
      <c r="C800" s="9"/>
      <c r="D800" s="9"/>
      <c r="E800" s="13"/>
    </row>
    <row r="801" spans="3:5">
      <c r="C801" s="9"/>
      <c r="D801" s="9"/>
      <c r="E801" s="13"/>
    </row>
    <row r="802" spans="3:5">
      <c r="C802" s="9"/>
      <c r="D802" s="9"/>
      <c r="E802" s="13"/>
    </row>
    <row r="803" spans="3:5">
      <c r="C803" s="9"/>
      <c r="D803" s="9"/>
      <c r="E803" s="13"/>
    </row>
    <row r="804" spans="3:5">
      <c r="C804" s="9"/>
      <c r="D804" s="9"/>
      <c r="E804" s="13"/>
    </row>
    <row r="805" spans="3:5">
      <c r="C805" s="9"/>
      <c r="D805" s="9"/>
      <c r="E805" s="13"/>
    </row>
    <row r="806" spans="3:5">
      <c r="C806" s="9"/>
      <c r="D806" s="9"/>
      <c r="E806" s="13"/>
    </row>
    <row r="807" spans="3:5">
      <c r="C807" s="9"/>
      <c r="D807" s="9"/>
      <c r="E807" s="13"/>
    </row>
    <row r="808" spans="3:5">
      <c r="C808" s="9"/>
      <c r="D808" s="9"/>
      <c r="E808" s="13"/>
    </row>
    <row r="809" spans="3:5">
      <c r="C809" s="9"/>
      <c r="D809" s="9"/>
      <c r="E809" s="13"/>
    </row>
    <row r="810" spans="3:5">
      <c r="C810" s="9"/>
      <c r="D810" s="9"/>
      <c r="E810" s="13"/>
    </row>
    <row r="811" spans="3:5">
      <c r="C811" s="9"/>
      <c r="D811" s="9"/>
      <c r="E811" s="13"/>
    </row>
    <row r="812" spans="3:5">
      <c r="C812" s="9"/>
      <c r="D812" s="9"/>
      <c r="E812" s="13"/>
    </row>
    <row r="813" spans="3:5">
      <c r="C813" s="9"/>
      <c r="D813" s="9"/>
      <c r="E813" s="13"/>
    </row>
    <row r="814" spans="3:5">
      <c r="C814" s="9"/>
      <c r="D814" s="9"/>
      <c r="E814" s="13"/>
    </row>
    <row r="815" spans="3:5">
      <c r="C815" s="9"/>
      <c r="D815" s="9"/>
      <c r="E815" s="13"/>
    </row>
    <row r="816" spans="3:5">
      <c r="C816" s="9"/>
      <c r="D816" s="9"/>
      <c r="E816" s="13"/>
    </row>
    <row r="817" spans="3:5">
      <c r="C817" s="9"/>
      <c r="D817" s="9"/>
      <c r="E817" s="13"/>
    </row>
    <row r="818" spans="3:5">
      <c r="C818" s="9"/>
      <c r="D818" s="9"/>
      <c r="E818" s="13"/>
    </row>
    <row r="819" spans="3:5">
      <c r="C819" s="9"/>
      <c r="D819" s="9"/>
      <c r="E819" s="13"/>
    </row>
    <row r="820" spans="3:5">
      <c r="C820" s="9"/>
      <c r="D820" s="9"/>
      <c r="E820" s="13"/>
    </row>
    <row r="821" spans="3:5">
      <c r="C821" s="9"/>
      <c r="D821" s="9"/>
      <c r="E821" s="13"/>
    </row>
    <row r="822" spans="3:5">
      <c r="C822" s="9"/>
      <c r="D822" s="9"/>
      <c r="E822" s="13"/>
    </row>
    <row r="823" spans="3:5">
      <c r="C823" s="9"/>
      <c r="D823" s="9"/>
      <c r="E823" s="13"/>
    </row>
    <row r="824" spans="3:5">
      <c r="C824" s="9"/>
      <c r="D824" s="9"/>
      <c r="E824" s="13"/>
    </row>
    <row r="825" spans="3:5">
      <c r="C825" s="9"/>
      <c r="D825" s="9"/>
      <c r="E825" s="13"/>
    </row>
    <row r="826" spans="3:5">
      <c r="C826" s="9"/>
      <c r="D826" s="9"/>
      <c r="E826" s="13"/>
    </row>
    <row r="827" spans="3:5">
      <c r="C827" s="9"/>
      <c r="D827" s="9"/>
      <c r="E827" s="13"/>
    </row>
    <row r="828" spans="3:5">
      <c r="C828" s="9"/>
      <c r="D828" s="9"/>
      <c r="E828" s="13"/>
    </row>
    <row r="829" spans="3:5">
      <c r="C829" s="9"/>
      <c r="D829" s="9"/>
      <c r="E829" s="13"/>
    </row>
    <row r="830" spans="3:5">
      <c r="C830" s="9"/>
      <c r="D830" s="9"/>
      <c r="E830" s="13"/>
    </row>
    <row r="831" spans="3:5">
      <c r="C831" s="9"/>
      <c r="D831" s="9"/>
      <c r="E831" s="13"/>
    </row>
    <row r="832" spans="3:5">
      <c r="C832" s="9"/>
      <c r="D832" s="9"/>
      <c r="E832" s="13"/>
    </row>
    <row r="833" spans="3:5">
      <c r="C833" s="9"/>
      <c r="D833" s="9"/>
      <c r="E833" s="13"/>
    </row>
    <row r="834" spans="3:5">
      <c r="C834" s="9"/>
      <c r="D834" s="9"/>
      <c r="E834" s="13"/>
    </row>
    <row r="835" spans="3:5">
      <c r="C835" s="9"/>
      <c r="D835" s="9"/>
      <c r="E835" s="13"/>
    </row>
    <row r="836" spans="3:5">
      <c r="C836" s="9"/>
      <c r="D836" s="9"/>
      <c r="E836" s="13"/>
    </row>
    <row r="837" spans="3:5">
      <c r="C837" s="9"/>
      <c r="D837" s="9"/>
      <c r="E837" s="13"/>
    </row>
    <row r="838" spans="3:5">
      <c r="C838" s="9"/>
      <c r="D838" s="9"/>
      <c r="E838" s="13"/>
    </row>
    <row r="839" spans="3:5">
      <c r="C839" s="9"/>
      <c r="D839" s="9"/>
      <c r="E839" s="13"/>
    </row>
    <row r="840" spans="3:5">
      <c r="C840" s="9"/>
      <c r="D840" s="9"/>
      <c r="E840" s="13"/>
    </row>
    <row r="841" spans="3:5">
      <c r="C841" s="9"/>
      <c r="D841" s="9"/>
      <c r="E841" s="13"/>
    </row>
    <row r="842" spans="3:5">
      <c r="C842" s="9"/>
      <c r="D842" s="9"/>
      <c r="E842" s="13"/>
    </row>
    <row r="843" spans="3:5">
      <c r="C843" s="9"/>
      <c r="D843" s="9"/>
      <c r="E843" s="13"/>
    </row>
    <row r="844" spans="3:5">
      <c r="C844" s="9"/>
      <c r="D844" s="9"/>
      <c r="E844" s="13"/>
    </row>
    <row r="845" spans="3:5">
      <c r="C845" s="9"/>
      <c r="D845" s="9"/>
      <c r="E845" s="13"/>
    </row>
    <row r="846" spans="3:5">
      <c r="C846" s="9"/>
      <c r="D846" s="9"/>
      <c r="E846" s="13"/>
    </row>
    <row r="847" spans="3:5">
      <c r="C847" s="9"/>
      <c r="D847" s="9"/>
      <c r="E847" s="13"/>
    </row>
    <row r="848" spans="3:5">
      <c r="C848" s="9"/>
      <c r="D848" s="9"/>
      <c r="E848" s="13"/>
    </row>
    <row r="849" spans="3:5">
      <c r="C849" s="9"/>
      <c r="D849" s="9"/>
      <c r="E849" s="13"/>
    </row>
    <row r="850" spans="3:5">
      <c r="C850" s="9"/>
      <c r="D850" s="9"/>
      <c r="E850" s="13"/>
    </row>
    <row r="851" spans="3:5">
      <c r="C851" s="9"/>
      <c r="D851" s="9"/>
      <c r="E851" s="13"/>
    </row>
    <row r="852" spans="3:5">
      <c r="C852" s="9"/>
      <c r="D852" s="9"/>
      <c r="E852" s="13"/>
    </row>
    <row r="853" spans="3:5">
      <c r="C853" s="9"/>
      <c r="D853" s="9"/>
      <c r="E853" s="13"/>
    </row>
    <row r="854" spans="3:5">
      <c r="C854" s="9"/>
      <c r="D854" s="9"/>
      <c r="E854" s="13"/>
    </row>
    <row r="855" spans="3:5">
      <c r="C855" s="9"/>
      <c r="D855" s="9"/>
      <c r="E855" s="13"/>
    </row>
    <row r="856" spans="3:5">
      <c r="C856" s="9"/>
      <c r="D856" s="9"/>
      <c r="E856" s="13"/>
    </row>
    <row r="857" spans="3:5">
      <c r="C857" s="9"/>
      <c r="D857" s="9"/>
      <c r="E857" s="13"/>
    </row>
    <row r="858" spans="3:5">
      <c r="C858" s="9"/>
      <c r="D858" s="9"/>
      <c r="E858" s="13"/>
    </row>
    <row r="859" spans="3:5">
      <c r="C859" s="9"/>
      <c r="D859" s="9"/>
      <c r="E859" s="13"/>
    </row>
    <row r="860" spans="3:5">
      <c r="C860" s="9"/>
      <c r="D860" s="9"/>
      <c r="E860" s="13"/>
    </row>
    <row r="861" spans="3:5">
      <c r="C861" s="9"/>
      <c r="D861" s="9"/>
      <c r="E861" s="13"/>
    </row>
    <row r="862" spans="3:5">
      <c r="C862" s="9"/>
      <c r="D862" s="9"/>
      <c r="E862" s="13"/>
    </row>
    <row r="863" spans="3:5">
      <c r="C863" s="9"/>
      <c r="D863" s="9"/>
      <c r="E863" s="13"/>
    </row>
    <row r="864" spans="3:5">
      <c r="C864" s="9"/>
      <c r="D864" s="9"/>
      <c r="E864" s="13"/>
    </row>
    <row r="865" spans="3:5">
      <c r="C865" s="9"/>
      <c r="D865" s="9"/>
      <c r="E865" s="13"/>
    </row>
    <row r="866" spans="3:5">
      <c r="C866" s="9"/>
      <c r="D866" s="9"/>
      <c r="E866" s="13"/>
    </row>
    <row r="867" spans="3:5">
      <c r="C867" s="9"/>
      <c r="D867" s="9"/>
      <c r="E867" s="13"/>
    </row>
    <row r="868" spans="3:5">
      <c r="C868" s="9"/>
      <c r="D868" s="9"/>
      <c r="E868" s="13"/>
    </row>
    <row r="869" spans="3:5">
      <c r="C869" s="9"/>
      <c r="D869" s="9"/>
      <c r="E869" s="13"/>
    </row>
    <row r="870" spans="3:5">
      <c r="C870" s="9"/>
      <c r="D870" s="9"/>
      <c r="E870" s="13"/>
    </row>
    <row r="871" spans="3:5">
      <c r="C871" s="9"/>
      <c r="D871" s="9"/>
      <c r="E871" s="13"/>
    </row>
    <row r="872" spans="3:5">
      <c r="C872" s="9"/>
      <c r="D872" s="9"/>
      <c r="E872" s="13"/>
    </row>
    <row r="873" spans="3:5">
      <c r="C873" s="9"/>
      <c r="D873" s="9"/>
      <c r="E873" s="13"/>
    </row>
    <row r="874" spans="3:5">
      <c r="C874" s="9"/>
      <c r="D874" s="9"/>
      <c r="E874" s="13"/>
    </row>
    <row r="875" spans="3:5">
      <c r="C875" s="9"/>
      <c r="D875" s="9"/>
      <c r="E875" s="13"/>
    </row>
    <row r="876" spans="3:5">
      <c r="C876" s="9"/>
      <c r="D876" s="9"/>
      <c r="E876" s="13"/>
    </row>
    <row r="877" spans="3:5">
      <c r="C877" s="9"/>
      <c r="D877" s="9"/>
      <c r="E877" s="13"/>
    </row>
    <row r="878" spans="3:5">
      <c r="C878" s="9"/>
      <c r="D878" s="9"/>
      <c r="E878" s="13"/>
    </row>
    <row r="879" spans="3:5">
      <c r="C879" s="9"/>
      <c r="D879" s="9"/>
      <c r="E879" s="13"/>
    </row>
    <row r="880" spans="3:5">
      <c r="C880" s="9"/>
      <c r="D880" s="9"/>
      <c r="E880" s="13"/>
    </row>
    <row r="881" spans="3:5">
      <c r="C881" s="9"/>
      <c r="D881" s="9"/>
      <c r="E881" s="13"/>
    </row>
    <row r="882" spans="3:5">
      <c r="C882" s="9"/>
      <c r="D882" s="9"/>
      <c r="E882" s="13"/>
    </row>
    <row r="883" spans="3:5">
      <c r="C883" s="9"/>
      <c r="D883" s="9"/>
      <c r="E883" s="13"/>
    </row>
    <row r="884" spans="3:5">
      <c r="C884" s="9"/>
      <c r="D884" s="9"/>
      <c r="E884" s="13"/>
    </row>
    <row r="885" spans="3:5">
      <c r="C885" s="9"/>
      <c r="D885" s="9"/>
      <c r="E885" s="13"/>
    </row>
    <row r="886" spans="3:5">
      <c r="C886" s="9"/>
      <c r="D886" s="9"/>
      <c r="E886" s="13"/>
    </row>
    <row r="887" spans="3:5">
      <c r="C887" s="9"/>
      <c r="D887" s="9"/>
      <c r="E887" s="13"/>
    </row>
    <row r="888" spans="3:5">
      <c r="C888" s="9"/>
      <c r="D888" s="9"/>
      <c r="E888" s="13"/>
    </row>
    <row r="889" spans="3:5">
      <c r="C889" s="9"/>
      <c r="D889" s="9"/>
      <c r="E889" s="13"/>
    </row>
    <row r="890" spans="3:5">
      <c r="C890" s="9"/>
      <c r="D890" s="9"/>
      <c r="E890" s="13"/>
    </row>
    <row r="891" spans="3:5">
      <c r="C891" s="9"/>
      <c r="D891" s="9"/>
      <c r="E891" s="13"/>
    </row>
    <row r="892" spans="3:5">
      <c r="C892" s="9"/>
      <c r="D892" s="9"/>
      <c r="E892" s="13"/>
    </row>
    <row r="893" spans="3:5">
      <c r="C893" s="9"/>
      <c r="D893" s="9"/>
      <c r="E893" s="13"/>
    </row>
    <row r="894" spans="3:5">
      <c r="C894" s="9"/>
      <c r="D894" s="9"/>
      <c r="E894" s="13"/>
    </row>
    <row r="895" spans="3:5">
      <c r="C895" s="9"/>
      <c r="D895" s="9"/>
      <c r="E895" s="13"/>
    </row>
    <row r="896" spans="3:5">
      <c r="C896" s="9"/>
      <c r="D896" s="9"/>
      <c r="E896" s="13"/>
    </row>
    <row r="897" spans="3:5">
      <c r="C897" s="9"/>
      <c r="D897" s="9"/>
      <c r="E897" s="13"/>
    </row>
    <row r="898" spans="3:5">
      <c r="C898" s="9"/>
      <c r="D898" s="9"/>
      <c r="E898" s="13"/>
    </row>
    <row r="899" spans="3:5">
      <c r="C899" s="9"/>
      <c r="D899" s="9"/>
      <c r="E899" s="13"/>
    </row>
    <row r="900" spans="3:5">
      <c r="C900" s="9"/>
      <c r="D900" s="9"/>
      <c r="E900" s="13"/>
    </row>
    <row r="901" spans="3:5">
      <c r="C901" s="9"/>
      <c r="D901" s="9"/>
      <c r="E901" s="13"/>
    </row>
    <row r="902" spans="3:5">
      <c r="C902" s="9"/>
      <c r="D902" s="9"/>
      <c r="E902" s="13"/>
    </row>
    <row r="903" spans="3:5">
      <c r="C903" s="9"/>
      <c r="D903" s="9"/>
      <c r="E903" s="13"/>
    </row>
    <row r="904" spans="3:5">
      <c r="C904" s="9"/>
      <c r="D904" s="9"/>
      <c r="E904" s="13"/>
    </row>
    <row r="905" spans="3:5">
      <c r="C905" s="9"/>
      <c r="D905" s="9"/>
      <c r="E905" s="13"/>
    </row>
    <row r="906" spans="3:5">
      <c r="C906" s="9"/>
      <c r="D906" s="9"/>
      <c r="E906" s="13"/>
    </row>
    <row r="907" spans="3:5">
      <c r="C907" s="9"/>
      <c r="D907" s="9"/>
      <c r="E907" s="13"/>
    </row>
    <row r="908" spans="3:5">
      <c r="C908" s="9"/>
      <c r="D908" s="9"/>
      <c r="E908" s="13"/>
    </row>
    <row r="909" spans="3:5">
      <c r="C909" s="9"/>
      <c r="D909" s="9"/>
      <c r="E909" s="13"/>
    </row>
    <row r="910" spans="3:5">
      <c r="C910" s="9"/>
      <c r="D910" s="9"/>
      <c r="E910" s="13"/>
    </row>
    <row r="911" spans="3:5">
      <c r="C911" s="9"/>
      <c r="D911" s="9"/>
      <c r="E911" s="13"/>
    </row>
    <row r="912" spans="3:5">
      <c r="C912" s="9"/>
      <c r="D912" s="9"/>
      <c r="E912" s="13"/>
    </row>
    <row r="913" spans="3:5">
      <c r="C913" s="9"/>
      <c r="D913" s="9"/>
      <c r="E913" s="13"/>
    </row>
    <row r="914" spans="3:5">
      <c r="C914" s="9"/>
      <c r="D914" s="9"/>
      <c r="E914" s="13"/>
    </row>
    <row r="915" spans="3:5">
      <c r="C915" s="9"/>
      <c r="D915" s="9"/>
      <c r="E915" s="13"/>
    </row>
    <row r="916" spans="3:5">
      <c r="C916" s="9"/>
      <c r="D916" s="9"/>
      <c r="E916" s="13"/>
    </row>
    <row r="917" spans="3:5">
      <c r="C917" s="9"/>
      <c r="D917" s="9"/>
      <c r="E917" s="13"/>
    </row>
    <row r="918" spans="3:5">
      <c r="C918" s="9"/>
      <c r="D918" s="9"/>
      <c r="E918" s="13"/>
    </row>
    <row r="919" spans="3:5">
      <c r="C919" s="9"/>
      <c r="D919" s="9"/>
      <c r="E919" s="13"/>
    </row>
    <row r="920" spans="3:5">
      <c r="C920" s="9"/>
      <c r="D920" s="9"/>
      <c r="E920" s="13"/>
    </row>
    <row r="921" spans="3:5">
      <c r="C921" s="9"/>
      <c r="D921" s="9"/>
      <c r="E921" s="13"/>
    </row>
    <row r="922" spans="3:5">
      <c r="C922" s="9"/>
      <c r="D922" s="9"/>
      <c r="E922" s="13"/>
    </row>
    <row r="923" spans="3:5">
      <c r="C923" s="9"/>
      <c r="D923" s="9"/>
      <c r="E923" s="13"/>
    </row>
    <row r="924" spans="3:5">
      <c r="C924" s="9"/>
      <c r="D924" s="9"/>
      <c r="E924" s="13"/>
    </row>
    <row r="925" spans="3:5">
      <c r="C925" s="9"/>
      <c r="D925" s="9"/>
      <c r="E925" s="13"/>
    </row>
    <row r="926" spans="3:5">
      <c r="C926" s="9"/>
      <c r="D926" s="9"/>
      <c r="E926" s="13"/>
    </row>
    <row r="927" spans="3:5">
      <c r="C927" s="9"/>
      <c r="D927" s="9"/>
      <c r="E927" s="13"/>
    </row>
    <row r="928" spans="3:5">
      <c r="C928" s="9"/>
      <c r="D928" s="9"/>
      <c r="E928" s="13"/>
    </row>
    <row r="929" spans="3:5">
      <c r="C929" s="9"/>
      <c r="D929" s="9"/>
      <c r="E929" s="13"/>
    </row>
    <row r="930" spans="3:5">
      <c r="C930" s="9"/>
      <c r="D930" s="9"/>
      <c r="E930" s="13"/>
    </row>
    <row r="931" spans="3:5">
      <c r="C931" s="9"/>
      <c r="D931" s="9"/>
      <c r="E931" s="13"/>
    </row>
    <row r="932" spans="3:5">
      <c r="C932" s="9"/>
      <c r="D932" s="9"/>
      <c r="E932" s="13"/>
    </row>
    <row r="933" spans="3:5">
      <c r="C933" s="9"/>
      <c r="D933" s="9"/>
      <c r="E933" s="13"/>
    </row>
    <row r="934" spans="3:5">
      <c r="C934" s="9"/>
      <c r="D934" s="9"/>
      <c r="E934" s="13"/>
    </row>
    <row r="935" spans="3:5">
      <c r="C935" s="9"/>
      <c r="D935" s="9"/>
      <c r="E935" s="13"/>
    </row>
    <row r="936" spans="3:5">
      <c r="C936" s="9"/>
      <c r="D936" s="9"/>
      <c r="E936" s="13"/>
    </row>
    <row r="937" spans="3:5">
      <c r="C937" s="9"/>
      <c r="D937" s="9"/>
      <c r="E937" s="13"/>
    </row>
    <row r="938" spans="3:5">
      <c r="C938" s="9"/>
      <c r="D938" s="9"/>
      <c r="E938" s="13"/>
    </row>
    <row r="939" spans="3:5">
      <c r="C939" s="9"/>
      <c r="D939" s="9"/>
      <c r="E939" s="13"/>
    </row>
    <row r="940" spans="3:5">
      <c r="C940" s="9"/>
      <c r="D940" s="9"/>
      <c r="E940" s="13"/>
    </row>
    <row r="941" spans="3:5">
      <c r="C941" s="9"/>
      <c r="D941" s="9"/>
      <c r="E941" s="13"/>
    </row>
    <row r="942" spans="3:5">
      <c r="C942" s="9"/>
      <c r="D942" s="9"/>
      <c r="E942" s="13"/>
    </row>
    <row r="943" spans="3:5">
      <c r="C943" s="9"/>
      <c r="D943" s="9"/>
      <c r="E943" s="13"/>
    </row>
    <row r="944" spans="3:5">
      <c r="C944" s="9"/>
      <c r="D944" s="9"/>
      <c r="E944" s="13"/>
    </row>
    <row r="945" spans="3:5">
      <c r="C945" s="9"/>
      <c r="D945" s="9"/>
      <c r="E945" s="13"/>
    </row>
    <row r="946" spans="3:5">
      <c r="C946" s="9"/>
      <c r="D946" s="9"/>
      <c r="E946" s="13"/>
    </row>
    <row r="947" spans="3:5">
      <c r="C947" s="9"/>
      <c r="D947" s="9"/>
      <c r="E947" s="13"/>
    </row>
    <row r="948" spans="3:5">
      <c r="C948" s="9"/>
      <c r="D948" s="9"/>
      <c r="E948" s="13"/>
    </row>
    <row r="949" spans="3:5">
      <c r="C949" s="9"/>
      <c r="D949" s="9"/>
      <c r="E949" s="13"/>
    </row>
    <row r="950" spans="3:5">
      <c r="C950" s="9"/>
      <c r="D950" s="9"/>
      <c r="E950" s="13"/>
    </row>
    <row r="951" spans="3:5">
      <c r="C951" s="9"/>
      <c r="D951" s="9"/>
      <c r="E951" s="13"/>
    </row>
    <row r="952" spans="3:5">
      <c r="C952" s="9"/>
      <c r="D952" s="9"/>
      <c r="E952" s="13"/>
    </row>
    <row r="953" spans="3:5">
      <c r="C953" s="9"/>
      <c r="D953" s="9"/>
      <c r="E953" s="13"/>
    </row>
    <row r="954" spans="3:5">
      <c r="C954" s="9"/>
      <c r="D954" s="9"/>
      <c r="E954" s="13"/>
    </row>
    <row r="955" spans="3:5">
      <c r="C955" s="9"/>
      <c r="D955" s="9"/>
      <c r="E955" s="13"/>
    </row>
    <row r="956" spans="3:5">
      <c r="C956" s="9"/>
      <c r="D956" s="9"/>
      <c r="E956" s="13"/>
    </row>
    <row r="957" spans="3:5">
      <c r="C957" s="9"/>
      <c r="D957" s="9"/>
      <c r="E957" s="13"/>
    </row>
    <row r="958" spans="3:5">
      <c r="C958" s="9"/>
      <c r="D958" s="9"/>
      <c r="E958" s="13"/>
    </row>
    <row r="959" spans="3:5">
      <c r="C959" s="9"/>
      <c r="D959" s="9"/>
      <c r="E959" s="13"/>
    </row>
    <row r="960" spans="3:5">
      <c r="C960" s="9"/>
      <c r="D960" s="9"/>
      <c r="E960" s="13"/>
    </row>
    <row r="961" spans="3:5">
      <c r="C961" s="9"/>
      <c r="D961" s="9"/>
      <c r="E961" s="13"/>
    </row>
    <row r="962" spans="3:5">
      <c r="C962" s="9"/>
      <c r="D962" s="9"/>
      <c r="E962" s="13"/>
    </row>
    <row r="963" spans="3:5">
      <c r="C963" s="9"/>
      <c r="D963" s="9"/>
      <c r="E963" s="13"/>
    </row>
    <row r="964" spans="3:5">
      <c r="C964" s="9"/>
      <c r="D964" s="9"/>
      <c r="E964" s="13"/>
    </row>
    <row r="965" spans="3:5">
      <c r="C965" s="9"/>
      <c r="D965" s="9"/>
      <c r="E965" s="13"/>
    </row>
    <row r="966" spans="3:5">
      <c r="C966" s="9"/>
      <c r="D966" s="9"/>
      <c r="E966" s="13"/>
    </row>
    <row r="967" spans="3:5">
      <c r="C967" s="9"/>
      <c r="D967" s="9"/>
      <c r="E967" s="13"/>
    </row>
    <row r="968" spans="3:5">
      <c r="C968" s="9"/>
      <c r="D968" s="9"/>
      <c r="E968" s="13"/>
    </row>
    <row r="969" spans="3:5">
      <c r="C969" s="9"/>
      <c r="D969" s="9"/>
      <c r="E969" s="13"/>
    </row>
    <row r="970" spans="3:5">
      <c r="C970" s="9"/>
      <c r="D970" s="9"/>
      <c r="E970" s="13"/>
    </row>
    <row r="971" spans="3:5">
      <c r="C971" s="9"/>
      <c r="D971" s="9"/>
      <c r="E971" s="13"/>
    </row>
    <row r="972" spans="3:5">
      <c r="C972" s="9"/>
      <c r="D972" s="9"/>
      <c r="E972" s="13"/>
    </row>
    <row r="973" spans="3:5">
      <c r="C973" s="9"/>
      <c r="D973" s="9"/>
      <c r="E973" s="13"/>
    </row>
    <row r="974" spans="3:5">
      <c r="C974" s="9"/>
      <c r="D974" s="9"/>
      <c r="E974" s="13"/>
    </row>
    <row r="975" spans="3:5">
      <c r="C975" s="9"/>
      <c r="D975" s="9"/>
      <c r="E975" s="13"/>
    </row>
    <row r="976" spans="3:5">
      <c r="C976" s="9"/>
      <c r="D976" s="9"/>
      <c r="E976" s="13"/>
    </row>
    <row r="977" spans="3:5">
      <c r="C977" s="9"/>
      <c r="D977" s="9"/>
      <c r="E977" s="13"/>
    </row>
    <row r="978" spans="3:5">
      <c r="C978" s="9"/>
      <c r="D978" s="9"/>
      <c r="E978" s="13"/>
    </row>
    <row r="979" spans="3:5">
      <c r="C979" s="9"/>
      <c r="D979" s="9"/>
      <c r="E979" s="13"/>
    </row>
    <row r="980" spans="3:5">
      <c r="C980" s="9"/>
      <c r="D980" s="9"/>
      <c r="E980" s="13"/>
    </row>
    <row r="981" spans="3:5">
      <c r="C981" s="9"/>
      <c r="D981" s="9"/>
      <c r="E981" s="13"/>
    </row>
    <row r="982" spans="3:5">
      <c r="C982" s="9"/>
      <c r="D982" s="9"/>
      <c r="E982" s="13"/>
    </row>
    <row r="983" spans="3:5">
      <c r="C983" s="9"/>
      <c r="D983" s="9"/>
      <c r="E983" s="13"/>
    </row>
    <row r="984" spans="3:5">
      <c r="C984" s="9"/>
      <c r="D984" s="9"/>
      <c r="E984" s="13"/>
    </row>
    <row r="985" spans="3:5">
      <c r="C985" s="9"/>
      <c r="D985" s="9"/>
      <c r="E985" s="13"/>
    </row>
    <row r="986" spans="3:5">
      <c r="C986" s="9"/>
      <c r="D986" s="9"/>
      <c r="E986" s="13"/>
    </row>
    <row r="987" spans="3:5">
      <c r="C987" s="9"/>
      <c r="D987" s="9"/>
      <c r="E987" s="13"/>
    </row>
    <row r="988" spans="3:5">
      <c r="C988" s="9"/>
      <c r="D988" s="9"/>
      <c r="E988" s="13"/>
    </row>
    <row r="989" spans="3:5">
      <c r="C989" s="9"/>
      <c r="D989" s="9"/>
      <c r="E989" s="13"/>
    </row>
    <row r="990" spans="3:5">
      <c r="C990" s="9"/>
      <c r="D990" s="9"/>
      <c r="E990" s="13"/>
    </row>
    <row r="991" spans="3:5">
      <c r="C991" s="9"/>
      <c r="D991" s="9"/>
      <c r="E991" s="13"/>
    </row>
    <row r="992" spans="3:5">
      <c r="C992" s="9"/>
      <c r="D992" s="9"/>
      <c r="E992" s="13"/>
    </row>
    <row r="993" spans="3:5">
      <c r="C993" s="9"/>
      <c r="D993" s="9"/>
      <c r="E993" s="13"/>
    </row>
    <row r="994" spans="3:5">
      <c r="C994" s="9"/>
      <c r="D994" s="9"/>
      <c r="E994" s="13"/>
    </row>
    <row r="995" spans="3:5">
      <c r="C995" s="9"/>
      <c r="D995" s="9"/>
      <c r="E995" s="13"/>
    </row>
    <row r="996" spans="3:5">
      <c r="C996" s="9"/>
      <c r="D996" s="9"/>
      <c r="E996" s="13"/>
    </row>
    <row r="997" spans="3:5">
      <c r="C997" s="9"/>
      <c r="D997" s="9"/>
      <c r="E997" s="13"/>
    </row>
    <row r="998" spans="3:5">
      <c r="C998" s="9"/>
      <c r="D998" s="9"/>
      <c r="E998" s="13"/>
    </row>
    <row r="999" spans="3:5">
      <c r="C999" s="9"/>
      <c r="D999" s="9"/>
      <c r="E999" s="13"/>
    </row>
    <row r="1000" spans="3:5">
      <c r="C1000" s="9"/>
      <c r="D1000" s="9"/>
      <c r="E1000" s="13"/>
    </row>
    <row r="1001" spans="3:5">
      <c r="C1001" s="9"/>
      <c r="D1001" s="9"/>
      <c r="E1001" s="1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9"/>
  <sheetViews>
    <sheetView workbookViewId="0">
      <pane ySplit="2" topLeftCell="A3" activePane="bottomLeft" state="frozen"/>
      <selection pane="bottomLeft" activeCell="A15" sqref="A15"/>
    </sheetView>
  </sheetViews>
  <sheetFormatPr defaultColWidth="14.42578125" defaultRowHeight="15" customHeight="1"/>
  <cols>
    <col min="1" max="1" width="26.7109375" customWidth="1"/>
    <col min="2" max="2" width="17.7109375" customWidth="1"/>
    <col min="3" max="3" width="16.5703125" customWidth="1"/>
    <col min="4" max="4" width="16.85546875" customWidth="1"/>
    <col min="5" max="5" width="18.7109375" customWidth="1"/>
    <col min="6" max="6" width="18.28515625" customWidth="1"/>
  </cols>
  <sheetData>
    <row r="1" spans="1:26">
      <c r="A1" s="51" t="s">
        <v>2</v>
      </c>
      <c r="B1" s="52"/>
      <c r="C1" s="52"/>
      <c r="D1" s="52"/>
      <c r="E1" s="52"/>
      <c r="F1" s="52"/>
    </row>
    <row r="2" spans="1:26">
      <c r="A2" s="3" t="s">
        <v>5</v>
      </c>
      <c r="B2" s="3" t="s">
        <v>8</v>
      </c>
      <c r="C2" s="5" t="s">
        <v>9</v>
      </c>
      <c r="D2" s="3" t="s">
        <v>10</v>
      </c>
      <c r="E2" s="3" t="s">
        <v>11</v>
      </c>
      <c r="F2" s="3" t="s">
        <v>12</v>
      </c>
    </row>
    <row r="3" spans="1:26">
      <c r="A3" s="6" t="s">
        <v>13</v>
      </c>
      <c r="B3" s="8" t="s">
        <v>15</v>
      </c>
      <c r="C3" s="8" t="s">
        <v>26</v>
      </c>
      <c r="D3" s="6" t="s">
        <v>28</v>
      </c>
      <c r="E3" s="6" t="s">
        <v>29</v>
      </c>
      <c r="F3" s="6" t="s">
        <v>32</v>
      </c>
      <c r="G3" s="10"/>
      <c r="H3" s="10"/>
      <c r="I3" s="10"/>
      <c r="J3" s="10"/>
      <c r="K3" s="10"/>
      <c r="L3" s="10"/>
      <c r="M3" s="10"/>
      <c r="N3" s="10"/>
      <c r="O3" s="10"/>
      <c r="P3" s="10"/>
      <c r="Q3" s="10"/>
      <c r="R3" s="10"/>
      <c r="S3" s="10"/>
      <c r="T3" s="10"/>
      <c r="U3" s="10"/>
      <c r="V3" s="10"/>
      <c r="W3" s="10"/>
      <c r="X3" s="10"/>
      <c r="Y3" s="10"/>
      <c r="Z3" s="10"/>
    </row>
    <row r="4" spans="1:26">
      <c r="A4" s="6" t="s">
        <v>37</v>
      </c>
      <c r="B4" s="11" t="s">
        <v>38</v>
      </c>
      <c r="C4" s="8" t="s">
        <v>47</v>
      </c>
      <c r="D4" s="6" t="s">
        <v>49</v>
      </c>
      <c r="E4" s="6" t="s">
        <v>50</v>
      </c>
      <c r="F4" s="6" t="s">
        <v>52</v>
      </c>
      <c r="G4" s="10"/>
      <c r="H4" s="10"/>
      <c r="I4" s="10"/>
      <c r="J4" s="10"/>
      <c r="K4" s="10"/>
      <c r="L4" s="10"/>
      <c r="M4" s="10"/>
      <c r="N4" s="10"/>
      <c r="O4" s="10"/>
      <c r="P4" s="10"/>
      <c r="Q4" s="10"/>
      <c r="R4" s="10"/>
      <c r="S4" s="10"/>
      <c r="T4" s="10"/>
      <c r="U4" s="10"/>
      <c r="V4" s="10"/>
      <c r="W4" s="10"/>
      <c r="X4" s="10"/>
      <c r="Y4" s="10"/>
      <c r="Z4" s="10"/>
    </row>
    <row r="5" spans="1:26">
      <c r="A5" s="6" t="s">
        <v>57</v>
      </c>
      <c r="B5" s="8" t="s">
        <v>58</v>
      </c>
      <c r="C5" s="6" t="s">
        <v>59</v>
      </c>
      <c r="D5" s="6" t="s">
        <v>61</v>
      </c>
      <c r="E5" s="6" t="s">
        <v>59</v>
      </c>
      <c r="F5" s="6" t="s">
        <v>62</v>
      </c>
      <c r="G5" s="10"/>
      <c r="H5" s="10"/>
      <c r="I5" s="10"/>
      <c r="J5" s="10"/>
      <c r="K5" s="10"/>
      <c r="L5" s="10"/>
      <c r="M5" s="10"/>
      <c r="N5" s="10"/>
      <c r="O5" s="10"/>
      <c r="P5" s="10"/>
      <c r="Q5" s="10"/>
      <c r="R5" s="10"/>
      <c r="S5" s="10"/>
      <c r="T5" s="10"/>
      <c r="U5" s="10"/>
      <c r="V5" s="10"/>
      <c r="W5" s="10"/>
      <c r="X5" s="10"/>
      <c r="Y5" s="10"/>
      <c r="Z5" s="10"/>
    </row>
    <row r="6" spans="1:26">
      <c r="A6" s="6" t="s">
        <v>63</v>
      </c>
      <c r="B6" s="8" t="s">
        <v>64</v>
      </c>
      <c r="C6" s="10"/>
      <c r="D6" s="6" t="s">
        <v>65</v>
      </c>
      <c r="E6" s="10"/>
      <c r="F6" s="6" t="s">
        <v>66</v>
      </c>
      <c r="G6" s="10"/>
      <c r="H6" s="10"/>
      <c r="I6" s="10"/>
      <c r="J6" s="10"/>
      <c r="K6" s="10"/>
      <c r="L6" s="10"/>
      <c r="M6" s="10"/>
      <c r="N6" s="10"/>
      <c r="O6" s="10"/>
      <c r="P6" s="10"/>
      <c r="Q6" s="10"/>
      <c r="R6" s="10"/>
      <c r="S6" s="10"/>
      <c r="T6" s="10"/>
      <c r="U6" s="10"/>
      <c r="V6" s="10"/>
      <c r="W6" s="10"/>
      <c r="X6" s="10"/>
      <c r="Y6" s="10"/>
      <c r="Z6" s="10"/>
    </row>
    <row r="7" spans="1:26">
      <c r="A7" s="6" t="s">
        <v>68</v>
      </c>
      <c r="B7" s="11" t="s">
        <v>59</v>
      </c>
      <c r="C7" s="10"/>
      <c r="D7" s="8" t="s">
        <v>69</v>
      </c>
      <c r="E7" s="10"/>
      <c r="F7" s="6" t="s">
        <v>70</v>
      </c>
      <c r="G7" s="10"/>
      <c r="H7" s="10"/>
      <c r="I7" s="10"/>
      <c r="J7" s="10"/>
      <c r="K7" s="10"/>
      <c r="L7" s="10"/>
      <c r="M7" s="10"/>
      <c r="N7" s="10"/>
      <c r="O7" s="10"/>
      <c r="P7" s="10"/>
      <c r="Q7" s="10"/>
      <c r="R7" s="10"/>
      <c r="S7" s="10"/>
      <c r="T7" s="10"/>
      <c r="U7" s="10"/>
      <c r="V7" s="10"/>
      <c r="W7" s="10"/>
      <c r="X7" s="10"/>
      <c r="Y7" s="10"/>
      <c r="Z7" s="10"/>
    </row>
    <row r="8" spans="1:26">
      <c r="A8" s="6" t="s">
        <v>73</v>
      </c>
      <c r="C8" s="10"/>
      <c r="D8" s="6" t="s">
        <v>74</v>
      </c>
      <c r="E8" s="10"/>
      <c r="F8" s="6" t="s">
        <v>75</v>
      </c>
      <c r="G8" s="10"/>
      <c r="H8" s="10"/>
      <c r="I8" s="10"/>
      <c r="J8" s="10"/>
      <c r="K8" s="10"/>
      <c r="L8" s="10"/>
      <c r="M8" s="10"/>
      <c r="N8" s="10"/>
      <c r="O8" s="10"/>
      <c r="P8" s="10"/>
      <c r="Q8" s="10"/>
      <c r="R8" s="10"/>
      <c r="S8" s="10"/>
      <c r="T8" s="10"/>
      <c r="U8" s="10"/>
      <c r="V8" s="10"/>
      <c r="W8" s="10"/>
      <c r="X8" s="10"/>
      <c r="Y8" s="10"/>
      <c r="Z8" s="10"/>
    </row>
    <row r="9" spans="1:26">
      <c r="A9" s="6" t="s">
        <v>77</v>
      </c>
      <c r="C9" s="10"/>
      <c r="D9" s="6" t="s">
        <v>78</v>
      </c>
      <c r="E9" s="10"/>
      <c r="F9" s="6" t="s">
        <v>79</v>
      </c>
      <c r="G9" s="10"/>
      <c r="H9" s="10"/>
      <c r="I9" s="10"/>
      <c r="J9" s="10"/>
      <c r="K9" s="10"/>
      <c r="L9" s="10"/>
      <c r="M9" s="10"/>
      <c r="N9" s="10"/>
      <c r="O9" s="10"/>
      <c r="P9" s="10"/>
      <c r="Q9" s="10"/>
      <c r="R9" s="10"/>
      <c r="S9" s="10"/>
      <c r="T9" s="10"/>
      <c r="U9" s="10"/>
      <c r="V9" s="10"/>
      <c r="W9" s="10"/>
      <c r="X9" s="10"/>
      <c r="Y9" s="10"/>
      <c r="Z9" s="10"/>
    </row>
    <row r="10" spans="1:26">
      <c r="A10" s="6" t="s">
        <v>83</v>
      </c>
      <c r="B10" s="10"/>
      <c r="C10" s="10"/>
      <c r="D10" s="6" t="s">
        <v>84</v>
      </c>
      <c r="E10" s="10"/>
      <c r="F10" s="6" t="s">
        <v>85</v>
      </c>
      <c r="G10" s="10"/>
      <c r="H10" s="10"/>
      <c r="I10" s="10"/>
      <c r="J10" s="10"/>
      <c r="K10" s="10"/>
      <c r="L10" s="10"/>
      <c r="M10" s="10"/>
      <c r="N10" s="10"/>
      <c r="O10" s="10"/>
      <c r="P10" s="10"/>
      <c r="Q10" s="10"/>
      <c r="R10" s="10"/>
      <c r="S10" s="10"/>
      <c r="T10" s="10"/>
      <c r="U10" s="10"/>
      <c r="V10" s="10"/>
      <c r="W10" s="10"/>
      <c r="X10" s="10"/>
      <c r="Y10" s="10"/>
      <c r="Z10" s="10"/>
    </row>
    <row r="11" spans="1:26">
      <c r="A11" s="6" t="s">
        <v>86</v>
      </c>
      <c r="B11" s="10"/>
      <c r="C11" s="10"/>
      <c r="D11" s="6" t="s">
        <v>87</v>
      </c>
      <c r="E11" s="10"/>
      <c r="F11" s="6" t="s">
        <v>59</v>
      </c>
      <c r="G11" s="10"/>
      <c r="H11" s="10"/>
      <c r="I11" s="10"/>
      <c r="J11" s="10"/>
      <c r="K11" s="10"/>
      <c r="L11" s="10"/>
      <c r="M11" s="10"/>
      <c r="N11" s="10"/>
      <c r="O11" s="10"/>
      <c r="P11" s="10"/>
      <c r="Q11" s="10"/>
      <c r="R11" s="10"/>
      <c r="S11" s="10"/>
      <c r="T11" s="10"/>
      <c r="U11" s="10"/>
      <c r="V11" s="10"/>
      <c r="W11" s="10"/>
      <c r="X11" s="10"/>
      <c r="Y11" s="10"/>
      <c r="Z11" s="10"/>
    </row>
    <row r="12" spans="1:26">
      <c r="A12" s="6" t="s">
        <v>90</v>
      </c>
      <c r="B12" s="10"/>
      <c r="C12" s="10"/>
      <c r="D12" s="11" t="s">
        <v>85</v>
      </c>
      <c r="E12" s="10"/>
      <c r="F12" s="10"/>
      <c r="G12" s="10"/>
      <c r="H12" s="10"/>
      <c r="I12" s="10"/>
      <c r="J12" s="10"/>
      <c r="K12" s="10"/>
      <c r="L12" s="10"/>
      <c r="M12" s="10"/>
      <c r="N12" s="10"/>
      <c r="O12" s="10"/>
      <c r="P12" s="10"/>
      <c r="Q12" s="10"/>
      <c r="R12" s="10"/>
      <c r="S12" s="10"/>
      <c r="T12" s="10"/>
      <c r="U12" s="10"/>
      <c r="V12" s="10"/>
      <c r="W12" s="10"/>
      <c r="X12" s="10"/>
      <c r="Y12" s="10"/>
      <c r="Z12" s="10"/>
    </row>
    <row r="13" spans="1:26">
      <c r="A13" s="6" t="s">
        <v>92</v>
      </c>
      <c r="B13" s="10"/>
      <c r="C13" s="10"/>
      <c r="D13" s="6" t="s">
        <v>59</v>
      </c>
      <c r="E13" s="10"/>
      <c r="F13" s="10"/>
      <c r="G13" s="10"/>
      <c r="H13" s="10"/>
      <c r="I13" s="10"/>
      <c r="J13" s="10"/>
      <c r="K13" s="10"/>
      <c r="L13" s="10"/>
      <c r="M13" s="10"/>
      <c r="N13" s="10"/>
      <c r="O13" s="10"/>
      <c r="P13" s="10"/>
      <c r="Q13" s="10"/>
      <c r="R13" s="10"/>
      <c r="S13" s="10"/>
      <c r="T13" s="10"/>
      <c r="U13" s="10"/>
      <c r="V13" s="10"/>
      <c r="W13" s="10"/>
      <c r="X13" s="10"/>
      <c r="Y13" s="10"/>
      <c r="Z13" s="10"/>
    </row>
    <row r="14" spans="1:26">
      <c r="A14" s="6" t="s">
        <v>93</v>
      </c>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c r="A15" s="11" t="s">
        <v>59</v>
      </c>
    </row>
    <row r="17" spans="1:6">
      <c r="A17" s="51" t="s">
        <v>96</v>
      </c>
      <c r="B17" s="52"/>
      <c r="C17" s="52"/>
      <c r="D17" s="52"/>
      <c r="E17" s="52"/>
      <c r="F17" s="52"/>
    </row>
    <row r="18" spans="1:6">
      <c r="A18" s="3" t="s">
        <v>5</v>
      </c>
      <c r="B18" s="3" t="s">
        <v>8</v>
      </c>
      <c r="C18" s="5" t="s">
        <v>9</v>
      </c>
      <c r="D18" s="3" t="s">
        <v>10</v>
      </c>
      <c r="E18" s="3" t="s">
        <v>11</v>
      </c>
      <c r="F18" s="3" t="s">
        <v>12</v>
      </c>
    </row>
    <row r="19" spans="1:6">
      <c r="A19" s="11" t="s">
        <v>57</v>
      </c>
      <c r="B19" s="11" t="s">
        <v>98</v>
      </c>
      <c r="C19" s="8" t="s">
        <v>26</v>
      </c>
      <c r="D19" s="6" t="s">
        <v>28</v>
      </c>
      <c r="E19" s="6" t="s">
        <v>29</v>
      </c>
      <c r="F19" s="6" t="s">
        <v>32</v>
      </c>
    </row>
    <row r="20" spans="1:6">
      <c r="A20" s="11" t="s">
        <v>103</v>
      </c>
      <c r="B20" s="11" t="s">
        <v>104</v>
      </c>
      <c r="C20" s="8" t="s">
        <v>47</v>
      </c>
      <c r="D20" s="6" t="s">
        <v>49</v>
      </c>
      <c r="E20" s="6" t="s">
        <v>50</v>
      </c>
      <c r="F20" s="6" t="s">
        <v>52</v>
      </c>
    </row>
    <row r="21" spans="1:6">
      <c r="A21" s="11"/>
      <c r="C21" s="6" t="s">
        <v>59</v>
      </c>
      <c r="D21" s="6" t="s">
        <v>61</v>
      </c>
      <c r="E21" s="6" t="s">
        <v>59</v>
      </c>
      <c r="F21" s="6" t="s">
        <v>62</v>
      </c>
    </row>
    <row r="22" spans="1:6">
      <c r="C22" s="10"/>
      <c r="D22" s="6" t="s">
        <v>65</v>
      </c>
      <c r="E22" s="10"/>
      <c r="F22" s="6" t="s">
        <v>66</v>
      </c>
    </row>
    <row r="23" spans="1:6">
      <c r="C23" s="10"/>
      <c r="D23" s="8" t="s">
        <v>69</v>
      </c>
      <c r="E23" s="10"/>
      <c r="F23" s="6" t="s">
        <v>70</v>
      </c>
    </row>
    <row r="24" spans="1:6">
      <c r="C24" s="10"/>
      <c r="D24" s="6" t="s">
        <v>74</v>
      </c>
      <c r="E24" s="10"/>
      <c r="F24" s="6" t="s">
        <v>75</v>
      </c>
    </row>
    <row r="25" spans="1:6">
      <c r="C25" s="10"/>
      <c r="D25" s="6" t="s">
        <v>78</v>
      </c>
      <c r="E25" s="10"/>
      <c r="F25" s="6" t="s">
        <v>79</v>
      </c>
    </row>
    <row r="26" spans="1:6">
      <c r="C26" s="10"/>
      <c r="D26" s="6" t="s">
        <v>84</v>
      </c>
      <c r="E26" s="10"/>
      <c r="F26" s="6" t="s">
        <v>85</v>
      </c>
    </row>
    <row r="27" spans="1:6">
      <c r="C27" s="10"/>
      <c r="D27" s="6" t="s">
        <v>87</v>
      </c>
      <c r="E27" s="10"/>
      <c r="F27" s="6" t="s">
        <v>59</v>
      </c>
    </row>
    <row r="28" spans="1:6">
      <c r="C28" s="10"/>
      <c r="D28" s="11" t="s">
        <v>85</v>
      </c>
      <c r="E28" s="10"/>
      <c r="F28" s="10"/>
    </row>
    <row r="29" spans="1:6">
      <c r="C29" s="10"/>
      <c r="D29" s="6" t="s">
        <v>59</v>
      </c>
      <c r="E29" s="10"/>
      <c r="F29" s="10"/>
    </row>
  </sheetData>
  <mergeCells count="2">
    <mergeCell ref="A1:F1"/>
    <mergeCell ref="A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ConstantineBeys</vt:lpstr>
      <vt:lpstr>Code Book</vt:lpstr>
      <vt:lpstr>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ASG</cp:lastModifiedBy>
  <dcterms:created xsi:type="dcterms:W3CDTF">2019-10-07T19:37:46Z</dcterms:created>
  <dcterms:modified xsi:type="dcterms:W3CDTF">2019-10-21T16:58:03Z</dcterms:modified>
</cp:coreProperties>
</file>