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shok/Downloads/"/>
    </mc:Choice>
  </mc:AlternateContent>
  <xr:revisionPtr revIDLastSave="0" documentId="13_ncr:1_{A16E9955-EE25-FD4F-9094-3548685E24C5}" xr6:coauthVersionLast="45" xr6:coauthVersionMax="45" xr10:uidLastSave="{00000000-0000-0000-0000-000000000000}"/>
  <bookViews>
    <workbookView xWindow="32240" yWindow="-1360" windowWidth="19040" windowHeight="15540" xr2:uid="{3BBD5B8E-9FD9-ED4F-8BBA-DE2AE3D562E1}"/>
  </bookViews>
  <sheets>
    <sheet name="Sheet1" sheetId="1" r:id="rId1"/>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406" i="1" l="1"/>
  <c r="K405" i="1"/>
  <c r="K404" i="1"/>
  <c r="K403" i="1"/>
  <c r="J406" i="1" l="1"/>
  <c r="J405" i="1"/>
  <c r="J404" i="1"/>
  <c r="J403" i="1"/>
</calcChain>
</file>

<file path=xl/sharedStrings.xml><?xml version="1.0" encoding="utf-8"?>
<sst xmlns="http://schemas.openxmlformats.org/spreadsheetml/2006/main" count="5710" uniqueCount="1222">
  <si>
    <t>GEOCODING TYPE</t>
  </si>
  <si>
    <t>TWEET_ID</t>
  </si>
  <si>
    <t>KEYWORD</t>
  </si>
  <si>
    <t>CITY</t>
  </si>
  <si>
    <t>CREATED_AT</t>
  </si>
  <si>
    <t>CREATED_AT_LOCAL</t>
  </si>
  <si>
    <t>TEXT</t>
  </si>
  <si>
    <t>FROM_USER</t>
  </si>
  <si>
    <t>FROM_USER_NAME</t>
  </si>
  <si>
    <t>LOCATION</t>
  </si>
  <si>
    <t>URLS</t>
  </si>
  <si>
    <t>HASHTAGS</t>
  </si>
  <si>
    <t>IS_RETWEET</t>
  </si>
  <si>
    <t>RETWEET_COUNT</t>
  </si>
  <si>
    <t>FOLLOWERS_COUNT</t>
  </si>
  <si>
    <t>FRIENDS_COUNT</t>
  </si>
  <si>
    <t>STATUSES_COUNT</t>
  </si>
  <si>
    <t>TIME_ZONE</t>
  </si>
  <si>
    <t>GEO</t>
  </si>
  <si>
    <t>COORDINATES</t>
  </si>
  <si>
    <t>PLACE_FULLNAME</t>
  </si>
  <si>
    <t>PLACE_COUNTRYCODE</t>
  </si>
  <si>
    <t>PLACE_TYPE</t>
  </si>
  <si>
    <t>PLACE_BBOX</t>
  </si>
  <si>
    <t>PLACE_GEO</t>
  </si>
  <si>
    <t>TO_USER_NAME</t>
  </si>
  <si>
    <t>IN_REPLY_TO_STATUS_ID</t>
  </si>
  <si>
    <t>SOURCE</t>
  </si>
  <si>
    <t>LANGUAGE</t>
  </si>
  <si>
    <t>IS_VALID_ONLY_FOR_FLU</t>
  </si>
  <si>
    <t>GEOCODE_ENGINE</t>
  </si>
  <si>
    <t>GEOCODE_TYPE</t>
  </si>
  <si>
    <t>PROFILE_GEO</t>
  </si>
  <si>
    <t>PROFILE_LEVEL</t>
  </si>
  <si>
    <t>FINAL_GEO</t>
  </si>
  <si>
    <t>Location</t>
  </si>
  <si>
    <t>vaccine</t>
  </si>
  <si>
    <t>San_Diego</t>
  </si>
  <si>
    <t>San Diego</t>
  </si>
  <si>
    <t>Twitter Web App</t>
  </si>
  <si>
    <t>en</t>
  </si>
  <si>
    <t>HDMA</t>
  </si>
  <si>
    <t>userProfile</t>
  </si>
  <si>
    <t>0.0, 0.0</t>
  </si>
  <si>
    <t>undefined</t>
  </si>
  <si>
    <t>San_Diego_PDT</t>
  </si>
  <si>
    <t>San Diego, CA</t>
  </si>
  <si>
    <t>Twitter for Android</t>
  </si>
  <si>
    <t>San Diego CA</t>
  </si>
  <si>
    <t>Twitter for iPhone</t>
  </si>
  <si>
    <t>KendellWyatt</t>
  </si>
  <si>
    <t>Kendell Wyatt</t>
  </si>
  <si>
    <t>vaccination</t>
  </si>
  <si>
    <t>CGRousing</t>
  </si>
  <si>
    <t>C.G. Rousing - Author üß©</t>
  </si>
  <si>
    <t>mdcfBBA</t>
  </si>
  <si>
    <t>Michael Collins-Frias</t>
  </si>
  <si>
    <t>Escondido, CA USA</t>
  </si>
  <si>
    <t>vaxxer</t>
  </si>
  <si>
    <t>buysellshort</t>
  </si>
  <si>
    <t>buysellshort.net</t>
  </si>
  <si>
    <t>#covid-19, vaccine</t>
  </si>
  <si>
    <t>San Diego, California</t>
  </si>
  <si>
    <t>LynnK760</t>
  </si>
  <si>
    <t>LynnK - Keep CA open! üåûüå∏üåÖüêöüê¨üèÑ</t>
  </si>
  <si>
    <t>San Diego, California USA</t>
  </si>
  <si>
    <t>Carlsbad, CA</t>
  </si>
  <si>
    <t>katjetson</t>
  </si>
  <si>
    <t>Kat Jetson</t>
  </si>
  <si>
    <t>Del Mar, CA</t>
  </si>
  <si>
    <t>Murrieta, CA</t>
  </si>
  <si>
    <t>TweetDeck</t>
  </si>
  <si>
    <t>BadeSahib</t>
  </si>
  <si>
    <t>Bade Sahib</t>
  </si>
  <si>
    <t>Coto de Caza, CA</t>
  </si>
  <si>
    <t>Place</t>
  </si>
  <si>
    <t>San Diego, California, USA</t>
  </si>
  <si>
    <t>US</t>
  </si>
  <si>
    <t>city</t>
  </si>
  <si>
    <t>-117.282538,32.53962,-116.9274403,33.0804044</t>
  </si>
  <si>
    <t>-117.10498915,32.8100122</t>
  </si>
  <si>
    <t>valiantmeasures</t>
  </si>
  <si>
    <t>Di·ªÖm</t>
  </si>
  <si>
    <t>Twitter for iPad</t>
  </si>
  <si>
    <t>@marvelgeek83 @RaySchil @JPoussey @DebraMessing @realDonaldTrump Trump said "vaccine" but her quote cuts off Trump _immediately_ correcting to say he instead meant the "therapeutic pill" so it's "no longer a death sentence." This tweet by Messing, and eve</t>
  </si>
  <si>
    <t>thewooga</t>
  </si>
  <si>
    <t>wooga</t>
  </si>
  <si>
    <t>Tijuana</t>
  </si>
  <si>
    <t>Hemet, CA</t>
  </si>
  <si>
    <t>Kauairockchick</t>
  </si>
  <si>
    <t>Solana Beach, CA</t>
  </si>
  <si>
    <t>swedishchf</t>
  </si>
  <si>
    <t>Swedishchef</t>
  </si>
  <si>
    <t>social distancing, vaccine</t>
  </si>
  <si>
    <t>San_Diego_PDT, San_Diego</t>
  </si>
  <si>
    <t>San Clemente, CA</t>
  </si>
  <si>
    <t>Oceanside, CA</t>
  </si>
  <si>
    <t>TS2_0</t>
  </si>
  <si>
    <t>tom schibler</t>
  </si>
  <si>
    <t>Really great to see the strong pro-vaccine message from @TimScottSC. Clear and unambiguous. Bravo to the SC Senator for cutting through the cloud of anti-vaccine nonsense and disinformation.  üá∫üá∏üá∫üá∏üá∫üá∏</t>
  </si>
  <si>
    <t>RonNehring</t>
  </si>
  <si>
    <t>Ron Nehring</t>
  </si>
  <si>
    <t>Harbison Canyon, CA</t>
  </si>
  <si>
    <t>-116.877357,32.812005,-116.813293,32.853683</t>
  </si>
  <si>
    <t>-116.845325,32.832843999999994</t>
  </si>
  <si>
    <t>Paleonut_</t>
  </si>
  <si>
    <t>üò∑üå∑ü¶ï Liz Madsen ü¶ïüå∑üò∑</t>
  </si>
  <si>
    <t>Winchester, California</t>
  </si>
  <si>
    <t>619sports</t>
  </si>
  <si>
    <t>Craig Elsten</t>
  </si>
  <si>
    <t>San Marcos, CA</t>
  </si>
  <si>
    <t>MeredithMarsha1</t>
  </si>
  <si>
    <t>Meredith Marshall</t>
  </si>
  <si>
    <t>CristinaRenee23</t>
  </si>
  <si>
    <t>Christina Renee</t>
  </si>
  <si>
    <t>theCOVIDvaxx, autism</t>
  </si>
  <si>
    <t>One Click Politics</t>
  </si>
  <si>
    <t>PeculiarBaptist</t>
  </si>
  <si>
    <t>Always Liberty Never Security Baptist</t>
  </si>
  <si>
    <t>mp3michael</t>
  </si>
  <si>
    <t>MR - Michael Robertson</t>
  </si>
  <si>
    <t>@kelli_fustos @ImperatorTruth @TLAVagabond there is a document discovered by Celeste Solum that explains how 5G will be able to Wireless "update" Vaccine with use of Luciferase.. cant find it though, still looking for the document.</t>
  </si>
  <si>
    <t>Michael17296594</t>
  </si>
  <si>
    <t>mikewick77</t>
  </si>
  <si>
    <t>MrFKNS</t>
  </si>
  <si>
    <t>‚ôÇÔ∏èMrFKNSüåû‚ôø‚ôàüá∫üá∏üá´üá∑üáÆüá™üÉè</t>
  </si>
  <si>
    <t>San_Diego, San_Diego_PDT</t>
  </si>
  <si>
    <t>@elonmusk Kanye West has said he is anti-abortion, anti-vaccination and pro-school prayer as he offered more details about his plans to run for president.</t>
  </si>
  <si>
    <t>Wolf7</t>
  </si>
  <si>
    <t>Ryan Ferguson</t>
  </si>
  <si>
    <t>Temecula, CA</t>
  </si>
  <si>
    <t>FindawayAaron</t>
  </si>
  <si>
    <t>aaron harrison</t>
  </si>
  <si>
    <t>Menifee, CA</t>
  </si>
  <si>
    <t>@JReubenCIark @jcbonthedl I'm confused. This is about a HPV vaccine. Girls get it around 12+ years old. Low risk but very successful</t>
  </si>
  <si>
    <t>ki676love</t>
  </si>
  <si>
    <t>'lsi Mon</t>
  </si>
  <si>
    <t>Palm Desert, CA</t>
  </si>
  <si>
    <t xml:space="preserve">@coach_kboyer @Coach_KBjr And if there‚Äôs no vaccine that is widely available in the spring? Agree that moving tackle to spring is good first step, but football folk would be wise to scenario plan to keep kids in the game in some form.   Sorry to be the </t>
  </si>
  <si>
    <t>TomFarrey</t>
  </si>
  <si>
    <t>Tom Farrey</t>
  </si>
  <si>
    <t>LA + DC</t>
  </si>
  <si>
    <t>-117.666227,33.386645,-117.571015,33.490825</t>
  </si>
  <si>
    <t>-117.618621,33.438735</t>
  </si>
  <si>
    <t>#covid19, vaccine</t>
  </si>
  <si>
    <t>COVID19</t>
  </si>
  <si>
    <t>JonStanich</t>
  </si>
  <si>
    <t>Jon Stanich</t>
  </si>
  <si>
    <t>alshalloway</t>
  </si>
  <si>
    <t>Al Shalloway</t>
  </si>
  <si>
    <t>wear "masks" OR "mask", vaccine</t>
  </si>
  <si>
    <t>JoanSal48196677</t>
  </si>
  <si>
    <t>Joan Salas</t>
  </si>
  <si>
    <t>BrenBreithaupt</t>
  </si>
  <si>
    <t>Bren Breithaupt</t>
  </si>
  <si>
    <t>Vista, CA</t>
  </si>
  <si>
    <t>-117.359298,33.0606148,-117.216549,33.1823533</t>
  </si>
  <si>
    <t>-117.2879235,33.12148405000001</t>
  </si>
  <si>
    <t>wearing "masks" OR "mask", vaccine</t>
  </si>
  <si>
    <t>RUKidddinMe</t>
  </si>
  <si>
    <t>Allison</t>
  </si>
  <si>
    <t>Tina34008232</t>
  </si>
  <si>
    <t>Tina</t>
  </si>
  <si>
    <t>stay home, vaccine</t>
  </si>
  <si>
    <t>EmilEEEElime</t>
  </si>
  <si>
    <t>Em</t>
  </si>
  <si>
    <t>34Djf</t>
  </si>
  <si>
    <t>David Frank</t>
  </si>
  <si>
    <t>California, USA</t>
  </si>
  <si>
    <t>Encinitas, CA</t>
  </si>
  <si>
    <t>freechewy</t>
  </si>
  <si>
    <t>Source of Grey Hair</t>
  </si>
  <si>
    <t>California</t>
  </si>
  <si>
    <t>DrJRestainoJr</t>
  </si>
  <si>
    <t>DrJRestaino</t>
  </si>
  <si>
    <t>@drhenrymyman @iFlashFX @thereal_truther @CoronaPogue @ArazHajiyev1 @flyonth95943833 @mail_celal @daniellevitt22 Then what do you propose? Lockdown an economy &amp;amp; shelter people in place until there is a vaccine? Immunocompromised people will have to be</t>
  </si>
  <si>
    <t>San Diego, Ca</t>
  </si>
  <si>
    <t>Chula Vista, CA</t>
  </si>
  <si>
    <t>-117.117116,32.582128,-116.9278103,32.685406</t>
  </si>
  <si>
    <t>-117.02246315,32.633767</t>
  </si>
  <si>
    <t>sonomacossacks</t>
  </si>
  <si>
    <t>Matt</t>
  </si>
  <si>
    <t>Laguna Niguel, CA</t>
  </si>
  <si>
    <t>@racheldiner @elie_diner @SD_IRACDA I saw there was a biomedical focus: @KizzyPhD leading efforts to make a COVID vaccine @Nouronal neuropharmacologist (taking a few month hiatus from social media) @JanSVidal environmental health, mouse trials, and the mi</t>
  </si>
  <si>
    <t>microbe_meows</t>
  </si>
  <si>
    <t>Linh Anh Cat</t>
  </si>
  <si>
    <t>TodayTrader</t>
  </si>
  <si>
    <t>todaytrader</t>
  </si>
  <si>
    <t>TimTravis2</t>
  </si>
  <si>
    <t>Tim Travis</t>
  </si>
  <si>
    <t>BeachPretzel2</t>
  </si>
  <si>
    <t>BeachPretzel</t>
  </si>
  <si>
    <t>Oceanside, California</t>
  </si>
  <si>
    <t>@LilDoggyMike1 @thehill @realDonaldTrump You're making my point. If there is not a successful vaccine, there is no herd immunity.</t>
  </si>
  <si>
    <t>socalmcgraw</t>
  </si>
  <si>
    <t>Paul McGraw</t>
  </si>
  <si>
    <t>JoyfulHandsTher</t>
  </si>
  <si>
    <t>Joy Thompson</t>
  </si>
  <si>
    <t>San Marcos, CA USA</t>
  </si>
  <si>
    <t>gfgjr</t>
  </si>
  <si>
    <t>Fritz üá∫üá∏</t>
  </si>
  <si>
    <t>GregCrennan</t>
  </si>
  <si>
    <t>Greg Crennan</t>
  </si>
  <si>
    <t>Testing, vaccine</t>
  </si>
  <si>
    <t>Testing, vaccine, testing</t>
  </si>
  <si>
    <t>MomsOopsBaby</t>
  </si>
  <si>
    <t>Mark B In SD</t>
  </si>
  <si>
    <t>@dominique_cox The truth is the only option is natural herd immunity, waiting for a vaccine is not feasible. The US has now embraced the Sweden strategy. Its impossible to stop this virus, it will run its cycle no matter what we do. You cant stop somethin</t>
  </si>
  <si>
    <t>san diego</t>
  </si>
  <si>
    <t>Brjukala</t>
  </si>
  <si>
    <t>Julie Bonnett</t>
  </si>
  <si>
    <t>@CoachFore I can‚Äôt imagine the masses being willing to take a vaccine, so does this mean school is officially canceled?</t>
  </si>
  <si>
    <t>GregKeele</t>
  </si>
  <si>
    <t>Coach Keele</t>
  </si>
  <si>
    <t>Canyon Lake, CA</t>
  </si>
  <si>
    <t>NarcTranslator</t>
  </si>
  <si>
    <t>Vote 'em all out</t>
  </si>
  <si>
    <t>@Justin_Stangel @EricStangel I have a feeling we're going to have a vaccine right before the election.</t>
  </si>
  <si>
    <t>BetoGurmilan</t>
  </si>
  <si>
    <t>Beto Gurmilan</t>
  </si>
  <si>
    <t>-117.2301723,33.0907611,-117.103461,33.186722</t>
  </si>
  <si>
    <t>-117.16681665,33.138741550000006</t>
  </si>
  <si>
    <t>CCFrancisBooks</t>
  </si>
  <si>
    <t>Chris (‚ÄúC.C.‚Äù) Francis</t>
  </si>
  <si>
    <t>La Jolla, CA</t>
  </si>
  <si>
    <t>RHR002</t>
  </si>
  <si>
    <t>Ryan Rogers</t>
  </si>
  <si>
    <t>@_boog1 @Warhogs56 I honestly don‚Äôt think delays help is unless we‚Äôre going to just wait for a vaccine to come at some indefinite time in the future.</t>
  </si>
  <si>
    <t>ASU_SuperFan</t>
  </si>
  <si>
    <t>eroc4774</t>
  </si>
  <si>
    <t>MvagustaF4312r</t>
  </si>
  <si>
    <t>chilz2011</t>
  </si>
  <si>
    <t>carol hilz</t>
  </si>
  <si>
    <t>Vista, California</t>
  </si>
  <si>
    <t>-117.288262,33.1312307,-117.191297,33.23861</t>
  </si>
  <si>
    <t>-117.2397795,33.18492035</t>
  </si>
  <si>
    <t>ecervantesp</t>
  </si>
  <si>
    <t>Edgardo Wear your Damn mask Cervantes</t>
  </si>
  <si>
    <t>Tijuana, Baja California</t>
  </si>
  <si>
    <t>SOCALRE4U</t>
  </si>
  <si>
    <t>Jayne Marie Lakeüåäüåäüåäüåä</t>
  </si>
  <si>
    <t>San Marcos California</t>
  </si>
  <si>
    <t>crusader666</t>
  </si>
  <si>
    <t>Crusader (formerly Andrew Exler) üè≥Ô∏è‚Äçüåà ‚ú°Ô∏è üçë</t>
  </si>
  <si>
    <t>aborunda</t>
  </si>
  <si>
    <t>Alfredo Borunda - BLM</t>
  </si>
  <si>
    <t>Indeara333</t>
  </si>
  <si>
    <t>Indeara</t>
  </si>
  <si>
    <t>BC Canada</t>
  </si>
  <si>
    <t>Testing, testing tracing, vaccine</t>
  </si>
  <si>
    <t>And why spend this amount of time on potential distribution of an imaginary vaccine?</t>
  </si>
  <si>
    <t>@NewCreationCap proof they plan on a chip in the Covid-19 Vaccine?</t>
  </si>
  <si>
    <t>JakeCure4</t>
  </si>
  <si>
    <t>JakeCure</t>
  </si>
  <si>
    <t>frances_naty_go</t>
  </si>
  <si>
    <t>Frances Naty Go</t>
  </si>
  <si>
    <t>San Diego, CA, USA</t>
  </si>
  <si>
    <t>@1baddkitty_ @HollywoodColeVA A few years ago the flu was killing ppl bad too it was just it was a human to human virus and had a vaccine , the coronavirus is from animals and has no vaccine . People should definitely take it serious.</t>
  </si>
  <si>
    <t>LaTweeta_</t>
  </si>
  <si>
    <t>La‚Äô</t>
  </si>
  <si>
    <t>vaccine, Testing, testing tracing</t>
  </si>
  <si>
    <t>@electrikmonk @Fah_Lo_Me One novel H.I.V. trial was stopped early because certain vaccine recipients became more likely to be infected than placebo recipients. In trials of a vaccine against the syncytial respiratory virus, children who received the vacci</t>
  </si>
  <si>
    <t>trahh</t>
  </si>
  <si>
    <t>·¥õ Ä·¥Ä ú úüíädÕérÕéiÕépÕépÕéyÕé</t>
  </si>
  <si>
    <t>@jonfavs I‚Äôm in San Diego &amp;amp; not going anywhere anytime soon. We go for walks at the beach/dog park, but other than grocery stores, we are the only ones wearing masks even with Newsome‚Äôs mandatory mask order. I don‚Äôt have any intention to dine ou</t>
  </si>
  <si>
    <t>elizabethdoyle</t>
  </si>
  <si>
    <t>Elizabeth Schatz Doyle #LFG</t>
  </si>
  <si>
    <t>@cgfuzuli @o_rips not if you are willing to die to the flesh to save your life!  I will never take the vaccine... and if they physically force me that is when the promise of Isaiah 54:17 is sealed.   FYI   that promise is not effective (sealed)  if one co</t>
  </si>
  <si>
    <t>WendyPa37526581</t>
  </si>
  <si>
    <t>Jerly Lynn Parker</t>
  </si>
  <si>
    <t>@JimBeam823 @GrillMaster203 @ClayTravis Just because you come up with a vaccine doesn't mean all people will get it!</t>
  </si>
  <si>
    <t>vaccine, vaccination</t>
  </si>
  <si>
    <t>@Camellia_Alexan The rise in autism and other vaccine injuries is astounding but the money is too good for big pharma. They have to keep pushing it. If your against it the liberals will attack you even though they are supposed to be the ‚Äútolerant‚Äùones</t>
  </si>
  <si>
    <t>@MayorOfLA so pretty soon the people with jobs will lose their jobs leaving no one left to pay for your bs. We need a vaccine idiot staying locked up is not a cure.</t>
  </si>
  <si>
    <t>@AlexMLeo @anylaurie16 They are too busy lining up behind Apiject, the new, untested, unapproved vaccine company Trump is throwing in with.</t>
  </si>
  <si>
    <t>warriorrabbit</t>
  </si>
  <si>
    <t>warrior rabbit</t>
  </si>
  <si>
    <t>.@InovioPharma Could #theCOVIDvaxx cause #autism? According to new studies, if it contains glyphosate weed killer and/or aluminum, yes! Consumers are asking the Top Ten Vaccine Manufacturers, CDC and FDA to test the COVID vaccines for glyphosate and other</t>
  </si>
  <si>
    <t>@LorcaWood @wakeup89427666 @provaxtexan @GeoffSchuler @KatLaRue7 @MsTrixter @cultivatediq @doritmi @kfunk937 @StahpL @TakeThatCDC @SkepticalMutant @Charitable_Fury @flitesurgn @RobertANugent1 @fiski70 @alexbellesme @mcfunny @krebiozen @crabb_vicki @cuspen</t>
  </si>
  <si>
    <t>@SexCounseling flip flop, vaccine $$</t>
  </si>
  <si>
    <t>Mrs. Ash üåä</t>
  </si>
  <si>
    <t>@jdelugach @lovereignssupr1 That‚Äôs not my question. His statement implies that the flu vaccine causes COVID. I‚Äôd like to know WHY he thinks that‚Äôs true.</t>
  </si>
  <si>
    <t>BlueUrpi</t>
  </si>
  <si>
    <t>Gloria M. Rivera</t>
  </si>
  <si>
    <t>humans given animal vaccine &amp;amp; disease.. emulate animalistic behavior.  normally wild Chimpanzee are quite unruly &amp;amp; frightening, but in comparison to Baboon they are sophisticated.</t>
  </si>
  <si>
    <t>@flyONT I hate to say it, but it is until there is either a vaccine or treatment breakthrough for me, both because I would not be comfortable for myself, and because I mostly fly for work which is tech at large conventions and concerts &amp;amp; until those a</t>
  </si>
  <si>
    <t>@SanDiegoCounty How does testing help? I can catch on way home from test - think!! NO TESTING- NO Expiremental vaccine!</t>
  </si>
  <si>
    <t>vaccine, Reopening</t>
  </si>
  <si>
    <t>@SuperDave39183 @AFSThinkTank @adfreeshows find out what vaccine I discovered for Pond Water Dave on the new Think Tank show.</t>
  </si>
  <si>
    <t>realcoachrosey</t>
  </si>
  <si>
    <t>CoachüèÄRoseyüí™TopGuy</t>
  </si>
  <si>
    <t>Arizona, USA</t>
  </si>
  <si>
    <t>-117.399853,33.152639,-117.241905,33.299993</t>
  </si>
  <si>
    <t>-117.32087899999999,33.226316</t>
  </si>
  <si>
    <t>vaxx</t>
  </si>
  <si>
    <t>.@moderna_tx Could #theCOVIDvaxx cause #autism? According to new studies, if it contains glyphosate weed killer and/or aluminum, yes! Consumers are asking the Top Ten Vaccine Manufacturers, CDC and FDA to test the COVID vaccines for glyphosate and other t</t>
  </si>
  <si>
    <t>@TomiLahren Unlike @realDonaldTrump caravans the virus will disappear with a vaccine.  Conspiracy theory crap like this is why people refuse to wear a mask.  Tell me how does it feel to be so horrible of a person you profit off sick &amp;amp; dead people? I w</t>
  </si>
  <si>
    <t>ChicagoMikeSD</t>
  </si>
  <si>
    <t>üò∑I don't wear a mask for me. üè¥‚Äç‚ò†Chicago Mike 3.0</t>
  </si>
  <si>
    <t>Nevermind my last comment lol There is no vaccine</t>
  </si>
  <si>
    <t>ChrisFe50679271</t>
  </si>
  <si>
    <t>Chris Fern</t>
  </si>
  <si>
    <t>Jamul, CA</t>
  </si>
  <si>
    <t xml:space="preserve">@Bonita_robotdog @GavinNewsom What makes you think I would want the vaccine? I'll give my dose to you so you can have two! See, I'm not selfish.  Question for you: Why would any company put any money into developing a vaccine for such a mild disease that </t>
  </si>
  <si>
    <t>RobertBitto</t>
  </si>
  <si>
    <t>Robert Bitto</t>
  </si>
  <si>
    <t>@B52Malmet @lacadri34 We‚Äôve been given the option of continuing to work from home or return to the office with strict health safety measures. People with risky health conditions have been advised to work from home until there‚Äôs a vaccine.</t>
  </si>
  <si>
    <t>@nbcsandiego Online until a vaccine is available. And it should be on the list of required vaccines for students to attend, just like a current DTAP was added when whooping cough exploded a few years back.</t>
  </si>
  <si>
    <t>ErinMorrison429</t>
  </si>
  <si>
    <t>erin morrison</t>
  </si>
  <si>
    <t>@rvisconti1 @evanrosskatz U think ur smart however it is obvious u have no idea what is in the vaccine that Gates has planned for u. Dot tattoo tracking I.d. in the actual vaccine. Look it up. Oh and fetal parts and other awful ingredients.  U will find o</t>
  </si>
  <si>
    <t>@igallupd @TheTattooedProf Yep. It's simple. We didn't do enough. The first wave may not end until we have a vaccine.</t>
  </si>
  <si>
    <t>AllenMcLeod77</t>
  </si>
  <si>
    <t>Allen McLeod</t>
  </si>
  <si>
    <t>@1980Dorothy Too soon to open up all the way. There is no vaccine, the numbers are going up throughout the country and just because Illinois for the moment is lower doesn't mean it's not there.</t>
  </si>
  <si>
    <t>bsyovat</t>
  </si>
  <si>
    <t>Bev Yohai</t>
  </si>
  <si>
    <t>HelpedGod</t>
  </si>
  <si>
    <t>Dog is Man‚Äôs Best Friend</t>
  </si>
  <si>
    <t>madeleinefalco</t>
  </si>
  <si>
    <t>I‚Äôve spoken to a number of brilliant doctors and epidemiologists who agree. Antibodies may be shedding too fast for a vaccine to be effective, whereas a cheap blocker and early ‚Äòtamiflu-style‚Äô remedy could keep people out of hospitals.</t>
  </si>
  <si>
    <t>rekatz</t>
  </si>
  <si>
    <t>reuben e katz</t>
  </si>
  <si>
    <t>La Jolla</t>
  </si>
  <si>
    <t>@danlilr @gabrielmalor There's enough data to show MOST kids are not affected immunocompromised kids and teachers need to stay home  We can't stall the economy until 1) after the election 2) no new cases 3) vaccine available  98% of 'cases' result in full</t>
  </si>
  <si>
    <t>EGWardJr</t>
  </si>
  <si>
    <t>ed ward</t>
  </si>
  <si>
    <t>wearing "masks" OR "mask", vaxxer</t>
  </si>
  <si>
    <t>Setenzas</t>
  </si>
  <si>
    <t>üåü S E T E N Z A üåü</t>
  </si>
  <si>
    <t>@thehill I very seriously doubt the timeline for a viable vaccine will come about any sooner than what Dr. Fauci has predicted. In his haste Trump maybe bring about a flawed &amp;amp; dangerous substance he touts as a vaccine. Personally, I wouldn't use anyth</t>
  </si>
  <si>
    <t>Ashyrah7</t>
  </si>
  <si>
    <t>@CieloAzzurro13 @GavinNewsom Vaccine side effect reporting system. Once Cali implemented the mandatory vaccine mandates to attend school, the rate of vaccine injury went from 14-23%.</t>
  </si>
  <si>
    <t xml:space="preserve">@mcfunny @FrankDElia7 @BoastIra @StopVaxxedLies @Rolloto26742582 @KatLaRue7 @jkellyca @JerryHelton14 @carlsmythe @KayVonPaul @MikePeterson_TH @davestewart4444 @_mamadeb @SMcwoof @TungstenV @organicdot @BeckyJohnson222 @GeoffSchuler @krebiozen @Kathmarval </t>
  </si>
  <si>
    <t>@The_JoeHunter Anti-vaxx, never voted (big deal to me for someone running for office to have never voted), names his party after a birthday party? He‚Äôs not even eligible in most states which means votes for him would be detrimental to the presidential e</t>
  </si>
  <si>
    <t>a_fontana_</t>
  </si>
  <si>
    <t>Tony</t>
  </si>
  <si>
    <t>Del Boca Vista</t>
  </si>
  <si>
    <t>contact tracing, wear "masks" OR "mask", vaccine</t>
  </si>
  <si>
    <t>You cannot force me to wear a mask.  You cannot force me to take a vaccine .  You cannot force me to answer to a contact tracing agent.   I do not comply!</t>
  </si>
  <si>
    <t>RachelStewJo</t>
  </si>
  <si>
    <t>RachelStewartJohnson</t>
  </si>
  <si>
    <t>San Diego County</t>
  </si>
  <si>
    <t>@DrEricDing I'm still hopeful we'll have a vaccine &amp;amp; effective mAb therapy soon.  And maybe we'll get a more compassionate world out of all this.</t>
  </si>
  <si>
    <t>El Cajon, CA</t>
  </si>
  <si>
    <t>Foreverozone</t>
  </si>
  <si>
    <t>Transcending the Matrix</t>
  </si>
  <si>
    <t>@RedDogT3 Fatality rate is 0.08% Flu is higher any kids with symptoms not allowed every kid tested weekly . Daily Fever check . Lets kids be kids Zoom is not the answer they need social interaction as well as sports . Effective Vaccine maybe by 2022</t>
  </si>
  <si>
    <t>FlipperForty</t>
  </si>
  <si>
    <t>Great &amp; Unmatched Triple Hearsay Plus Plus Flipper</t>
  </si>
  <si>
    <t>@TheEricGoldman I grew up 5 minutes away from Disneyland, had annual passports from the beginning, love the park, and loved working there making magic for others. I can not see a way that it could be safe &amp;amp; I won't even think of going until there is a</t>
  </si>
  <si>
    <t>halocline_gg</t>
  </si>
  <si>
    <t>@LTrain18 @sdmusiclvr @LostLuggage @LAWinkley @sdut Hello: what do u think a vaccine does? It makes your immune system develop antibodies... think!</t>
  </si>
  <si>
    <t>@EyDatsPretyGuud @Damac1214 You said ‚Äúyou can‚Äôt make a vaccine for a fungus‚Äù.....is that statement not assuming the game is trying to bound themselves to the restraints of realism?</t>
  </si>
  <si>
    <t>TShakW</t>
  </si>
  <si>
    <t>I yield my time, FUCK YOU</t>
  </si>
  <si>
    <t xml:space="preserve">@TrueFactsStated Agreed!  Very occasionally to buy food (where they restrict shopper counts &amp;amp; require masks).. outside hikes (on wide trails)..otherwise... I‚Äôm home until there‚Äôs a vaccine or an effective therapeutic (AND we better understand the </t>
  </si>
  <si>
    <t>@realDonaldTrump The Oklahoma governor is ignoring the surge of COVID-19 hospitalizations and cases in Oklahoma and the health risk posed by Trump‚Äôs selfish indoor rally. Yes, people would like to get back to ‚Äúnormal‚Äù but COVID is still here and the</t>
  </si>
  <si>
    <t>PamSzitas</t>
  </si>
  <si>
    <t>Pam Szitas</t>
  </si>
  <si>
    <t xml:space="preserve">I just booked a Spring 2021 Hawaii trip and I sure hope Hawaii lifts its 14 day quarantine by then, vaccine or not.   I honestly don‚Äôt know how they can avoid economic ruin if the 14 day quarantine stays in place that long. Their whole economy operates </t>
  </si>
  <si>
    <t>@mouw_man Great question. I‚Äôm not sure tbh. They are saying vaccine by the end of the year</t>
  </si>
  <si>
    <t>RuslanKD</t>
  </si>
  <si>
    <t>Ruslan üß¢</t>
  </si>
  <si>
    <t>San Marcos, Ca</t>
  </si>
  <si>
    <t>BartMFlyn04</t>
  </si>
  <si>
    <t>üê∏üá∫üá∏DerpSt8Destroyer4üá∫üá∏üê∏</t>
  </si>
  <si>
    <t>@ScaryDairy15 @TrumpThoseLies @thejtlewis @JoeBiden Ohh, but it will, called Herd immunity.... Just like other "pandemics" like H1N1!!! Which is still around but has been rolled into the seasonal "flu shot" vaccination!</t>
  </si>
  <si>
    <t>rolaaus</t>
  </si>
  <si>
    <t>RoLaAus üá¨üá∑üáÆüá±üá∫üá∏üèõüö∫üîºüíØüìÆüÜî</t>
  </si>
  <si>
    <t>lvlsuvdscrption</t>
  </si>
  <si>
    <t>Ben</t>
  </si>
  <si>
    <t>@BaldLets @MartinHayes6 @lilboatbigwaves @jmkmontgomery @catturd2 @GavinNewsom He‚Äôs dead. But thank you. Even with a flu, the vaccine is only, on average, 39% effective. And flu can spread asymptomatically and presymptomatically. So really, we all shoul</t>
  </si>
  <si>
    <t>vaccine, SupFletcher</t>
  </si>
  <si>
    <t>@SupFletcher @sdutIdeas Exactly right. California opened too soon, opening bars and restaurants was the most detrimental move ever. This virus is airborne, even outdoors people can be affected. The government needs to keep us stable with more Covid stimul</t>
  </si>
  <si>
    <t>theecocoT</t>
  </si>
  <si>
    <t>Anastasia Beaverhausen</t>
  </si>
  <si>
    <t>CaliHoggin</t>
  </si>
  <si>
    <t>Anthony üá∫üá∏üêóüèÄ</t>
  </si>
  <si>
    <t>In 2 years after a vaccination is found, economists will evaluate the demise of the American economy. The only thing hurting our economy is our economy. 2 years of soft openings flipping with hard closures across the board is detrimental to our society, b</t>
  </si>
  <si>
    <t>itszachloe</t>
  </si>
  <si>
    <t>Zach Loe</t>
  </si>
  <si>
    <t>pumascloset</t>
  </si>
  <si>
    <t>Denise</t>
  </si>
  <si>
    <t>North San Diego County, CA</t>
  </si>
  <si>
    <t>$OGEN - covid VACCINE trial data at any moment - this is now my largest swing and the NEXT DSS with covid 19 vaccine news coming 85c break for the LARGE run over $1+  u have my dd this is my TOP COVID 19 bio will not be under $2 for long, never mind $1</t>
  </si>
  <si>
    <t>Phase 2, vaccine</t>
  </si>
  <si>
    <t>@Dereklowe @TheJessieWoo The article doesn‚Äôt make it clear which agent the vaccine being test is or if the trial is phase 2 or phase 3.</t>
  </si>
  <si>
    <t>@lovereignssupr1 I hope not. If they haven‚Äôt mandated the flu vaccine get, this would be a hard sell. But who the hell knows today.</t>
  </si>
  <si>
    <t>@rhododendronfan @nowthisnews JFC! You and everyone else in here. YOU'RE NOT SPECIAL, LADY!   This is the new dress code until we have a vaccine, folks. Deal with it.</t>
  </si>
  <si>
    <t>.@sanofi Could #theCOVIDvaxx cause #autism? According to new studies, if it contains glyphosate weed killer and/or aluminum, yes! Consumers are asking the Top Ten Vaccine Manufacturers, CDC and FDA to test the COVID vaccines for glyphosate and other toxin</t>
  </si>
  <si>
    <t>@TX_WalkerRanger I won‚Äôt take a @BillGates vaccine.</t>
  </si>
  <si>
    <t>sd_johnny_t</t>
  </si>
  <si>
    <t>Jonathan Taylor</t>
  </si>
  <si>
    <t>@B52Malmet 3 new RNA-based vaccines are soon entering Phase III trials to statistically prove efficacy. So far,  all have been shown to be safe. Given the type of vaccine, the companies were fairly certain they would be safe. Efficacy is the biggy. They'r</t>
  </si>
  <si>
    <t>Let me be clear: I don't cancel people over being on the "right" or supporting Trump. We can't just pretend tens millions of people don't exist. Pseudoscience, #SpeakingOut, and virus/vaccine denial are on a whole different level of shittiness.</t>
  </si>
  <si>
    <t>zacelmenreich</t>
  </si>
  <si>
    <t>Zac</t>
  </si>
  <si>
    <t>SpeakingOut</t>
  </si>
  <si>
    <t>@lindseyadler I care about everyone out there because geez! I‚Äôm not a monster. People can and will get seriously ill and possibly deathly ill playing a game without a vaccine.</t>
  </si>
  <si>
    <t>@Bill_Maxwell_ My question is: Would the VA give Vets a vaccine that wasn't the real deal? If not, I'll be ok.</t>
  </si>
  <si>
    <t>corsetmaster1</t>
  </si>
  <si>
    <t>I'm A Frayed Knot</t>
  </si>
  <si>
    <t>namaferd</t>
  </si>
  <si>
    <t>Naomi Lane</t>
  </si>
  <si>
    <t>@JJGass @RepThomasMassie I agree that Public Health crises have great legal reach, but unless there is a federal mandate and LE willing to enforce, it has no teeth. We are not Japan, we are not necessarily a complient society. I would not want a vaccine f</t>
  </si>
  <si>
    <t>@jackTroy5 Without a vaccine, I doubt it happens.</t>
  </si>
  <si>
    <t>CarloNews8</t>
  </si>
  <si>
    <t>Carlo Cecchetto</t>
  </si>
  <si>
    <t>@CAgovernor @CAPublicHealth @CHHSAgency No Thank you, we don't want vaccine pushers agenda and creepy martial law in the name of Health. Shame on our Governors for not having any interest in the people who voted for them.</t>
  </si>
  <si>
    <t>AishaTSyed</t>
  </si>
  <si>
    <t>Aisha</t>
  </si>
  <si>
    <t>@SethAbramson No vaccine for the stupid</t>
  </si>
  <si>
    <t>THEVOICEOFTODAY</t>
  </si>
  <si>
    <t>Terry Friedman</t>
  </si>
  <si>
    <t>Palm Desert</t>
  </si>
  <si>
    <t>@MattRobertgilm2 We don't! And we don't need any vaccine! Biggest scam in human history</t>
  </si>
  <si>
    <t>NaturesAlwaysR</t>
  </si>
  <si>
    <t>Natures Always Right</t>
  </si>
  <si>
    <t>$OGEN that is a 175% gain from the 50c DD alert I gave 3 weeks ago on it being a VACCINE play</t>
  </si>
  <si>
    <t>@ClubChalamet @TracyRutter I cancelled mine. There‚Äôs no way I‚Äôm going to back to the gym, or doing much of anything, until there‚Äôs a vaccine.</t>
  </si>
  <si>
    <t>leelooincali</t>
  </si>
  <si>
    <t>Lisa-Victoria</t>
  </si>
  <si>
    <t>@MattGertz As the guy said, herd immunity only works with a vaccine. Is there currently a vaccine? The obvious answer is not yet. So why do herd immunity?</t>
  </si>
  <si>
    <t>@TX_WalkerRanger If a Covid-19 vaccine becomes available and you refuse to get one, you are putting everyone in danger by refusing to get one.</t>
  </si>
  <si>
    <t>JRobH1988</t>
  </si>
  <si>
    <t>Jacob Hubbard</t>
  </si>
  <si>
    <t>rebecca_barrow</t>
  </si>
  <si>
    <t>Rebecca Barrow</t>
  </si>
  <si>
    <t>@avavroche @JoeKoffee @BeachPretzel2 The Chevrolet Nova had trouble with sales in Mexico because no va means no go in Spanish. Tucker had the same problem naming his American car after himself. No va vax is no go vaccine. Tucker was also a no go. Word.</t>
  </si>
  <si>
    <t>PierceAeroOne</t>
  </si>
  <si>
    <t>Wrene</t>
  </si>
  <si>
    <t>truthfaux</t>
  </si>
  <si>
    <t>Bill In San Diego</t>
  </si>
  <si>
    <t>vaccine, testing</t>
  </si>
  <si>
    <t>@shaunrowland11 @cpeedell @tomhfh because this one DOESN‚ÄôT have a vaccine and is highly contagious. who ever said people who die from the flu are less valuable? where in this conversation did anybody say that?</t>
  </si>
  <si>
    <t>mrx_ps</t>
  </si>
  <si>
    <t>N√òCTRNL</t>
  </si>
  <si>
    <t>@CNNPolitics Sure...yep she would just make people take the vaccine she and Bill Gates are working with corrupt #WHO #UN #FauciFraud,.Dr. Birx and #BigPharma!! She and Gates are all about #depopulation and #eugenics! üòàüëÄüë∫</t>
  </si>
  <si>
    <t>WHO, UN, FauciFraud, BigPharma, depopulation, eugenics</t>
  </si>
  <si>
    <t>@carlosrossimc I love it! May keep Trump from getting behind a mandatory Covid vaccine (Ye's against vaccines) Plus, he'd be the first President that isn't a Blue Blood Royal. Even Obama is RH negative, cousins to Bush, Obama, and Clinton.</t>
  </si>
  <si>
    <t>@GNAST_718 Prob cause they already got there vaccine. ü§∑üèΩ</t>
  </si>
  <si>
    <t>PupilofSociety</t>
  </si>
  <si>
    <t>PuPlL</t>
  </si>
  <si>
    <t>jaydvany</t>
  </si>
  <si>
    <t>Vanessa</t>
  </si>
  <si>
    <t>Donald Trump appointed by God stated by groups? So if then statement applies? If appointed then immune is thou? Get vaccine injection from Russia? Which means Russia knew this was coming? Which means Russia had vaccines given only White men in power? Mach</t>
  </si>
  <si>
    <t xml:space="preserve">@DrDenaGrayson 1/3 Something I saw on an Internet news article caught my eye. The US has secured a deal to get up to 1 billion doses of a potential COVID-19 vaccine from Pharm company Astra-Zeneca. The EU has also secured up to 400 billion doses from the </t>
  </si>
  <si>
    <t>RayJacobson</t>
  </si>
  <si>
    <t>Ray Jacobson</t>
  </si>
  <si>
    <t>#COVID19 know the difference between the concepts of herd immunity and vaccine dependency..</t>
  </si>
  <si>
    <t>Jonathan0Brien</t>
  </si>
  <si>
    <t>Jonathan O'Brien</t>
  </si>
  <si>
    <t>Of course they running test trials of that COVID-19 vaccination on Africans... Smh</t>
  </si>
  <si>
    <t>YungEmac</t>
  </si>
  <si>
    <t>Hen Hefner</t>
  </si>
  <si>
    <t>Southeast SD</t>
  </si>
  <si>
    <t>faryl</t>
  </si>
  <si>
    <t>The Fearless Blogger</t>
  </si>
  <si>
    <t>greganon54</t>
  </si>
  <si>
    <t>Greganon54</t>
  </si>
  <si>
    <t>Can @ShadowTodd predict that the vaccine wont be created until 2021, maybe then will the vaccine be made before the year ends</t>
  </si>
  <si>
    <t>jason_cinema</t>
  </si>
  <si>
    <t>jason</t>
  </si>
  <si>
    <t xml:space="preserve">@SunSentinel Thats good, keep testing, the more you test the more positives you will get. I want to know how many have croaked, how many are false positives, how many have the bug &amp;amp; show no symptoms, carriers, oh my God they will have to be locked up </t>
  </si>
  <si>
    <t>CrushitI</t>
  </si>
  <si>
    <t>Randy Crusher</t>
  </si>
  <si>
    <t>@LLCWalk @JordanB4815 @CTRexPope @AP Getting a vaccine is one part of the "beating C19" solution. That also includes suppression of transmission, mitigation of death rate and many other factors. Are you willing to argue we've done a good job suppressing t</t>
  </si>
  <si>
    <t>PaulDWilkie</t>
  </si>
  <si>
    <t>Paul Wilkie</t>
  </si>
  <si>
    <t xml:space="preserve">@Travis_WilsonNC Okay, there's some reason in there...the "how" is pretty confusing. If over 50% of the country can't participate, then herd immunity can't work, by definition.   We're all waiting for a vaccine, and it will have to be mandatory for it to </t>
  </si>
  <si>
    <t>@realDonaldTrump @marklevinshow @POTUS @IngrahamAngle @DineshDSouza @IngrahamAngle @GOP @dbongino @WhiteHouse THE AMERICAN PEOPLE WANT @CDCgov SHUT DOWM IMMEDIATELY THE AMERICAN PEOPLE REFUSE TO PUT YOUR JUNK VACCINE IN OUR BODIES. WE DEMAND NEW DOCTORS T</t>
  </si>
  <si>
    <t>Watch, I can hold a glass of water with one hand!  "Look, I can walk down this ramp without issue!"  "What a huge crowd in Tulsa tonight, bigly!"  "We now have an AIDS vaccine."  "Don't test for COVID and we won't have COVID."  #sarcasm  #IdiotInChief</t>
  </si>
  <si>
    <t>sarcasm, IdiotInChief</t>
  </si>
  <si>
    <t>iamprojoe</t>
  </si>
  <si>
    <t>joe fritz</t>
  </si>
  <si>
    <t>USNAVY112</t>
  </si>
  <si>
    <t>John Navy</t>
  </si>
  <si>
    <t>@USA_Proud_USA @bawlaw99 @drdavidsamadi The virus will burn out. Vaccine development will be abandoned.</t>
  </si>
  <si>
    <t>I just got a vaccine now I can‚Äôt feel my arm LOL but thanks for those who came to my stream!</t>
  </si>
  <si>
    <t>NikkiMoe101</t>
  </si>
  <si>
    <t>Nicolette Moe</t>
  </si>
  <si>
    <t>@HunterJCullen @atrupar I wish we only needed a vaccine to get rid of Trump.</t>
  </si>
  <si>
    <t>tooscrews</t>
  </si>
  <si>
    <t>TooScrews</t>
  </si>
  <si>
    <t>@nataliexdean And SARS-CoV-2 has a low mutation rate so chances of an effective vaccine are good. Developing safe and effective vaccines takes time, so it‚Äôs too early to worry one has not yet been successful.</t>
  </si>
  <si>
    <t>SylviaNorman11</t>
  </si>
  <si>
    <t>Sylvia Norman, PhD</t>
  </si>
  <si>
    <t>What state will be the 1st to force children to take the vaccine?</t>
  </si>
  <si>
    <t>Lindservative</t>
  </si>
  <si>
    <t>ùìõùì≤ùì∑ùì≠ùìºùì™ùîÇ üá∫üá∏</t>
  </si>
  <si>
    <t>@VickerieJ @annecote617 @DavidLimbaugh @realDonaldTrump We have an immunity to the flu already. And we have herd immunity via the vaccine. Maybe pick up a book and educate yourself.</t>
  </si>
  <si>
    <t>julesrn9483</t>
  </si>
  <si>
    <t>Jules78</t>
  </si>
  <si>
    <t>@Dr_Anonymous33 @WarriorZoltar Man, if we ever get a vaccine? It would be hella fun to TRY.</t>
  </si>
  <si>
    <t>friendlyWendyB</t>
  </si>
  <si>
    <t>DejahThorisCarter</t>
  </si>
  <si>
    <t>@SanDiegoData19 @justin_hart @chrisvcsefalvay They are not going to end.  This is the new normal we are being forced to accept until you get your mandatory vaccine when developed.</t>
  </si>
  <si>
    <t>RichCostello68</t>
  </si>
  <si>
    <t>Rich Costello</t>
  </si>
  <si>
    <t>@RossiMcLaine No, not good. The same antibody mechanism behind herd immunity also applies to some mechanisms of the vaccines in clinical trials. That means that herd immunity NOR the vaccine will work. Other vaccines work differently, though, so we're not</t>
  </si>
  <si>
    <t>@sandycheeks1096 Yeah that's a FACT, our efforts are merely a way of mitigating the problem üòÖ  Unless really really smart people find a vaccine, quick!</t>
  </si>
  <si>
    <t>alexis_hc2016</t>
  </si>
  <si>
    <t>Alexis Medina</t>
  </si>
  <si>
    <t>@CNBC What if there was never a vaccine? Will you never sent the kids back to school ever ever again? Will you stay in your house forever? Have fun with that</t>
  </si>
  <si>
    <t>Jessica44344629</t>
  </si>
  <si>
    <t>Jessica Barlow</t>
  </si>
  <si>
    <t>@ABC Ethical thing to do is freely distribute the recipe for the vaccine.</t>
  </si>
  <si>
    <t>adjordan</t>
  </si>
  <si>
    <t>NotMyPresident(@üè†)</t>
  </si>
  <si>
    <t>@TomTSEC No too vaccine, no trust in gov of Canada. On my own. Like millions of other canadians,</t>
  </si>
  <si>
    <t>HD6665464762</t>
  </si>
  <si>
    <t>HD66</t>
  </si>
  <si>
    <t>BC canada</t>
  </si>
  <si>
    <t xml:space="preserve">@BobbyNiiro @cpaTTonmckay @DevilTukee @TylerHam311 @JediASU I think the odds are around 50% that we‚Äôll have a vaccine APPROVED by December or January. Given all the supply chain issues we‚Äôve seen, I‚Äôm not confident that they‚Äôll be able to make it </t>
  </si>
  <si>
    <t>@Pravduh15 @WhatsupFranks @tlowdon @justin_hart The virus isn‚Äôt going anywhere until we get herd immunity or *maybe a vaccine* look at the per capita death rates in Europe silly. What do you suggest? Vagueness or a plan? Good lord!</t>
  </si>
  <si>
    <t>ghio_b</t>
  </si>
  <si>
    <t>Chris</t>
  </si>
  <si>
    <t>@DrDenaGrayson @realDonaldTrump HIV develops into AIDS after subject T4 cell drop below 200 count + cause 2nd infections generally causes death within 6 months or less I had zero T4 cell count 1996 I had viral load of 2 million 1996 I now have 0 viral loa</t>
  </si>
  <si>
    <t>@NoodlesNQueef @CentristAllWay @CBSNews I‚Äôm not trying to get caught in this debate here, I honestly want to know. For what duration will the vaccine provide immunity?</t>
  </si>
  <si>
    <t>SOGEEEKED</t>
  </si>
  <si>
    <t>KEEF</t>
  </si>
  <si>
    <t>.@CSLBehring Could #theCOVIDvaxx cause #autism? According to new studies, if it contains glyphosate weed killer and/or aluminum, yes! Consumers are asking the Top Ten Vaccine Manufacturers, CDC and FDA to test the COVID vaccines for glyphosate and other t</t>
  </si>
  <si>
    <t>@tfrj13 @Joelsherman1 Unlike the flu, covid can kill young healthy people. Until we have a vaccine and herd immunity, we can not just go back to business as usual.</t>
  </si>
  <si>
    <t>nospokenwords</t>
  </si>
  <si>
    <t>Black Lives Matter üåπ</t>
  </si>
  <si>
    <t>added $OGEN on the intraday dip to the bottom of its daily channel, back to the highs it goes. WE LOVE DIPS on swings!  the CHEAPEST covid 19 VACCINE stock there is</t>
  </si>
  <si>
    <t>@Padres_Farm I hope you are as confident that we will discover a vaccine for #TheRona</t>
  </si>
  <si>
    <t>TonyFantano</t>
  </si>
  <si>
    <t>Tony Fantano</t>
  </si>
  <si>
    <t>San Diego California</t>
  </si>
  <si>
    <t>TheRona</t>
  </si>
  <si>
    <t>@alliemarie777 @Therealbp65 You are thinking wisely ... I will not take any vaccine ...please do research on Bill Gates etc</t>
  </si>
  <si>
    <t>SunnyPerry</t>
  </si>
  <si>
    <t>Sharon Perry</t>
  </si>
  <si>
    <t>vaccine, wearing "masks" OR "mask"</t>
  </si>
  <si>
    <t>@cicidog2 @mdnij34 @MaxAMaxim Is this dog your doctor? The vast, vast majority of doctors agree that face masks are a good thing. So, would you be fine with doctors and nurses not wearing them while you are in surgery? I suppose you are an anti-vaccine pe</t>
  </si>
  <si>
    <t>@TheDemocrats Plenty of ventilators on hand, flexable hospital space if needed, quickly moving on a vaccine, and a death rate that is falling by the day. Why the lies?</t>
  </si>
  <si>
    <t>konkonash</t>
  </si>
  <si>
    <t>KDog2020</t>
  </si>
  <si>
    <t>@hitokirisith Wow thats impressive to go that far out (but probably wise). I dunno if we are going to have a vaccine next year, and we don't know how bad the fall will be.</t>
  </si>
  <si>
    <t>Laneer</t>
  </si>
  <si>
    <t>@MollyJongFast @atrupar It‚Äôs inevitable 70% of the nation will eventually contract virus unless an ‚Äúabsolute‚Äù preventable vaccine is created first.  What has to be ‚Äúfined tuned,‚Äù so the death rate severely drops, is the ‚Äútreatment.‚Äù However,</t>
  </si>
  <si>
    <t>Kesiah2003</t>
  </si>
  <si>
    <t>A.J.</t>
  </si>
  <si>
    <t>@adjunctprofesor @willysgrammy @POTUS @realDonaldTrump Pushing for the mandatory vaccinations. Billions to be made between he and Gates. Plus population reduction with the vaccine.</t>
  </si>
  <si>
    <t>A friend informed me she won't be making her yearly visit ... said she's going to stay isolated until December when a vaccine comes out.üòÇü§£üò≠</t>
  </si>
  <si>
    <t>OceanEvery</t>
  </si>
  <si>
    <t>A Dave Individual</t>
  </si>
  <si>
    <t>@ASlavitt I work tech for conventions &amp;amp; concerts, the last few years I have been on the road 35+ weeks out of the year. I'm sure that I will have no work (&amp;amp; thus not travel) until there is a vaccine or treatment breakthrough</t>
  </si>
  <si>
    <t>@Thomas1774Paine Fauci is incredibly transparent. He obviously has a financial interest in hawking a vaccine.</t>
  </si>
  <si>
    <t>mmasonesq</t>
  </si>
  <si>
    <t>Mike Mason</t>
  </si>
  <si>
    <t>@Inland_Sports CIF should let them play. Take precautions &amp;amp; safety measures. Santa might not bring a vaccine in Dec. if not do we cancel/postpone again? We need to learn how to live with covid, just like we do w/500 other diseases. #letthemplay</t>
  </si>
  <si>
    <t>letthemplay</t>
  </si>
  <si>
    <t>How dare you Trump say there is an aids vaccine. Number one I have HIV. Not aids. Maybe I got to let my numbers fall so I can get this vaccine? #TrumpOut2020 #vaccine #aidsvaccineday #POTUS</t>
  </si>
  <si>
    <t>TrumpOut2020, vaccine, aidsvaccineday, POTUS</t>
  </si>
  <si>
    <t>@WhiteHouse @realDonaldTrump The man said there was a vaccine for AIDS, should we really trust that he knows anything?? I think not</t>
  </si>
  <si>
    <t>@justin_hart Epidemiologists overall have 2 concerns: disease prevention &amp;amp; ousting Trump. When they consider human health, they can only model one disease at a time and nothing else. Vaccine-preventable childhood disease? Nah. Major depressive disorde</t>
  </si>
  <si>
    <t>@petespetes @JMC_PGH we are prob gonna average between 600 and 1000 deaths per day til vaccine so o/u 260k ish at end of year idk</t>
  </si>
  <si>
    <t>cnew27</t>
  </si>
  <si>
    <t>Clayton Newman</t>
  </si>
  <si>
    <t>@rcrsv @newportbeachgov Science is herd immunity is what ends epidemics if there is not a vaccine. Magical thinking is believing a lockdown or a mask will stop a respiratory virus with hundreds of millions of people infected globally. Focus on most vulner</t>
  </si>
  <si>
    <t>vaccine, Testing</t>
  </si>
  <si>
    <t>@kevinnbass This should not come as a surprise to anyone. We have no vaccine or herd immunity. Of course there will be an increase in cases as people emerge from lockdown. The US has no worthwhile testing plan so this will probably get worse B4 it gets be</t>
  </si>
  <si>
    <t>DavidSvendsen</t>
  </si>
  <si>
    <t>David Svendsen</t>
  </si>
  <si>
    <t>@SassyGirlBoss and Dr. Birx sitting there horrified thinking&amp;gt;"it's Not called a disinfectant you ffing moron it's called a Vaccine .. the adults have been working hard on that for quite a while".</t>
  </si>
  <si>
    <t>BillnYou</t>
  </si>
  <si>
    <t>BillnYou ¬Æüåäüåäüí™üåäüåä</t>
  </si>
  <si>
    <t>@David_G1ZQC @Waterloopigmy3 @romanticfool65 @bgluckman the obvious has already been explained. the flu has a vaccine, covid does not. what do you need explained further?</t>
  </si>
  <si>
    <t>@NateSilver538 @TheStalwart Your assumption is that the presence of antibodies yields some level of immunity.  I know that premise is foundational to the vaccine test happening around the world.  Is that proven yet?</t>
  </si>
  <si>
    <t>BohdiBohdi</t>
  </si>
  <si>
    <t>Tony W</t>
  </si>
  <si>
    <t>@Let_it_ride2020 @mcfunny @crabb_vicki @KStateTurk @MsTrixter @Just4TheCause @NottaLemming @KatLaRue7 @Charitable_Fury @provaxtexan @mrs_cathi @UFGator198589 @flitesurgn @RobertANugent1 @fiski70 @StahpL @alexbellesme @krebiozen @cuspenamente @Golfergirl20</t>
  </si>
  <si>
    <t>@Acosta I am not dining in a restaurant, drinking in a bar, or attending any sort of live event until there‚Äôs a vaccine or a cure. I imagine something around half the country feels likewise even if all the restrictions are lifted.</t>
  </si>
  <si>
    <t>ktheintz</t>
  </si>
  <si>
    <t>Kenneth Heintz</t>
  </si>
  <si>
    <t xml:space="preserve">@WajahatAli I agree. Even as a non-anti-vaxxer, I don‚Äôt see myself trusting my life to something that was fast tracked under this administration‚Äôs oversight.   The key to people resuming anything close to normal will be finding affordable, available, </t>
  </si>
  <si>
    <t>@joeinwynnewood @ChrisMurphyCT Yes. But the amount is so low it‚Äôs not enough to pay my rent plus electric and food after July 25 when the extra money for the Cares Act expires. My job is gone until we get a vaccine.</t>
  </si>
  <si>
    <t>@SashaFooKUSI @KUSINews Sorry but no vaccine no school for my children</t>
  </si>
  <si>
    <t>Imagine going on Twitter, seeing AIDS vaccine trending, and thinking ‚Äúthank God, we have some good news in 2020‚Äù only to see that it is just the President of the United States saying stupid things again.</t>
  </si>
  <si>
    <t>JoslinKJoseph</t>
  </si>
  <si>
    <t>Joslin Joseph</t>
  </si>
  <si>
    <t>@galvbeachbum @richiewhitt Oh look it‚Äôs a sheep that will blindly take a ‚Äúvaccine‚Äù that was made a week ago.  Good luck with that</t>
  </si>
  <si>
    <t>@HenryMakow @TheCrushedBones Trump couldn't have known at the time the supposed experts were  wrong.  NOT Trump's fault, and it's now been known for a while Fauci has been in bed corrupt Imperial college and in bed with vaccine makers</t>
  </si>
  <si>
    <t>gemoftheocean99</t>
  </si>
  <si>
    <t>Karen Horn</t>
  </si>
  <si>
    <t xml:space="preserve">If @realDonaldTrump slows down/impedes COVID testing, I‚Äôm going back on lockdown.  PPE-Testing-Tracing-Isolating is how we‚Äôll move forward. @realDonaldTrump‚Äôs blockbuster movie magic bullet vaccine or you‚Äôre-not-the-boss-of-me COVID vanishing act </t>
  </si>
  <si>
    <t>SarahAndNumbers</t>
  </si>
  <si>
    <t>Sarah</t>
  </si>
  <si>
    <t>@PTOWPS @TheRealMo777 @sinbin_36 @erinanna22 @thejtlewis @JoeBiden Speaking of vaccines, we have on average 60,000 to 80,000 who die from the flu EVERY year with a vaccine available. There is no vaccine available for COVID19.   Logically, it stands to rea</t>
  </si>
  <si>
    <t>JasonSchmitz14</t>
  </si>
  <si>
    <t>Jason Schmitz</t>
  </si>
  <si>
    <t>@cbouzy Every teacher in this country should go on strike until this idiotic idea is dropped and/or there is a vaccine for covid-19</t>
  </si>
  <si>
    <t>@CrackTheft @Da_Bate_Me @wojespn Uh trumps the one who keeps talking about the vaccine being ready way before actual scientists say it will be</t>
  </si>
  <si>
    <t>Rstandiego</t>
  </si>
  <si>
    <t>I want a census, a formal declaration for people who reject masks. We would use the registry to decline care to those people or place them at the end of the line for the vaccine. Put your money where your mouth is.</t>
  </si>
  <si>
    <t>hpdailyrant</t>
  </si>
  <si>
    <t>H√† Phan</t>
  </si>
  <si>
    <t>@seraphina416 @KatLaRue7 @fiski70 @Just4TheCause @_mamadeb @provaxtexan @crabb_vicki @mcfunny @sardines777 @Charitable_Fury @handmadekathy @MsTrixter @StahpL @SmokeyMtnStrong @flitesurgn @RobertANugent1 @alexbellesme @krebiozen @cuspenamente @Golfergirl20</t>
  </si>
  <si>
    <t>@heathercampbell *If there is a vaccine. It is unfortunately not a guarantee that one will ever be effective.</t>
  </si>
  <si>
    <t>CHoustonSD</t>
  </si>
  <si>
    <t>Chris Houston</t>
  </si>
  <si>
    <t>@JohnClaytonNFL vaccine distributed by the super bowl John, really? Come on buddy...</t>
  </si>
  <si>
    <t>Vodka Kiss</t>
  </si>
  <si>
    <t>@wilnerhotline I heard some young adults are hoping to get the virus early so they don't have to worry about it anymore. It's a dangerous strategy, but if a vaccine is still 1-2 years away, I can understand why young adults would feel this way.</t>
  </si>
  <si>
    <t>IceDevilCA</t>
  </si>
  <si>
    <t>Ice Devil of Carlsbad</t>
  </si>
  <si>
    <t>Carlsbad, California</t>
  </si>
  <si>
    <t xml:space="preserve">@NHMommy1 @mitchellvii @drdavidsamadi @realDonaldTrump We‚Äôve never had a vaccine for cold although it can kill the same group killed by #COVID19 .  And Democrat governors.  A rushed sketchy vaccine will be forced on us if we don‚Äôt stop Democrats NOW. </t>
  </si>
  <si>
    <t>LRenner2020</t>
  </si>
  <si>
    <t>‚≠êÔ∏è‚≠êÔ∏è‚≠êÔ∏è LR</t>
  </si>
  <si>
    <t>@chuckwoolery Bet lots of folks are going to use the school choice voucher once the Covid Vaccine becomes mandatory in public schools.</t>
  </si>
  <si>
    <t>It's just a mask, you guys. It's for "the greater good"! Where have we heard this phrase before? You're kidding yourself if you believe that they're not going to repeat this behavior with a vaccine.</t>
  </si>
  <si>
    <t>@martinsson_lars @JagdeepSFO @EricTopol That's not what's evident from the number of cases, deaths, and no mitigations like closing restaurants or wearing masks has shown. All the evidence points to Sweden trying herd immunity without a vaccine yet.</t>
  </si>
  <si>
    <t>@coach_bottom @CIFSS Safest way. Hopefully there is a vaccine by then</t>
  </si>
  <si>
    <t>CoachVMAKASI</t>
  </si>
  <si>
    <t>Verlain Betofe</t>
  </si>
  <si>
    <t>$JGAX is the only covid 19 VACCINE stock left down here with news ANY DAY</t>
  </si>
  <si>
    <t>@mcfunny @Let_it_ride2020 @KStateTurk @MsTrixter @Just4TheCause @crabb_vicki @NottaLemming @KatLaRue7 @Charitable_Fury @provaxtexan @mrs_cathi @UFGator198589 @flitesurgn @RobertANugent1 @fiski70 @StahpL @alexbellesme @krebiozen @cuspenamente @Golfergirl20</t>
  </si>
  <si>
    <t>@Death2Tyrants84 @TheGoodLeddy @GavinNewsom So no vaccine is the same as something with a vaccine?</t>
  </si>
  <si>
    <t>Crazyloc123</t>
  </si>
  <si>
    <t>@ChrissieKeffler @anewjusta @Tamzilla_52 There is a &amp;lt;1 in 1,000,000 chance of someone under 24 dying of coronavirus. The vaccination injury rate from a Covid vaccine will be higher than that, almost guaranteed. Why are you okay with that trade-off? Why</t>
  </si>
  <si>
    <t>@ruralroots780 @GeorgeAdair15 @KatelynKluthe The key issue is whether innocent people have to die because selfish jerks refuse to wear a mask for a few months, until the vaccine is ready.</t>
  </si>
  <si>
    <t>FernandoLeanme</t>
  </si>
  <si>
    <t>Fernando Leanme</t>
  </si>
  <si>
    <t>Escondido</t>
  </si>
  <si>
    <t>@petitetaint Nah it should say ‚ÄúVaccination to be only tested on black people to further protect white people incase its fatal‚Äù</t>
  </si>
  <si>
    <t>hoeymoss</t>
  </si>
  <si>
    <t>pew pew</t>
  </si>
  <si>
    <t>@jimcramer I sold half my position AFTER HOURS. Holding the rest to see outcome of vaccine.</t>
  </si>
  <si>
    <t>Crzycalichi</t>
  </si>
  <si>
    <t>Brian Chang</t>
  </si>
  <si>
    <t>@Sharkyl @talltodd65 Why will I "feel pretty dumb" if a vaccine shows up? My position is: there's little data to suggest a vaccine will be found within a year. Many hope that's the case, like you, but  that's just hope.</t>
  </si>
  <si>
    <t>@notcapnamerica They adjust the flu vaccine each year for the new strain. I would imagine they would do the same for COVID-19 once they have a vaccine.</t>
  </si>
  <si>
    <t>@fras99 Impress? Provide treatment &amp;amp; a vaccine for Covid to the entire Country, apologize for just about everything he has/has not done for this Country, allow Pelosi to take over as president,then go to jail for life. I would be happy/feel better. He</t>
  </si>
  <si>
    <t>Lisannevlt</t>
  </si>
  <si>
    <t>Lisa A. Stevenson V.</t>
  </si>
  <si>
    <t>@MollyJongFast Has someone told him that measles is still around, and that‚Äôs with a vaccine that works 98% of the time? This fuckin guy...</t>
  </si>
  <si>
    <t>QuooklynKW</t>
  </si>
  <si>
    <t>This may or may not be a dumb question but can I still get chicken pox if I never got it?üòÇüò≠ like i got the vaccine but still lol</t>
  </si>
  <si>
    <t>naaaommi</t>
  </si>
  <si>
    <t>:]</t>
  </si>
  <si>
    <t>My prediction is that schools will not go back in session in a normal way for the fall semester. I‚Äôve talked to a lot of teachers and asking kids to take full responsibility for social distancing is not a real plan. Just a prediction. Maybe a vaccine hi</t>
  </si>
  <si>
    <t>jaimechambers</t>
  </si>
  <si>
    <t>Jaime Chambers</t>
  </si>
  <si>
    <t>Solana Beach</t>
  </si>
  <si>
    <t>@thisladysview @MaryGraceMedia @RealDrGina Why do I get the impression that you‚Äòre an anti-vaxxer and a flat earther?</t>
  </si>
  <si>
    <t>@JohnJHarwood Come on Rand the pharmaceutical companies are single handedly keeping corporate media afloat!  Asking big pharma to remove mercury, formaldehyde and other toxins from vaccines really hurts profits... what's a little autism between friends do</t>
  </si>
  <si>
    <t>46nd2</t>
  </si>
  <si>
    <t>–¶–üIFY</t>
  </si>
  <si>
    <t>B.C. Canada</t>
  </si>
  <si>
    <t>OMGGG PEOPLE REALLY THINK DT HAS A VACCINE FOR HIV please natural selection do your thing.</t>
  </si>
  <si>
    <t>@RabbiJill We must live very carefully until there is a vaccine, and even then for awhile, until we see how effective it is.  This is a brand new virus, and deadly. It's odd how people are in denial of that.  They don't want to accept the new situation. T</t>
  </si>
  <si>
    <t>Also the note clearly states this virus has been id, isolated and is already in this year‚Äôs flu vaccine, all this fear mongering and shenanigans for what?! A click?!!! Shame on you @BBCNews do better!</t>
  </si>
  <si>
    <t>David_eRico</t>
  </si>
  <si>
    <t>FAGITTARIUS.</t>
  </si>
  <si>
    <t>@cobssybil @EvilLDrBubbles @SenatorTimScott @GOPHELP I actually do not care you don‚Äôt trust the president. I‚Äôm just happy you won‚Äôt vaccinate. Welcome to the club!!! This is something moms and dads have been saying for years and years and people kee</t>
  </si>
  <si>
    <t>@w_terrence @Josef86735145 Unless you had a vaccine that altered your DNA... ü§î</t>
  </si>
  <si>
    <t xml:space="preserve">@NBCNews Cant wait to take the vaccine: Depopulation and to make me sick! Yes, thx to the following for tryin to kill a lot of us off and make billions + #ID2020 track us!  I will not take that vaccine! #Followthemoneyüòà #BillGatesBioTerrorist #WHO #UN </t>
  </si>
  <si>
    <t>ID2020, Followthemoney, BillGatesBioTerrorist, WHO, UN, ClintonFoundation, FauciFraud, Birx</t>
  </si>
  <si>
    <t>I keep seeing posts of Europeans hanging out in groups and I have a knee-jerk reaction to think they're idiots, then I remember that they've already dealt with big rona over there.   Americans could literally already be over this but oh well guess we gott</t>
  </si>
  <si>
    <t>NOSLEEP_SSBM</t>
  </si>
  <si>
    <t>Ruckus</t>
  </si>
  <si>
    <t>La Jolla, San Diego</t>
  </si>
  <si>
    <t>Astrology is as anti scientific as anti vaccination and flat earth veiwpoints. Stop spreading that shit guys.</t>
  </si>
  <si>
    <t>ChemDawgBilly</t>
  </si>
  <si>
    <t>meat popsicle</t>
  </si>
  <si>
    <t>@katjetson It's all still up in the air for the district I work for. As of a couple weeks ago all staff is going back full time and parents have different options for what they want to do for their kids. But I'm hoping everything stays online until there'</t>
  </si>
  <si>
    <t>chrstinabaker4</t>
  </si>
  <si>
    <t>Christina Baker</t>
  </si>
  <si>
    <t>wear "masks" OR "mask", stay-at-home, stay home, vaccine</t>
  </si>
  <si>
    <t>I propose that @realDonaldTrump and all @GOP politicians that defied stay at home/wear a mask/social distance orders from the medical community be charged and convicted for putting our lives at risk and not pushing for a vaccine or a way to end this pande</t>
  </si>
  <si>
    <t>PhoenixWebbMUA</t>
  </si>
  <si>
    <t>Phoenix ‚≠êÔ∏è Webb, MUA</t>
  </si>
  <si>
    <t>@Brodiesmith21 I started in March and plan to go till a vaccine is distributed.</t>
  </si>
  <si>
    <t>medmond9</t>
  </si>
  <si>
    <t>Michael E-O</t>
  </si>
  <si>
    <t>@TommyG Either Democrats have found the vaccine or covid19 doesn‚Äôt spread at riots that tear our country apart. But does spread though gatherings by conservatives getting together to celebrate our great country! At least cnn would have us believe this!</t>
  </si>
  <si>
    <t>fiforce07</t>
  </si>
  <si>
    <t>Tom</t>
  </si>
  <si>
    <t>@Sta_StaEck @Queuedup1 @SarahDiGloria @GavinNewsom If we're tough and hit this on as many fronts as possible, we'll keep slowing slowing it, making it legit safer and safer to get closer to normal until we have a vaccine. We're in this together!</t>
  </si>
  <si>
    <t>mattabie</t>
  </si>
  <si>
    <t>Matt Simpson üè≥Ô∏è‚Äçüåà</t>
  </si>
  <si>
    <t>33,539 new cases and 719 new deaths in the United States. This is 4,000 more than yesterday and trump moves ahead with his ego rally. No treatment, no cure, no vaccine. Trump is playing with lives. Dumb ass</t>
  </si>
  <si>
    <t>amvetsupport</t>
  </si>
  <si>
    <t>American Veteran</t>
  </si>
  <si>
    <t>Also had 3 separate older folks come up to me while at the register (not paying for anything either mind you) just to try and tell me how they don‚Äôt ‚Äúbelieve in the panic‚Äù and how, ‚Äúthe virus isn‚Äôt real‚Äù or my favorite, ‚Äúdon‚Äôt get the vacc</t>
  </si>
  <si>
    <t>alliebug321</t>
  </si>
  <si>
    <t>Allie Deutschmann</t>
  </si>
  <si>
    <t>@ebluribus @connerwilliamsx @FOX10Phoenix @CarmenMB_Fox10 Not everyone is going to die but when was the last time the flu killed over 100k in just 4 months?Not to mention there isn‚Äôt a vaccine for this thing yet</t>
  </si>
  <si>
    <t>telecine101</t>
  </si>
  <si>
    <t>Henry III ‚öìÔ∏è</t>
  </si>
  <si>
    <t>Ladera Ranch, CA</t>
  </si>
  <si>
    <t>The WHO World Health Organization made a vaccine üíâ which was linked to Jonestown Guyana üá¨üáæ and the vaccines üíâ murdered my mother! Aum Shantih Omkara, Love Shridevi Indeara Kumarie</t>
  </si>
  <si>
    <t>@wjfry333 @rob3072 @drnickgreiner Flu vaccine is mandatory?</t>
  </si>
  <si>
    <t>jason4d</t>
  </si>
  <si>
    <t>jsn4d</t>
  </si>
  <si>
    <t>@DaviaSolomon @GavinNewsom Why would we need a vaccine for something with a 99%+ survival rate?  Doesn't make sense, but you didn't think about that.  You weren't wearing a mask yourself in April. Why not? You're just selfish.    Do better.</t>
  </si>
  <si>
    <t>@idolknights I'm sorry. I hope she recovers fast. Let us know if her symptoms were worse/better this time around. I know they're working on a vaccine, and they show antibodies, but they aren't saying, or don't know is how long those antibodies stick aroun</t>
  </si>
  <si>
    <t>Wheeliegirl1962</t>
  </si>
  <si>
    <t>Tots &amp; Pears</t>
  </si>
  <si>
    <t>Rancho Santa Margarita, CA</t>
  </si>
  <si>
    <t>-117.638013,33.585875,-117.5534419,33.672953</t>
  </si>
  <si>
    <t>-117.59572745,33.629414</t>
  </si>
  <si>
    <t>@SusanFrmLA @GavinNewsom Except when you don‚Äôt want to get a vaccine. Or if you want to do drugs. Or sell your body for sex. Or wear a mask. Nope, just when you want to kill babies.</t>
  </si>
  <si>
    <t>@Eugene_Scott I heard that and immediately thought, "Wait. We don't have an AIDS vaccine." Can he go an hour without lying?</t>
  </si>
  <si>
    <t>lawrence_author</t>
  </si>
  <si>
    <t>Lawrence D. Elliott</t>
  </si>
  <si>
    <t>@GiGicmka Yes he does. And if there's a vaccine trump will sell it to the highest bidder.</t>
  </si>
  <si>
    <t>@LeAnnaP1975 @BrandonJRouth @DeanCainGallery Your are attacking... Let's face it... You are and you like it because  somehow it makes you feel important???  And I'm sure he will get the vaccine for the Flu which will prevent him from spreading it.  Now th</t>
  </si>
  <si>
    <t>JDinSD</t>
  </si>
  <si>
    <t>JD in The S to the D.</t>
  </si>
  <si>
    <t>@TrueFactsStated I plan to stay home until we know the vaccine works. I also need to see what havoc is being done to children's reproductive organs before I am going to let my kids out of the house. Undeveloped organs are very fragile and I am terrified a</t>
  </si>
  <si>
    <t>lillyfrostSD</t>
  </si>
  <si>
    <t>Her Lady Frost</t>
  </si>
  <si>
    <t>Poway, CA</t>
  </si>
  <si>
    <t>@kengreller I‚Äôll continue to order to go for the rest of the year. You won‚Äôt catch me at a restaurant until this is in check or have a vaccine out. Im not risking anything. I also leave a nice tip for the restaurant and it‚Äôs employees for their hard</t>
  </si>
  <si>
    <t>eujeezy</t>
  </si>
  <si>
    <t>eujay arcia</t>
  </si>
  <si>
    <t>@metaburgeon @RudyGiuliani @mayrabella101 Fauci created this virus in a US military lab, then transfered the project with millions to complete it.  Trump chose him because he is Dr Frankenstein and Gates is Igor...  Vaccine for a cold virus, good luck wit</t>
  </si>
  <si>
    <t>RockyShorz</t>
  </si>
  <si>
    <t>Rocky Shorz</t>
  </si>
  <si>
    <t>@SidedDebates Thankfully the death toll hasn‚Äôt seen a huge uprising.  Does that mean we‚Äôre seeing herd immunity?  Isn‚Äôt that a good thing until a vaccine is approved?</t>
  </si>
  <si>
    <t>marcmailman22</t>
  </si>
  <si>
    <t>My Info Marc Uranga</t>
  </si>
  <si>
    <t>la mesa</t>
  </si>
  <si>
    <t>@JNJNews Could you guys develop a Vaccine to eliminate Democrats...Trust me, everyone in America would get in line to pay $1,000 dose.</t>
  </si>
  <si>
    <t>thomasulrich</t>
  </si>
  <si>
    <t>Tom...</t>
  </si>
  <si>
    <t xml:space="preserve">@writermomof4 @CBS8 In the same post you say experts can be wrong, but then say you won‚Äôt accept when they correct themselves. The advice was different 3 months ago because, again, they were trying to save PPE for medical staff. They have corrected and </t>
  </si>
  <si>
    <t>GrrArrgh</t>
  </si>
  <si>
    <t>GrrArrgh Wear A Mask üè≥Ô∏è‚Äçüåàüåä</t>
  </si>
  <si>
    <t>@ECMcLaughlin No national testing and tracing, no treatment and no vaccine. You made the right call.</t>
  </si>
  <si>
    <t>social distancing, #covid19, vaccine</t>
  </si>
  <si>
    <t>@changemyname228 @JakeMGendron @SemGeek @AP @GovAbbott There is no ‚Äòcontaining the virus‚Äô-w/o a vaccine, it‚Äôs going to spread thru the population. Social distancing &amp;amp; masks only slow the progress. #COVID19 isn‚Äôt just going to disappear.</t>
  </si>
  <si>
    <t>Crystal92321636</t>
  </si>
  <si>
    <t>Crystal Harris</t>
  </si>
  <si>
    <t>@idealelyse Wear your mask so Bill Gates's vaccine surveillance cameras can't see you!</t>
  </si>
  <si>
    <t>rkstafford3</t>
  </si>
  <si>
    <t>Bobby Stafford</t>
  </si>
  <si>
    <t>vaccine, vaxx</t>
  </si>
  <si>
    <t xml:space="preserve">@hshaban Pence (or this headline, at least) is right. This is a spike of the FIRST wave, made profoundly worse through inaction and indecision.  The second wave, barring a miracle from the vaccine industry and the sudden death of the ridiculous anti-vaxx </t>
  </si>
  <si>
    <t>crowder</t>
  </si>
  <si>
    <t>Anti-</t>
  </si>
  <si>
    <t>@ninjapig17 @PCrushin It‚Äôs hard to comprehend virology when you skip basic biology. It‚Äôs tiring to keep explaining to some how immune system works, why there‚Äôs not a cure all vaccine or why some even show reaction to certain vaccines where others do</t>
  </si>
  <si>
    <t>arman_nikzad</t>
  </si>
  <si>
    <t>Arman Nikzad</t>
  </si>
  <si>
    <t>@chuckwoolery You all are arguing over preferential treatment while assuming the vaccine is safe! This will not end well.</t>
  </si>
  <si>
    <t>@ConnorJRogers @chrislhayes If there was a vaccine for Skip Bayless it definitely would've gotten used by now</t>
  </si>
  <si>
    <t>colonizedeez</t>
  </si>
  <si>
    <t>Earth, Wind and Fire the Cops Who Murdered Breonna</t>
  </si>
  <si>
    <t>@BolindaH Can you imagine the long-term adverse reactions? They're not able to do long-term problems if they're bringing the vaccine to the public this year or even next year. It's going to be a bust, anyway. Who would be willing to be a beta tester if th</t>
  </si>
  <si>
    <t>@Dw_Cheek @CheetoDinner @ScottGottliebMD Sweden locked down enough to ensure hospitals will not be overwhelmed. Without a vaccine, there is not much else you can do. Far more damage will be done with failed attempts to Stop an airborne aerosol virus.</t>
  </si>
  <si>
    <t>@TomKingTK @MitchGerads @WhiskyAdvocate Just had an idea for a vaccine.</t>
  </si>
  <si>
    <t>AlexGarnerArt</t>
  </si>
  <si>
    <t>Alex Garner</t>
  </si>
  <si>
    <t>@LoudCitizen @ArtValley818 @VanDexter7 they have it already, the vaccine gmo television youth are confused by mystery babylon magic.</t>
  </si>
  <si>
    <t>@LorenaSGonzalez Yeah it has to be worked out. Otherwise it will never work until there is a vaccine and call me not optimistic that it‚Äôll happen in the next 6 months. We still don‚Äôt have PPE everywhere but every kid I‚Äôm America is going to be vacci</t>
  </si>
  <si>
    <t>stephenpuetz</t>
  </si>
  <si>
    <t>Stephen Puetz</t>
  </si>
  <si>
    <t>@drudgefeed Good. If we can get 70% of population touched by the virus, we will have herd immunity, and won‚Äôt have to endure the Pharma Cartel‚Äôs ‚Äúmandatory vaccine‚Äù phase of this pandemic. Just keep elderly and at-risk groups safe.</t>
  </si>
  <si>
    <t>vaccine, wear "masks" OR "mask", wearing "masks" OR "mask"</t>
  </si>
  <si>
    <t>oh just wear your masks and keep distance.  it'll all be over when we've (a) vaccine(s) in my case for my part i see no need for draconian surveillance treating people like they're cows wearing bells.  also the quality has to be multi generationally teste</t>
  </si>
  <si>
    <t>evernewecon</t>
  </si>
  <si>
    <t>EverNewEcoN</t>
  </si>
  <si>
    <t>@DrDathanPaterno @kksheld Definitely. Gates and Clinton foundation behind this and all will make billions of their sham vaccine which includes the tracking i.d. in the actual vaccine. #ID2020. They plan to have a Covid20 next yr....and on...etc.. Gates /C</t>
  </si>
  <si>
    <t>ID2020</t>
  </si>
  <si>
    <t>@no1blackwidow Is gender/DNA being manipulated via vaccination? #investigate #crimeagainsthumanity @JudicialWatch @TuckerCarlson @va_shiva @realDonaldTrump  ‚ôü‚è∞ü§î</t>
  </si>
  <si>
    <t>investigate, crimeagainsthumanity</t>
  </si>
  <si>
    <t xml:space="preserve">@AMCTheatres movies are supposed to take us away from our everyday cares and usher us into a space of magic for a little while. Until there is a vaccine, how can my mind relax if those around me are not doing the one thing all the experts say is the key? </t>
  </si>
  <si>
    <t>OrlandoRob2003</t>
  </si>
  <si>
    <t>J. Rob McCullough thinks Black Lives Matter</t>
  </si>
  <si>
    <t>MaskOn</t>
  </si>
  <si>
    <t>@kellmago (It‚Äôs very possible there will never be a vaccine)</t>
  </si>
  <si>
    <t>Reopening, vaccine</t>
  </si>
  <si>
    <t>@Stu6566 @Elex_Michaelson @GavinNewsom When he initially laid out the reopening plan he said it was gonna be based on either a vaccine or reliable therapeutics (experimental ones don‚Äôt count), not sure if that‚Äôs still the case or not</t>
  </si>
  <si>
    <t>WSMTweeter</t>
  </si>
  <si>
    <t>World Super Media¬Æ‚Ñ¢ üåéüèõ</t>
  </si>
  <si>
    <t>@jennybe93466031 @RepValDemings Yea, DH was one of the lucky ones who got in on the initial opportunity. But our industry likely won‚Äôt open until after a vaccine is available so we‚Äôre fu*ked in the long term.</t>
  </si>
  <si>
    <t>HudsonHawk4480</t>
  </si>
  <si>
    <t>*please stay home*</t>
  </si>
  <si>
    <t>@shawnjvandiver @LorenaSGonzalez @StevenJDuffield If the decision is to wait for a vaccine, there won't be school for the indefinite future. The fastest they've ever developed one is four years (Mumps) in 1963-67. And there's a solid chance they never wil</t>
  </si>
  <si>
    <t>vosdscott</t>
  </si>
  <si>
    <t>Scott Lewis</t>
  </si>
  <si>
    <t>@andrewtisbell @lightbulb55555 @jedbettman @teropaananen @MeDylan35 @greencouch5 @Wanderingl2019 @Variety No keeping these measures until we get a vaccine is the right thing to so unless you‚Äôre some psychopathic eugenicist.</t>
  </si>
  <si>
    <t>e_berniebromo</t>
  </si>
  <si>
    <t>berniebromo</t>
  </si>
  <si>
    <t>There‚Äôs already a Vaccine for the Coronavirus, simply just turn off the News.</t>
  </si>
  <si>
    <t>CHIZMAGA</t>
  </si>
  <si>
    <t>CHIZ üá∫üá∏</t>
  </si>
  <si>
    <t>Fantasy:  Wake up in the morning with my phone buzzing that Trump and his Cabinet have resigned. Turn on TV to see it's true.  Nancy Pelosi is president.  Repubs, seeing writing on the wall, work quickly to pass the Voting Rights Act.  Biden elected, then</t>
  </si>
  <si>
    <t>KTSashaMGH</t>
  </si>
  <si>
    <t>KT-Tak</t>
  </si>
  <si>
    <t>@nypost Not going to happen after a vaccine I am done wearing masks.</t>
  </si>
  <si>
    <t>EdisonNorford</t>
  </si>
  <si>
    <t>Edison Norford</t>
  </si>
  <si>
    <t>House would‚Äôve found a corona vaccine by now</t>
  </si>
  <si>
    <t>asiajfuller</t>
  </si>
  <si>
    <t>Asia J.</t>
  </si>
  <si>
    <t>We can expect COVID-19 to infect around 200 million Americans; between 800,000 and 1.6 million Americans will die in the next 18 months if we don‚Äôt have a successful vaccine. /7</t>
  </si>
  <si>
    <t>ChuckBeretz</t>
  </si>
  <si>
    <t>Chuck Beretz</t>
  </si>
  <si>
    <t>@shaunrowland11 @cpeedell @tomhfh because the flu is mainly a seasonal illness with a VACCINE and covid DOESN‚ÄôT have a vaccine. also it‚Äôs new so we don‚Äôt know exactly how it behaves.</t>
  </si>
  <si>
    <t xml:space="preserve">@Kevkevgordon @DannygirlSD @picknoser And its been shown that not all those deaths are Covid. As for vaccine, not given in USA, thats why people in contact jobs have to be tested regularly. Covid has a low death rate (&amp;gt;.05%). But the world needs sheep </t>
  </si>
  <si>
    <t>CoachBonta</t>
  </si>
  <si>
    <t>Chris Bonta</t>
  </si>
  <si>
    <t>@vosdscott Kroenke is now looking for a vaccine.</t>
  </si>
  <si>
    <t>@DemWrite He‚Äôs a selfish oaf. Masks are to protect others first and foremost. If everyone wears a mask it will reduce the spread of the virus and until there‚Äôs a vaccine it‚Äôs all we can do.</t>
  </si>
  <si>
    <t>@L_A_Baker @JoeBiden Hope your kid doesn‚Äôt get sick since they‚Äôre ‚Äúvaccine injured‚Äù üôÑ</t>
  </si>
  <si>
    <t>@BCRoth @telapathicy @MaryCox71341238 @Clark408 @WhiteHouse @realDonaldTrump We will not touch that vaccine. Q</t>
  </si>
  <si>
    <t>IcanTote</t>
  </si>
  <si>
    <t>Angela's Uterus</t>
  </si>
  <si>
    <t>Bill Gates, Anthony Fauci, Scott Gottlieb, and Debora Birx, we're not taking a vaccine nor wearing a stupid mask‚Äì‚Äìso just shut up! We're living our lives to the fullest whether you like it or not.</t>
  </si>
  <si>
    <t>ChrisNawojczyk</t>
  </si>
  <si>
    <t>Chris Nawojczyk ‚òÖ üá∫üá∏</t>
  </si>
  <si>
    <t>Ramona, CA</t>
  </si>
  <si>
    <t>@jonbecker_ A LOT has to go right for a vaccine to be ready by next summer let some March. It would be the equivalent of a first pitch home run.</t>
  </si>
  <si>
    <t>@PollyFleming24 @newportbeachgov Look at places that got hit hardest. NYC, Milan, Madrid, Stockholm. Do you see reinfections? It is like flu, doesn't mean you are immune forever. How does a vaccine work if antibody and t cell response doesn't give immunit</t>
  </si>
  <si>
    <t>Argues about black people, celebrities,etc. being pushed to be Democrats   + anti vaxx &amp;amp; pro life?  This dude definitely trying to pull trump supporters; for sure targeting (radical) libertarians lol   Man might not be mentally there rn too üòï</t>
  </si>
  <si>
    <t>Dn_sty</t>
  </si>
  <si>
    <t>D</t>
  </si>
  <si>
    <t>@RetirementRight Holy shit they know how to rig this thing! The crash will be even worst if no vaccine is out by year end.</t>
  </si>
  <si>
    <t>@_yodotjimbo @214in_hand @JohnJim14 @christo52469145 @504CNM @GavinNewsom *encourage the use of masks. Not mandate. 75% of all flu cases are asymptomatic. We don‚Äôt wear masks. No one wore a mask when my son was born and the vaccine was essentially ineff</t>
  </si>
  <si>
    <t>@VelvetRebel1984 @L8BarMom It‚Äôs sad. I don‚Äôt think things will get back to normal until there‚Äôs a vaccine next year.</t>
  </si>
  <si>
    <t>FizzySmileKate</t>
  </si>
  <si>
    <t>Katie</t>
  </si>
  <si>
    <t>@brent_tonick @ilyseh No one is saying masks don‚Äôt ‚Äúwork‚Äù they‚Äôre unwarranted because COVID is not lethal to healthy people just like the flu. Are you signing up to add a mask to your everyday wardrobe for the rest of your life? Will a vaccine mak</t>
  </si>
  <si>
    <t>RyanPatryck</t>
  </si>
  <si>
    <t>Ryan Smith</t>
  </si>
  <si>
    <t>@seraphina416 @KatLaRue7 @ChamberDisciple @mcfunny @Charitable_Fury @MsTrixter @crabb_vicki @StahpL @SmokeyMtnStrong @flitesurgn @RobertANugent1 @fiski70 @alexbellesme @krebiozen @cuspenamente @Golfergirl2018 @RisetteMD @MikeBlackmon1 @JestrBob @Just4TheC</t>
  </si>
  <si>
    <t>@Louiex37 The fucking mandatory vaccine one cracks me up... they never even found a vaccine for SARS they could very well never make one for covid</t>
  </si>
  <si>
    <t>tyler_willow</t>
  </si>
  <si>
    <t>Medium Ugly</t>
  </si>
  <si>
    <t>@kylegriffin1 So if I take this vaccine I will never get AIDS?</t>
  </si>
  <si>
    <t>DiegoPalomino</t>
  </si>
  <si>
    <t>Diego Palomino</t>
  </si>
  <si>
    <t>@AndyGlockner I just don't see how sports actually happens until there is a vaccine.</t>
  </si>
  <si>
    <t>AztecAlum</t>
  </si>
  <si>
    <t>Kamal O.K. Scott</t>
  </si>
  <si>
    <t>If a vaccine üíâ is supposed to be ready by early 2021 like Tony has stated, what are the chances the vaccine is already ready? Typical vaccine development takes more than 3-5 years and that is considered warp speed.</t>
  </si>
  <si>
    <t>KaneSearch</t>
  </si>
  <si>
    <t>Ryan Kane</t>
  </si>
  <si>
    <t>@joongie_love @joongie_love Yes, it all depends on this pandemic to begin with, first n'foremost. Once a vaccine can be made (and one that works), only then there 'might' be the possibility of having ANY concert, period, at that point. Until such time, th</t>
  </si>
  <si>
    <t>ReikoJK97</t>
  </si>
  <si>
    <t>‚ü≠‚ü¨üíúùìúùîÇ ùìüùìªùìÆùì¨ùì≤ùì∏ùìæùìº ùìôùìæùì∑ùì∞ùì¥ùì∏ùì∏ùì¥ ≤·µè ‚Å∑ üíú‚ü¨‚ü≠</t>
  </si>
  <si>
    <t>@Nowhy99760672 @anon_Stoa @DennisseLisseth Ignorance is believing a safe mass vaccine is ready less than a year after virus discovered!</t>
  </si>
  <si>
    <t>@Mike_Pence @WhiteHouse How about you poll all of us teachers to find out how we all feel about going back into the classroom w/our amazing kiddos as a deadly disease w/no cure &amp;amp; no vaccine infects more and more around us???</t>
  </si>
  <si>
    <t>Coach_Trey_B</t>
  </si>
  <si>
    <t>Trey_B</t>
  </si>
  <si>
    <t>@uscpsycho @thehill For those of you with Trump Derangement Syndrome, indeed there is no vaccine.  Stay safe and make sure to wear a mask when out and about.</t>
  </si>
  <si>
    <t>CoreyBorden7</t>
  </si>
  <si>
    <t>Corey Borden</t>
  </si>
  <si>
    <t>@mssakshinarula I am still hopeful for a vaccine sooner rather than later.</t>
  </si>
  <si>
    <t>@STEVORENO55 I have tweeted over and over that Trump and his insiders are likely getting convalescent antibodies or they received an early vaccine due to their cavalier attitude and total lack of circumspection with regards to COVID risk.</t>
  </si>
  <si>
    <t>@marcbernardin Ugh this whole ‚Äúthe vaccine is the mark of the beast‚Äù nonsense is so meaningless. Those people also believe Bill Gates is having an RF chip put in it so everyone can be watched or whatever.</t>
  </si>
  <si>
    <t>What_Vegas</t>
  </si>
  <si>
    <t>Darryl Remers</t>
  </si>
  <si>
    <t>Alpine, CA</t>
  </si>
  <si>
    <t>I wonder, If Farrakhan contracts Covid, he will seek for help! He should refuse treatment as he‚Äôs telling not asking to the Africa nations to refuse vaccine.</t>
  </si>
  <si>
    <t>wrk4ukim</t>
  </si>
  <si>
    <t>kim</t>
  </si>
  <si>
    <t>If we haven‚Äôt been able to scale the use of N95 masks, how will we scale a vaccine?</t>
  </si>
  <si>
    <t>vickpatel</t>
  </si>
  <si>
    <t>Vivek Patel</t>
  </si>
  <si>
    <t>@jimcramer Watch this accelerate the bio world into the formulary of new drugs and their efficiency. Cancer up next Jim? Our friend at ABBV sure thinks so. Have we talked about them in a while? GMAB drug interesting. This vaccine should transform future s</t>
  </si>
  <si>
    <t>MattFlintSD1</t>
  </si>
  <si>
    <t>Matt Flint</t>
  </si>
  <si>
    <t>@michaeljknowles Not sure if someone else has said this, but HIV is much much harder to develop a vaccine for, because it mutates so quickly, as compared to COVId which has not shown any appreciable mutation that would stall progress to my knowledge.</t>
  </si>
  <si>
    <t>Bombadillo42</t>
  </si>
  <si>
    <t>Elliot Hogan</t>
  </si>
  <si>
    <t>@SmokeyMtnStrong @jkellyca @Charitable_Fury @flitesurgn @RobertANugent1 @fiski70 @StahpL @alexbellesme @mcfunny @krebiozen @crabb_vicki @cuspenamente @KatLaRue7 @Golfergirl2018 @RisetteMD @MikeBlackmon1 @JestrBob @Just4TheCause @MLAnder87321751 @KStateTur</t>
  </si>
  <si>
    <t>Twitter for Mac</t>
  </si>
  <si>
    <t>@manager_please @Amy_Siskind @realDonaldTrump The fact that you believe a word that comes out of faucis mouth. Check who has the patents on vaccines. Check who has money invested in a covid vaccine. Follow the money</t>
  </si>
  <si>
    <t>It is imperative that more governments and pharmaceutical companies agree to shoulder the costs of vaccine research and manufacturing, and to share data and technologies. #COVID19 #Vaccine</t>
  </si>
  <si>
    <t>ddtd_org</t>
  </si>
  <si>
    <t>DDTD</t>
  </si>
  <si>
    <t>COVID19, Vaccine</t>
  </si>
  <si>
    <t>SocialPilot.co</t>
  </si>
  <si>
    <t>@6438Seiji And Bill Gates kids have NEVER received a vaccination.  Oh, the hypocrisy.</t>
  </si>
  <si>
    <t>ronandtink</t>
  </si>
  <si>
    <t>Moon Shot</t>
  </si>
  <si>
    <t>@Guinz Just think, those same people are probably not going to accept a vaccine when it is produced because they‚Äôre afraid it contains a microchip</t>
  </si>
  <si>
    <t>KayveSD</t>
  </si>
  <si>
    <t>Dave Kay</t>
  </si>
  <si>
    <t>@Let_it_ride2020 @NiceGoingAdam @doritmi @crabb_vicki @KStateTurk @MsTrixter @Just4TheCause @mcfunny @NottaLemming @KatLaRue7 @Charitable_Fury @provaxtexan @mrs_cathi @UFGator198589 @flitesurgn @RobertANugent1 @fiski70 @StahpL @alexbellesme @krebiozen @cu</t>
  </si>
  <si>
    <t>@sports_j Maybe he meant HIV vaccine. Wait we don‚Äôt have that either. Huh. Lots of wrong here</t>
  </si>
  <si>
    <t>PieterBaker</t>
  </si>
  <si>
    <t>Pieter Baker</t>
  </si>
  <si>
    <t>The Death Rate for the Coronavirus without a Vaccine is lower than the Death Rate for the Flu with a Vaccine...</t>
  </si>
  <si>
    <t>The fact that a buncha people here in south wa think that Covid is just a lie... not even the vaccine, they‚Äôre talking about the actual virus ü§¶üèΩ‚Äç‚ôÇÔ∏è</t>
  </si>
  <si>
    <t>daytoflipyb</t>
  </si>
  <si>
    <t>dayday</t>
  </si>
  <si>
    <t>@mmpadellan I believe there is a vaccine or treatment that they are withholding for the October surprise. I‚Äôve saved you , vote for me!</t>
  </si>
  <si>
    <t>gingerdad888</t>
  </si>
  <si>
    <t>Bill</t>
  </si>
  <si>
    <t>@ChadMoriyama Dodgers should just create their own vaccine.</t>
  </si>
  <si>
    <t>Burning_Barves</t>
  </si>
  <si>
    <t>@DevonESawa Me too. But I'm going to make a one-time return once I get that sweet, sweet vaccine shot</t>
  </si>
  <si>
    <t>RyanRoach5</t>
  </si>
  <si>
    <t>Ryan R</t>
  </si>
  <si>
    <t>@eugenegu My son is autistic from vaccine damage</t>
  </si>
  <si>
    <t>sklassbeats</t>
  </si>
  <si>
    <t>$-Klass</t>
  </si>
  <si>
    <t>@ClueHeywood I‚Äôm getting surround by positive results at work. I unfortunately think we all get it before a vaccine is remotely close to being done.</t>
  </si>
  <si>
    <t>@Captiva_88 @BeccaLodahl You‚Äôre still subscribing to the ‚Äúherd immunity without a vaccine‚Äù theory? It won‚Äôt happen. To say nothing of the survivors long term issues. And you should keep up. People‚Äôs lives are at risk.</t>
  </si>
  <si>
    <t>johnwalters_sd</t>
  </si>
  <si>
    <t>John Walters in San Diego</t>
  </si>
  <si>
    <t>@Thomas1774Paine She‚Äôs a racist...those taking the vaccine first have the most risk of adverse reaction. The testing for this is being shortened. She wants POC to be experimented on</t>
  </si>
  <si>
    <t>metzgerl</t>
  </si>
  <si>
    <t>MONSTER $OGEN dd theya re about to drop VACCINE NEWS   We've already acquired the technology from the NIH, and any day now should receive the battery of pre clinical test results on this particular vaccine candidate. We have already begun negotiations ove</t>
  </si>
  <si>
    <t>@IanPickett2 All I'm saying is 1 billion people catch the FLU and 650,000 unfortunately die each year worldwide, and that's WITH a vaccine, but it's never even mentioned on the news. Election year and #Corona kills 520,000, and it's the end of civilizatio</t>
  </si>
  <si>
    <t>tetuck</t>
  </si>
  <si>
    <t>BorderBoyz Ysidro</t>
  </si>
  <si>
    <t>Corona</t>
  </si>
  <si>
    <t>@ClancyReports Honestly, I hope the research is focused on treatment to prevent death.  Rushing a vaccine can have some very bad side effects.  Treatment first, then a few years later maybe a vaccine.</t>
  </si>
  <si>
    <t>StevenDiMartino</t>
  </si>
  <si>
    <t>Steven DiMartino</t>
  </si>
  <si>
    <t>Top of the world!</t>
  </si>
  <si>
    <t>@Dan_Donovan_17 @good4tune @Zigmanfreud @grantstern @StraightPoliti3 The point is... or should still be...flattening the curve until treatment or vaccine can either mitigate the fatality rate or end it.</t>
  </si>
  <si>
    <t>LawyerDave1</t>
  </si>
  <si>
    <t>David Mongan</t>
  </si>
  <si>
    <t>@BraneRunner @skdh @businessinsider There was a team working on a vaccine for the common cold... but guess who cut their funding... (and since the common cold is a different type of coronavirus, its possible that vaccine could have helped if it existed (i</t>
  </si>
  <si>
    <t>Testing, testing tracing, wearing "masks" OR "mask", social distancing, vaccine, testing</t>
  </si>
  <si>
    <t xml:space="preserve">@RiverGal5 @CoachNip @AdamInHTownTX @idahoguy @DavidLimbaugh @realDonaldTrump Because he was talking about mandatory mask wearing. Are Trumpers one track minded? COVID is made up of many components. Social distancing, hand hygiene, mask wearing, testing, </t>
  </si>
  <si>
    <t>@CNNSotu @DanaBashCNN @US_FDA @SteveFDA @MayorAdler @SenJoniErnst @SenDuckworth @CNN @cnni @tunein @SIRIUSXM I would trust a vaccine from N. Korea more than anything trump was involved in. No safe guards, just vaccinate people, if they die they die.</t>
  </si>
  <si>
    <t>jackiread</t>
  </si>
  <si>
    <t>Jacqueline Kay Weil</t>
  </si>
  <si>
    <t>@Bill_Maxwell_ Yes. And now, probably from now on even if there is a vaccine.</t>
  </si>
  <si>
    <t>TheLensLord</t>
  </si>
  <si>
    <t>Jack Foster Mancilla</t>
  </si>
  <si>
    <t>San Diego, CA 92111</t>
  </si>
  <si>
    <t>@HalleeRunner Most people aren‚Äôt hiding away in their houses waiting for a cure or a vaccine. They‚Äôre doing so to flatten the curve. Fewer direct interactions with people means less chance of spreading.</t>
  </si>
  <si>
    <t>Once_upon_a_run</t>
  </si>
  <si>
    <t>Mai</t>
  </si>
  <si>
    <t>@christyyyd_ i honestly don‚Äôt see any festivals happening until there‚Äôs a vaccine, reopening or not</t>
  </si>
  <si>
    <t>BassKafii</t>
  </si>
  <si>
    <t>KathiüîúBLM Protest</t>
  </si>
  <si>
    <t>La Jolla, Ca</t>
  </si>
  <si>
    <t xml:space="preserve">@GeeJustG @DinoChuisano @Kevin_Faulconer @SanDiegoCounty @jim_desmond This chart is misleading, it is true that SD county has had roughly 1800 people hospitalized from covid. But not all at once. That chart will always go up, it will plateau when we have </t>
  </si>
  <si>
    <t>MalkinGreg</t>
  </si>
  <si>
    <t>Gregory Malkin</t>
  </si>
  <si>
    <t>Gilles, 35, has three children and considers herself an anti-vaxxer. She says face masks are ineffective. ü§¶‚ÄúIt starts with coffee but it ends with digital certificates and forced vaccinations,‚Äù Gilles said.</t>
  </si>
  <si>
    <t>ClaudineR66</t>
  </si>
  <si>
    <t>WAKE UP AMERICA</t>
  </si>
  <si>
    <t>.@pfizer Could #theCOVIDvaxx cause #autism? According to new studies, if it contains glyphosate weed killer and/or aluminum, yes! Consumers are asking the Top Ten Vaccine Manufacturers, CDC and FDA to test the COVID vaccines for glyphosate and other toxin</t>
  </si>
  <si>
    <t>@realDonaldTrump  Latinos for Trump Covid 19 vaccine without tracking chip. Please</t>
  </si>
  <si>
    <t>GeorgeAlvarezC</t>
  </si>
  <si>
    <t>George</t>
  </si>
  <si>
    <t>@Realetti @laurenpeikoff @MSNBC @mitchellreports What? They‚Äôre using terms that mean he‚Äôs lying. It would be easier to say ‚Äútrump lied about the HIV vaccine today. There‚Äôs no HIV vaccine. He also lied about the slowdown of CV-19 cases. They‚Äôre g</t>
  </si>
  <si>
    <t>Marston4ca42</t>
  </si>
  <si>
    <t>Regina Marston for Congress CA 42 in 2022</t>
  </si>
  <si>
    <t>@TheRickWilson But we DO have an AIDS vaccine, so there‚Äôs that.</t>
  </si>
  <si>
    <t>stjohnle</t>
  </si>
  <si>
    <t>Lisa St. John</t>
  </si>
  <si>
    <t>@JenniferJJacobs I don't care who develops the vaccine. I'm not going to let them inject that stuff in me</t>
  </si>
  <si>
    <t>ChristianBa1967</t>
  </si>
  <si>
    <t>Christian Baecker</t>
  </si>
  <si>
    <t>@Shurbz_14 They haven‚Äôt made a vaccine for covid yet. Once they do, you‚Äôll be first to get that shot, due to USN.</t>
  </si>
  <si>
    <t>Kerry_White30</t>
  </si>
  <si>
    <t>Kerry White</t>
  </si>
  <si>
    <t>@DrTessaT Don't know. I am gonna ignore them. MORE of US will NOT take the Covid-19 vaccine THAN those WHO Will take the vaccine. I will NOT take any vaccine. I do not need it. If anybody has a problem with that I DO NOT CARE! It is not up for debate. Non</t>
  </si>
  <si>
    <t>@NYTNational I'm adjunct for 3 different colleges.   So proud, and relieved, that San Diego community colleges made decision for Fall classes to predominantly be on- line weeks ago.   The other two I've advised I won't be available for on- campus instruct</t>
  </si>
  <si>
    <t>BernieNofel</t>
  </si>
  <si>
    <t>iTeach</t>
  </si>
  <si>
    <t>@bellalondon1 Such a fake vaccine people in India are staying inside? Ok Vladbot 2.0</t>
  </si>
  <si>
    <t>andy869</t>
  </si>
  <si>
    <t>@joepicov @TX_WalkerRanger The same ingredients in our drinking water, foods, soil, air. Vaccine or not, we all cannot escape these same chemicals.</t>
  </si>
  <si>
    <t>GabrielC2116</t>
  </si>
  <si>
    <t>Gabriel Ruiz</t>
  </si>
  <si>
    <t>@ColleenHuberNMD Well they changed the vaccine schedule in 1985 so I‚Äôm guessing at least 35 years.</t>
  </si>
  <si>
    <t>@UnrulyMagic @HollieSavesBees Ahh yes, because sacrificing Ellie to this organization that we don't know that well for the sliiiight probability of a vaccine was the right thing to do. Hey also let's ignore Joel and Tommy's actual character just to set th</t>
  </si>
  <si>
    <t>mike918</t>
  </si>
  <si>
    <t>Mike Gonzalez</t>
  </si>
  <si>
    <t>@kdruben VACCINE!</t>
  </si>
  <si>
    <t>03gypsyluna</t>
  </si>
  <si>
    <t>ùìê ùìª ùìµ ùìÆ ùì∑ ùìÆ</t>
  </si>
  <si>
    <t>it</t>
  </si>
  <si>
    <t>@FortisFides @JohnGee55117754 @darkbeats51 @KUSINews 132,000 dead in about four months...scientists say Covid is proving to be 50-100 times deadlier than the seasonal flu. The more we get together, the more cases we have. Simple stuff. We need an antibodi</t>
  </si>
  <si>
    <t>bballer</t>
  </si>
  <si>
    <t>@BrianCa62811383 @FLguy7 @JustJames1919 @Neomanchild @TexasTribune Get this in that tinfoil hat wearing head of yours, there is a VACCINE for the flu</t>
  </si>
  <si>
    <t>agetta42</t>
  </si>
  <si>
    <t>a</t>
  </si>
  <si>
    <t>@lsestockpicker @LiveSquawk @carlquintanilla Truly, I'm sorry. I did not mean to imply that my quick answer encompassed all the vaccine efforts across the globe. I meant no disrespect. Pasteur Inst. is also developing a vaccine, to my knowledge, as are ma</t>
  </si>
  <si>
    <t>Hi, I don‚Äôt care about reopening and soft openings of society.   Call me when there‚Äôs a vaccine. Government is stalling.</t>
  </si>
  <si>
    <t>lanomadaco</t>
  </si>
  <si>
    <t>Cindy R.</t>
  </si>
  <si>
    <t>San Diego/L.A/Global</t>
  </si>
  <si>
    <t>@MeidasTouch And we have an AIDS vaccine!!!</t>
  </si>
  <si>
    <t>@BillyMartin9 @connienotagirl @PlebianWoke @Asif_1214 @GavinNewsom @realDonaldTrump Donnie Disinfectant supporter cannot call anyone else's candidate an imbecile.  @realDonaldTrump literally asked on live TV if a "solid flu vaccine" would work on coronavi</t>
  </si>
  <si>
    <t>BullSemi</t>
  </si>
  <si>
    <t>SemiBull</t>
  </si>
  <si>
    <t>@bcclist @realDonaldTrump @PressSec Maybe wait a year until the full safety review. After working 10 years in vaccine R&amp;amp;D I‚Äôd be a little careful. I guess dying of COVID would be worse than explosive diarrhea.</t>
  </si>
  <si>
    <t>namelocterry</t>
  </si>
  <si>
    <t>Terrence</t>
  </si>
  <si>
    <t>@thetattedms @nalwade_93 Did you further know that ‚Äúcorrelation‚Äù is all we have to ‚Äúprove‚Äù that vaccines reduced rates of ‚Äúvaccine-preventable‚Äù diseases?</t>
  </si>
  <si>
    <t>sydstories</t>
  </si>
  <si>
    <t>Sydney</t>
  </si>
  <si>
    <t>@CodyFulks @Hold2LLC @NahasNewman @TonyKrvaric @GentleScorpion @BrittaSays @people @EthicalSkeptic @MLevitt_NP2013 @justin_hart @aginnt @gummibear737 But since many Americans prefer their ‚Äúfreedom‚Äù, we have to wait until we have a vaccine</t>
  </si>
  <si>
    <t>@Hobie_SHRED @GavinNewsom Testing is way up which is good allows us to see where it's spreading. Deaths are way down and we are getting closer to herd immunity. We dont to be completely dependant on a vaccine.</t>
  </si>
  <si>
    <t>luckyseven2027</t>
  </si>
  <si>
    <t>Jeffrey Caraway</t>
  </si>
  <si>
    <t>@ProjectLincoln 136,000+ dead More deaths come. Far more deaths come. 12 more months of death. Vaccine by research and science saves lives. Options limited. We can not save all. ICU beds full. Many more will die. Many more will die. Every family will be a</t>
  </si>
  <si>
    <t>@Let_it_ride2020 @crabb_vicki @KStateTurk @mcfunny @MsTrixter @NottaLemming @KatLaRue7 @Charitable_Fury @provaxtexan @mrs_cathi @UFGator198589 @flitesurgn @RobertANugent1 @fiski70 @StahpL @alexbellesme @krebiozen @cuspenamente @Golfergirl2018 @RisetteMD @</t>
  </si>
  <si>
    <t>@ggindaltx @JohnIsASound @BrynnTannehill @AmericanAir Oh jeez. At least Southwest still has the ‚Äúno middle seat‚Äù policy. Hopefully they‚Äôll keep it until we get a vaccine. üòï  Pushing profits over people again. Shame.</t>
  </si>
  <si>
    <t>riodeejinaro</t>
  </si>
  <si>
    <t>DeeJay Meadows</t>
  </si>
  <si>
    <t>Chicago, IL</t>
  </si>
  <si>
    <t>@CoachBonta @SDFNLMagazine @Daygofootball Coach I never had a political agenda you did. It‚Äôs not personal. This is about a highly contagious virus pandemic health crisis without a vaccine and limited treatment.</t>
  </si>
  <si>
    <t>HenryHall5</t>
  </si>
  <si>
    <t>Henry Hall</t>
  </si>
  <si>
    <t>@Just4TheCause @_mamadeb @seraphina416 @provaxtexan @crabb_vicki @KatLaRue7 @mcfunny @sardines777 @Charitable_Fury @handmadekathy @MsTrixter @StahpL @SmokeyMtnStrong @flitesurgn @RobertANugent1 @fiski70 @alexbellesme @krebiozen @cuspenamente @Golfergirl20</t>
  </si>
  <si>
    <t>So, where exactly can we get this AIDS vaccine?</t>
  </si>
  <si>
    <t>Britt_Z</t>
  </si>
  <si>
    <t>Britt Z</t>
  </si>
  <si>
    <t>Tweetbot for iŒüS</t>
  </si>
  <si>
    <t>@pamwye @charlesornstein @BenjySarlin I‚Äôve heard that even a vaccine will be like a flu vaccine, yearly updates. Not 100% effective like the Measles, etc.</t>
  </si>
  <si>
    <t>aguirre120404</t>
  </si>
  <si>
    <t>Jacquelyn Aguirre</t>
  </si>
  <si>
    <t>@DataDrivenMD @evo_kositz Opening everything far too soon, without precautions in place, or a vaccine, was just asking for this to happen.</t>
  </si>
  <si>
    <t>Barbiewithatude</t>
  </si>
  <si>
    <t>üò∑ Wash your damn hands üò∑</t>
  </si>
  <si>
    <t>@cook17 Poll question    Like if a Covid-19 vaccine will happen 1st  Retweet if we getting drunk with zero calories will happen 1st.</t>
  </si>
  <si>
    <t>SeanThomas39</t>
  </si>
  <si>
    <t>Just one World Series Win Padres</t>
  </si>
  <si>
    <t>During an investor call last Wednesday, American drug company Pfizer‚Äôs chief scientific officer Mikael Dolsten announced that the company is hoping to begin enrolling patients in a 30,000 patient phase 2B/3 trials this month for a COVID-19 vaccine and h</t>
  </si>
  <si>
    <t>BrentWilsey</t>
  </si>
  <si>
    <t>Brent Wilsey</t>
  </si>
  <si>
    <t>@RexChapman Can we make sure she‚Äôs at the back if the vaccine line.</t>
  </si>
  <si>
    <t>SDecell</t>
  </si>
  <si>
    <t>Susan Decell</t>
  </si>
  <si>
    <t>Palm Desert, California</t>
  </si>
  <si>
    <t>@uptickman @ProformaE @ScottWapnerCNBC How is amc going to make a profit if half their target audience doesn‚Äôt go. Probably more than half because I used to go to a movie once a month and I‚Äôm quitting until a vaccine. I‚Äôll give up movies over giving</t>
  </si>
  <si>
    <t>rubecube12</t>
  </si>
  <si>
    <t>Daniel Rubin</t>
  </si>
  <si>
    <t>$COCP   The initiative ‚ÄòOperation Warp Speed‚Äô has the goal to support the production of 300 million Covid-19 vaccine doses for the US by early 2021. Now, five finalists for funding have been chosen ‚Äì AstraZeneca, Johnson &amp;amp; Johnson, Merck, Modern</t>
  </si>
  <si>
    <t>wear "masks" OR "mask", stay home, vaccine</t>
  </si>
  <si>
    <t>@2020BlueTexas I don't think this will be over until there's a vaccine. People are just not disciplined enough to wear a mask and stay home.</t>
  </si>
  <si>
    <t>judypit</t>
  </si>
  <si>
    <t>Judy Pitcher</t>
  </si>
  <si>
    <t>@NolteNC @Cernovich Im still confident a vaccine up tick in business and closer to the election polls will get better Im surprised its not worst with everything that is going on right now</t>
  </si>
  <si>
    <t>Hopefully our infection rate getting hire leads to herd immunity! No vaccine!</t>
  </si>
  <si>
    <t>@jimcramer Vaccine is going to happen. Everyone I know is assuming the vaccine is going to happen. There are so many companies trying to make one. I still don‚Äôt think a vaccine solves the massive unemployment crisis</t>
  </si>
  <si>
    <t>@TiredElementary We‚Äôre legit gonna end up seeing numerous children/teachers/administrators/etc. die if we keep storming ahead towards in-person learning, while data screams the danger of doing so. It does NOT have to be this way. Please reconsider until</t>
  </si>
  <si>
    <t>@Gigi91307496 @Chris42122520 @BastosAhs @Jjtruth__86 @GavinNewsom Your point? What we are trying to do is slow the virus down until there is a vaccine. Wear your mask, not that hard.</t>
  </si>
  <si>
    <t>Sun_Liz2</t>
  </si>
  <si>
    <t>Lizbeth ‚úäüèΩ</t>
  </si>
  <si>
    <t>.@GSK Could #theCOVIDvaxx cause #autism? According to new studies, if it contains glyphosate weed killer and/or aluminum, yes! Consumers are asking the Top Ten Vaccine Manufacturers, CDC and FDA to test the COVID vaccines for glyphosate and other toxins.</t>
  </si>
  <si>
    <t>Davis ‚Äî whose Facebook page is awash in QAnon conspiracy theories, anti-vaccine and coronavirus misinformation and dubious legal theories ‚Äî next put the girl on her grandfather‚Äôs oxygen machine after she ‚Äúlooked gray‚Äù on June 19, Jones reported.</t>
  </si>
  <si>
    <t>Monte_Alto</t>
  </si>
  <si>
    <t>üá®üá¶ Monte Alto üá¨üáß</t>
  </si>
  <si>
    <t>Okanagan B.C. Canada</t>
  </si>
  <si>
    <t>There is no way around this virus. Like the flu is literally here to stay! We either accept that or let‚Äôs just shut the world down for a year or two until a vaccine shows up smh ü§¶üèø‚Äç‚ôÇÔ∏è</t>
  </si>
  <si>
    <t>MinisterVines</t>
  </si>
  <si>
    <t>Coach_AJ</t>
  </si>
  <si>
    <t>@Carrie_Lomax Lols. Yeah. I was expecting them to be coming out with bubble pods or something.  So no movies for me until the vaccine.</t>
  </si>
  <si>
    <t>katebig</t>
  </si>
  <si>
    <t>Kate Bigel</t>
  </si>
  <si>
    <t>@CoachHylland @OnPointNews @latsondheimer What‚Äôs in January? If it was guaranteed to have a vaccine ok, but it‚Äôs not. We need to come to grips that that might never happen. I remember Feb. 2020. Stay home for a month, then 3 months, now a year. What‚Ä</t>
  </si>
  <si>
    <t>COVID-19 won‚Äôt have a vaccine till a couple of years</t>
  </si>
  <si>
    <t>emanrodrigueez</t>
  </si>
  <si>
    <t>A.Skywalker</t>
  </si>
  <si>
    <t>@ASU_SuperFan @cpaTTonmckay @DevilTukee @TylerHam311 @JediASU Totally agree. I think there will be a vaccine within a year but the same people who don‚Äôt social distance and wear masks are the same that will not get vaccinated. So a 75% effective vaccine</t>
  </si>
  <si>
    <t>BobbyNiiro</t>
  </si>
  <si>
    <t>Bobby Niiro</t>
  </si>
  <si>
    <t>@UFGator198589 @Just4TheCause @_mamadeb @seraphina416 @provaxtexan @crabb_vicki @KatLaRue7 @mcfunny @sardines777 @Charitable_Fury @handmadekathy @MsTrixter @StahpL @SmokeyMtnStrong @flitesurgn @RobertANugent1 @fiski70 @alexbellesme @krebiozen @cuspenament</t>
  </si>
  <si>
    <t>Pro Tip:  If you can't walk up a flight of stairs in under a minute without assistance and without need of medical assistance afterward, don't get on any airplane until COVID can't kill you (vaccine or herd immunity)</t>
  </si>
  <si>
    <t>codypd</t>
  </si>
  <si>
    <t>I have all the TP üßªüßªüî•üçøüî•üçøüî•üçø</t>
  </si>
  <si>
    <t>@d_a_keldsen good point. the vaccine will not protect everyone. But people are going to act like it will. Costs will be huge in lives and $$$s. Trump apparently is never going to take proper action here.</t>
  </si>
  <si>
    <t xml:space="preserve">.@@NIAIDBioIT Could #theCOVIDvaxx cause #autism? According to new studies, if it contains glyphosate weed killer and/or aluminum, yes! Consumers are asking the Top Ten Vaccine Manufacturers, CDC and FDA to test the COVID vaccines for glyphosate and other </t>
  </si>
  <si>
    <t>Trump: "We've saved millions" as we lose thousands every day, no vaccine, no treatments, and he's decided he's bored of doing anything about the pandemic any more.</t>
  </si>
  <si>
    <t>Kragar_LGF</t>
  </si>
  <si>
    <t>Kragar</t>
  </si>
  <si>
    <t>Ano ba tong zodiac sign trashtalkan parang subtle clown traits na? Wala bang pa-forecast diyan if yayaman ba pisces in the next x years? Or wala ba akong inp this sem? Ako ba makakahanap ng vaccine? Magiging superstar ba ko?</t>
  </si>
  <si>
    <t>carmeenuhh</t>
  </si>
  <si>
    <t>carms üßöüèº‚Äç‚ôÄÔ∏è</t>
  </si>
  <si>
    <t>Rainbow</t>
  </si>
  <si>
    <t>tl</t>
  </si>
  <si>
    <t>@RealJamesWoods Don‚Äôt worry the vaccination for the corona virus should wipe out a lot of them lol</t>
  </si>
  <si>
    <t>skunky760</t>
  </si>
  <si>
    <t>Skunky</t>
  </si>
  <si>
    <t>the way someone asked me if i‚Äôm gonna ‚Äúget the vaccine‚Äù oh my fuckin godddd i hate it here!!!</t>
  </si>
  <si>
    <t>peachwhine</t>
  </si>
  <si>
    <t>j</t>
  </si>
  <si>
    <t>@GavinNewsom When you became Governor did you understand California is still part of the United States of America? Can the rest of us get that vaccine against the Chinese virus that the protesters and rioters get?</t>
  </si>
  <si>
    <t>DGodsey_SD</t>
  </si>
  <si>
    <t>Mack Intosh</t>
  </si>
  <si>
    <t>$JAGX is now the CHEAPEST VACCINE play after hour HUGE OGEN win - SAME targets as $OGEN  JAGX is NEXT for covid 19 news - Ive NAILED all the others</t>
  </si>
  <si>
    <t>@richdavisphd Anyone who wants to discuss how masks work or don‚Äôt work are missing the point. We do not want to wear a mask b/c the government is telling us to. I gave birth during flu season when the flu vaccine was 19% effective. Not one person wore a</t>
  </si>
  <si>
    <t>@TeddyPersians @haylo64 @LynneBu24303110 That is the only binary to this scenario - no vaccine/vaccine.</t>
  </si>
  <si>
    <t>kbarovsky</t>
  </si>
  <si>
    <t>Ken Barovsky</t>
  </si>
  <si>
    <t>$OGEN plans to MANUFACTURE their vaccine  and its 70c? look at $IBIO and $VXRT moves!!!!!!!!!</t>
  </si>
  <si>
    <t>@mockingnerd I‚Äôve been getting emails for a while that someone has signed up for in Rhode Island. Trump shit and notices their kids‚Äô vaccine records have not been updated from the schools</t>
  </si>
  <si>
    <t>UlisesGirl</t>
  </si>
  <si>
    <t>flattening the curve and my ass</t>
  </si>
  <si>
    <t>san diego, ca</t>
  </si>
  <si>
    <t>As part of its strategy to administer the vaccine as quickly as possible, the Trump administration has agreed to invest more than half a billion in tax dollars in ApiJect Systems America, a young company whose injector is not approved by federal health au</t>
  </si>
  <si>
    <t>.@@US_FDA Could #theCOVIDvaxx cause #autism? According to new studies, if it contains glyphosate weed killer and/or aluminum, yes! Consumers are asking the Top Ten Vaccine Manufacturers, CDC and FDA to test the COVID vaccines for glyphosate and other toxi</t>
  </si>
  <si>
    <t xml:space="preserve">Don‚Äôt be fooled with this $VXRT, they have 14 people in their company and expect to find a Corona vaccine. How about some billions pharmacy‚Äôs companies out there and don‚Äôt even know how to deal with the virus, be smart traders. You are a trader not </t>
  </si>
  <si>
    <t>phonghienhuynh</t>
  </si>
  <si>
    <t>phong</t>
  </si>
  <si>
    <t>@ksbw Wait for the vaccine</t>
  </si>
  <si>
    <t>@bingbongdingd10 @thejtlewis @realDonaldTrump Donald Trump will be the 3rd leading cause of death in 2020 in the US.  CV will be the #3 killer before any full scale vaccine and most of it was preventable if Trump had acted.   Horrifc and sad and revolting</t>
  </si>
  <si>
    <t>musd1968</t>
  </si>
  <si>
    <t>Mark is my name</t>
  </si>
  <si>
    <t>@unabgehangte @skdh @SeamusBlackley @businessinsider 2. A vaccine provokes a reaction &amp;amp; produces immunity more like what you would see from a severe infection, or even better (as we can specifically train cells to go for the weakest points of the viru</t>
  </si>
  <si>
    <t>wearing "masks" OR "mask", social distancing, vaccine</t>
  </si>
  <si>
    <t>@LeisureSuitLV @NBCLA Boosting your immune system alone won't stop it &amp;amp; for many who are unhealthy it's too late. People need to practice social distancing &amp;amp; wearing a mask. That's how you slow the spread. It has to be till we get a vaccine.</t>
  </si>
  <si>
    <t>@sdut @sdutKevinAcee But wait, wait, didn‚Äôt Cadet Bone Spurs Trump repeatedly say ‚Äúone day it will magically disappear.‚Äù And that we don‚Äôt need a vaccine. U.S. death toll at 125,000+ and still waiting.</t>
  </si>
  <si>
    <t>Don_Norcross</t>
  </si>
  <si>
    <t>Don Norcross</t>
  </si>
  <si>
    <t>@PokerCookieM @MattGlantz She is an anti-vaxxer!!!  Now I am straight up annoyed that Matt ISN‚ÄôT with her.  There are some real questions I have for actual anti-vaxxers that honestly make zero sense to me.  It defies reason and logic completely and I ne</t>
  </si>
  <si>
    <t xml:space="preserve">2/ voluntary...  If you do not have the chip, unfortunately, you will be unable to pay for groceries, or any of the above.   Furthermore, if you have no chip, it will be impossible for US to know whether you have your vaccine certificate. So you will not </t>
  </si>
  <si>
    <t>@SanDiegoCounty I have an idea. What if the rest of us can get the vaccine for COVID-19 that the protesters, rioters and looters got?</t>
  </si>
  <si>
    <t>.@@HHSGov Could #theCOVIDvaxx cause #autism? According to new studies, if it contains glyphosate weed killer and/or aluminum, yes! Consumers are asking the Top Ten Vaccine Manufacturers, CDC and FDA to test the COVID vaccines for glyphosate and other toxi</t>
  </si>
  <si>
    <t>Will earthlings treat me different if I never get the SARS-COV-2 virus??? Will I eventually be forced the vaccine to get a job in the United States Of America??? Is that equality???</t>
  </si>
  <si>
    <t>xyzgray82</t>
  </si>
  <si>
    <t>Dr Gray</t>
  </si>
  <si>
    <t>Lakeside, CA</t>
  </si>
  <si>
    <t>@unabgehangte @BraneRunner @skdh @businessinsider Marking your words: "I'm not willing to be injected with an untested gene-editing vaccine."  My statement was that any vaccine that comes to general use will be tested, and approved by the FDA, and none of</t>
  </si>
  <si>
    <t>@10News Will they be safe and can the company be held accountable financially if there are vaccine injuries. No more immunity for vaccine manufacturers. #AutismAwareness #vaccines</t>
  </si>
  <si>
    <t>look4good07</t>
  </si>
  <si>
    <t>tbQh üî´ Elmer Fudd's missing gun üî´</t>
  </si>
  <si>
    <t>San Diego,  CA</t>
  </si>
  <si>
    <t>AutismAwareness, vaccines</t>
  </si>
  <si>
    <t>@DannyNepo @sharemyyear @Scobu70 @DcbSballs @BenVolin They‚Äôve been working on a flu vaccine for 50+ years and the best they can do is 40% effective. You really think a brand new covid one is going to be better?</t>
  </si>
  <si>
    <t>and if your mom in an anti-vaxxer, well good luck Charlie üôà</t>
  </si>
  <si>
    <t>chelsea_deluna</t>
  </si>
  <si>
    <t>Chelsea</t>
  </si>
  <si>
    <t>@slpng_giants What a shift from the 1950s, when parents lined up around the block for Dr. Salk's polio vaccine...</t>
  </si>
  <si>
    <t>xenubarb</t>
  </si>
  <si>
    <t>xenubarb- I Am Antifa</t>
  </si>
  <si>
    <t>@RealJamesWoods More like if Biden is elected, you will never see anyone smile again in public lest they be tackled by social justice cops or whatever the hell they replace them with and they inject us all with vaccine tracking chips and send anti-vaxxers</t>
  </si>
  <si>
    <t>@profvrr What can we be doing now to push for fair and medically guided vaccine distribution?  Seems like if we wait until it‚Äôs developed it will be too late.</t>
  </si>
  <si>
    <t>AJin619</t>
  </si>
  <si>
    <t>Amy Johnson</t>
  </si>
  <si>
    <t>@RRangel4JC @TheRealZShady @SFGiants @MLB It doesn‚Äôt need to be. Fauci said even a vaccine that was 75% effective could get us to herd immunity assuming people aren‚Äôt dumb and actually take it.</t>
  </si>
  <si>
    <t>persian_yeti</t>
  </si>
  <si>
    <t>Matt Abedi</t>
  </si>
  <si>
    <t>@thehill All that work he did creating the AIDS vaccine and he still had time to do this. What a man.</t>
  </si>
  <si>
    <t>stay home, vaccination</t>
  </si>
  <si>
    <t>@MSF_USA If they haven‚Äôt been injected with the pathogen, I.e., a vaccination, they will be just fine. Stay home and spend your time getting right.</t>
  </si>
  <si>
    <t>figi111</t>
  </si>
  <si>
    <t>Figi</t>
  </si>
  <si>
    <t>@BlueSeatBlogs I wear a mask everyday but I‚Äôll still wait to get the vaccine until more vulnerable people get it first. But after that hell yeah.</t>
  </si>
  <si>
    <t>Gkmkiller</t>
  </si>
  <si>
    <t>Glen K Miller</t>
  </si>
  <si>
    <t>@counselorSusanr Me, too, except for a weekly masked grocery run and daily socially distant walking/hiking nearby. Til effective Covid19 treatment or vaccine available, this is new reality.</t>
  </si>
  <si>
    <t>japmap2009</t>
  </si>
  <si>
    <t>Martha</t>
  </si>
  <si>
    <t>@VamonosLA I went with Gulp mostly because:  1) Passed by lady with "Straight Outta Quarantine" t shirt and no mask.  2) Given the focus on Covid, it seems all but certain we're going screw up Flu this fall year, betcha stories are going to come out about</t>
  </si>
  <si>
    <t>@realDonaldTrump @HenryFordNews Other reputable studies disagree. Even the FDA and the VA ordered the drug to be stopped because it was not effective and had terrible side effects. How will any American be able to trust a Trump endorsed vaccine when it is</t>
  </si>
  <si>
    <t>@DavidDeutschOxf Enigma is a profound example. More recent knew knowledge may set records to crack this bugger‚Äôs code and make a vaccine. Thanks David.</t>
  </si>
  <si>
    <t>@thetattedms @nalwade_93 The completely unvaccinated population is small, and many of those who are completely unvaccinated are unvaccinated because close relatives were harmed by an adverse vaccine reaction.</t>
  </si>
  <si>
    <t>@Dan_Donovan_17 @StoweVT2 @Zigmanfreud Nobody with half a brain says it will "go away" with masks. The point is...again (and as you yourself joined this thread saying)...to slow the spread pending reliable treatment or vaccine.  Making up what other peopl</t>
  </si>
  <si>
    <t>@NikkiHaley Thanks, Nik. Always great to hear from someone who doesn't believe that trump lies. So happy to find out today that we have an AIDS vaccine.</t>
  </si>
  <si>
    <t>ktkeeresists</t>
  </si>
  <si>
    <t>Kathleen Adams</t>
  </si>
  <si>
    <t>If I were @realDonaldTrump I would not waste any money in purchasing vaccines in advance. At the speed the virus is spreading, by the time the vaccine is available there will be no Americans who need them</t>
  </si>
  <si>
    <t>paramimo</t>
  </si>
  <si>
    <t>Arribista del buen rollito</t>
  </si>
  <si>
    <t>Zaragoza</t>
  </si>
  <si>
    <t>@CantonGmetal @McAllisterDen It usually works if you actually bother to get it.  Now, if you're also an antivaxxer, what the heck are you complaining about? You have a world without a vaccine! Are you not entertained?</t>
  </si>
  <si>
    <t>KenAbides</t>
  </si>
  <si>
    <t>Ken Prescott</t>
  </si>
  <si>
    <t>I am not an anti-vaxxer by any means. I get my flu shot every year and have had my son vaccinated. But I‚Äôm not injecting myself with anything attached to @realDonaldTrump‚Äôs name, considering his record of rushing things through with only reelection in</t>
  </si>
  <si>
    <t>tripdog</t>
  </si>
  <si>
    <t>Tom Phillips</t>
  </si>
  <si>
    <t>TrumpVirus</t>
  </si>
  <si>
    <t>$ALT entered into agreement with DynPort Vaccine Company for Ad COVID, Altimmune's single dose intranasal Covid-19 vaccine candidate</t>
  </si>
  <si>
    <t>Kevin_W81</t>
  </si>
  <si>
    <t>Kevin Wolcott</t>
  </si>
  <si>
    <t>StockTwits Web</t>
  </si>
  <si>
    <t>@CraigRSawyer @realDonaldTrump Oxygen and Acetylene torch will fix 5G towers, Scalar Frequency will cure Disease-X Hydrogel Vaccine, Opensource Blockchain critical infrastructure technology &amp;amp; hire locally to manufacturer &amp;amp; farm.</t>
  </si>
  <si>
    <t>@GregMannarino The unsettling part is the growing Collectivism mentality could send mandatory vaccination dissenters to FEMA camps under "contract tracing" and the masses would cheer it on. Collectivism has an ugly track record.</t>
  </si>
  <si>
    <t>XRastamon</t>
  </si>
  <si>
    <t>XRP_Rastamon</t>
  </si>
  <si>
    <t>@thomaspdk @ClaireCollins86 @VincentCrypt46 The other man is Andrew Wakefield. He is prominent in the vaccine debate. They are both sweethearts of men. What a video!</t>
  </si>
  <si>
    <t>@softballwhhs @julesfossing ain‚Äôt no vaccine gonna work</t>
  </si>
  <si>
    <t>_isntheslovely_</t>
  </si>
  <si>
    <t>mia</t>
  </si>
  <si>
    <t>@NotLemres Anti Vaxxer on top of being against wearing masks</t>
  </si>
  <si>
    <t>@urbanx_f will that be enough to convince the entire world to take Biosensor Vaccine?</t>
  </si>
  <si>
    <t>@TheWarMonitor Chinese Army, #COVID19  Vaccine last week ? No more word, was it all BS ?</t>
  </si>
  <si>
    <t>synbad27</t>
  </si>
  <si>
    <t>Jeek Elemental</t>
  </si>
  <si>
    <t>@HogDexter @TeslaModel32 I‚Äôm trying to be long but man when you‚Äôre up 700% it‚Äôs hard to. Do you have a target or just seeing this covid vaccine through? That was my plan. I sold half of originally investment back when it spiked first time</t>
  </si>
  <si>
    <t>ACali_G</t>
  </si>
  <si>
    <t>Alex G. Cali</t>
  </si>
  <si>
    <t>@ASlavitt Thank you for this. I‚Äôm optimistic about a vaccine but even more optimistic/enthusiastic about a therapeutic. For me personally, if there was a good therapeutic, I would feel less worried and then maybe I could go see my parents.</t>
  </si>
  <si>
    <t>tandrews2927</t>
  </si>
  <si>
    <t>Theresa Andrews</t>
  </si>
  <si>
    <t>@dljr2018 @TheCollectiveQ yes similar numbers to the flu, no vaccine. my wife got it, it‚Äôs no joke, she was in icu for three days</t>
  </si>
  <si>
    <t>Michael_Darr67</t>
  </si>
  <si>
    <t>Michael Darr</t>
  </si>
  <si>
    <t>Dana Point, California</t>
  </si>
  <si>
    <t>@thomaskaine5 Trump will announce a vaccine, ready or not.</t>
  </si>
  <si>
    <t>Cult_of_the_sun</t>
  </si>
  <si>
    <t>The last wave</t>
  </si>
  <si>
    <t>@TrueFactsStated No, you‚Äôre not alone. I would‚Äôve not waited for a vaccine had the president handled this crisis correctly. If we were where New Zealand is, there would be an alternative. As it stands, a vaccine seems to be the only way out. Its timel</t>
  </si>
  <si>
    <t>StefanK1117</t>
  </si>
  <si>
    <t>Stefan Kammerer</t>
  </si>
  <si>
    <t>@RevEricAtcheson But the vaccine might make you sick sick sick,which is close to six six six just saying.ü§¶üèª‚Äç‚ôÇÔ∏è  This is what happens with a slow day at work.</t>
  </si>
  <si>
    <t>butlerb</t>
  </si>
  <si>
    <t>Greg Butler</t>
  </si>
  <si>
    <t>@Sundae_Gurl Herd immunity comes from widespread vaccination, not fleeting antibody levels after an infection. So no, we‚Äôre not even getting that after all this death</t>
  </si>
  <si>
    <t>RodsandReeds</t>
  </si>
  <si>
    <t>Noble Laureate</t>
  </si>
  <si>
    <t>@MelissaLafavers Apparently they are enforcing it pretty strongly but even so? Nope. I‚Äôm happy to wait for a vaccine. And yeah - it‚Äôs worrisome. :/</t>
  </si>
  <si>
    <t>chickalea</t>
  </si>
  <si>
    <t>Princess Jedi</t>
  </si>
  <si>
    <t>@raerst @baddestmamajama cinema will survive cornavirus  are you kidding me  are you really trying to claim that once we have a vaccine that somehow a multi-billion dollar world wide industry is going to die</t>
  </si>
  <si>
    <t>queenkellee</t>
  </si>
  <si>
    <t>Kellee</t>
  </si>
  <si>
    <t>Result</t>
  </si>
  <si>
    <t>For</t>
  </si>
  <si>
    <t>Against</t>
  </si>
  <si>
    <t>Neutral/Undecided</t>
  </si>
  <si>
    <t>Unrelated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</si>
</sst>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AFB-1140-AA2E-CE0DB848082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AFB-1140-AA2E-CE0DB848082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AFB-1140-AA2E-CE0DB848082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Sheet1!$I$403:$I$405</c:f>
              <c:strCache>
                <c:ptCount val="3"/>
                <c:pt idx="0">
                  <c:v>For</c:v>
                </c:pt>
                <c:pt idx="1">
                  <c:v>Against</c:v>
                </c:pt>
                <c:pt idx="2">
                  <c:v>Neutral/Undecided</c:v>
                </c:pt>
              </c:strCache>
            </c:strRef>
          </c:cat>
          <c:val>
            <c:numRef>
              <c:f>Sheet1!$K$403:$K$405</c:f>
              <c:numCache>
                <c:formatCode>General</c:formatCode>
                <c:ptCount val="3"/>
                <c:pt idx="0">
                  <c:v>0.24</c:v>
                </c:pt>
                <c:pt idx="1">
                  <c:v>0.20749999999999999</c:v>
                </c:pt>
                <c:pt idx="2">
                  <c:v>0.32500000000000001</c:v>
                </c:pt>
              </c:numCache>
            </c:numRef>
          </c:val>
          <c:extLst>
            <c:ext xmlns:c16="http://schemas.microsoft.com/office/drawing/2014/chart" uri="{C3380CC4-5D6E-409C-BE32-E72D297353CC}">
              <c16:uniqueId val="{00000000-AFC2-2043-B7AB-78FF269ED98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3613150</xdr:colOff>
      <xdr:row>387</xdr:row>
      <xdr:rowOff>25400</xdr:rowOff>
    </xdr:from>
    <xdr:to>
      <xdr:col>7</xdr:col>
      <xdr:colOff>698500</xdr:colOff>
      <xdr:row>410</xdr:row>
      <xdr:rowOff>76200</xdr:rowOff>
    </xdr:to>
    <xdr:graphicFrame macro="">
      <xdr:nvGraphicFramePr>
        <xdr:cNvPr id="4" name="Chart 3">
          <a:extLst>
            <a:ext uri="{FF2B5EF4-FFF2-40B4-BE49-F238E27FC236}">
              <a16:creationId xmlns:a16="http://schemas.microsoft.com/office/drawing/2014/main" id="{7829ED3E-AA58-4341-A2D1-6ADADA72EB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18BF5-EA14-E041-B651-CE4D1AE2FF43}">
  <dimension ref="A1:AJ406"/>
  <sheetViews>
    <sheetView tabSelected="1" topLeftCell="G382" workbookViewId="0">
      <selection activeCell="K403" activeCellId="1" sqref="I403:I405 K403:K405"/>
    </sheetView>
  </sheetViews>
  <sheetFormatPr baseColWidth="10" defaultRowHeight="16" x14ac:dyDescent="0.2"/>
  <cols>
    <col min="1" max="1" width="2.6640625" customWidth="1"/>
    <col min="2" max="2" width="3.6640625" customWidth="1"/>
    <col min="3" max="3" width="4" customWidth="1"/>
    <col min="4" max="4" width="3" customWidth="1"/>
    <col min="5" max="5" width="2.33203125" customWidth="1"/>
    <col min="6" max="6" width="2.83203125" customWidth="1"/>
    <col min="7" max="7" width="124.6640625" customWidth="1"/>
    <col min="8" max="8" width="18" customWidth="1"/>
  </cols>
  <sheetData>
    <row r="1" spans="1:36" x14ac:dyDescent="0.2">
      <c r="A1" t="s">
        <v>0</v>
      </c>
      <c r="B1" t="s">
        <v>1</v>
      </c>
      <c r="C1" t="s">
        <v>2</v>
      </c>
      <c r="D1" t="s">
        <v>3</v>
      </c>
      <c r="E1" t="s">
        <v>4</v>
      </c>
      <c r="F1" t="s">
        <v>5</v>
      </c>
      <c r="G1" t="s">
        <v>6</v>
      </c>
      <c r="H1" t="s">
        <v>1217</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spans="1:36" x14ac:dyDescent="0.2">
      <c r="A2" t="s">
        <v>35</v>
      </c>
      <c r="B2">
        <v>1.27624991316094E+18</v>
      </c>
      <c r="C2" t="s">
        <v>36</v>
      </c>
      <c r="D2" t="s">
        <v>37</v>
      </c>
      <c r="E2" s="1">
        <v>44007.850289351853</v>
      </c>
      <c r="F2" s="1">
        <v>44007.516956018517</v>
      </c>
      <c r="G2" t="s">
        <v>395</v>
      </c>
      <c r="H2" t="s">
        <v>1218</v>
      </c>
      <c r="I2" t="s">
        <v>396</v>
      </c>
      <c r="J2" t="s">
        <v>397</v>
      </c>
      <c r="K2" t="s">
        <v>46</v>
      </c>
      <c r="M2" t="s">
        <v>398</v>
      </c>
      <c r="N2" t="b">
        <v>0</v>
      </c>
      <c r="O2">
        <v>0</v>
      </c>
      <c r="P2">
        <v>113</v>
      </c>
      <c r="Q2">
        <v>402</v>
      </c>
      <c r="R2">
        <v>6980</v>
      </c>
      <c r="AC2" t="s">
        <v>39</v>
      </c>
      <c r="AD2" t="s">
        <v>40</v>
      </c>
      <c r="AE2" t="b">
        <v>0</v>
      </c>
      <c r="AF2" t="s">
        <v>41</v>
      </c>
      <c r="AG2" t="s">
        <v>42</v>
      </c>
      <c r="AH2" t="s">
        <v>43</v>
      </c>
      <c r="AI2" t="s">
        <v>44</v>
      </c>
    </row>
    <row r="3" spans="1:36" x14ac:dyDescent="0.2">
      <c r="A3" t="s">
        <v>35</v>
      </c>
      <c r="B3">
        <v>1.27384220746049E+18</v>
      </c>
      <c r="C3" t="s">
        <v>36</v>
      </c>
      <c r="D3" t="s">
        <v>45</v>
      </c>
      <c r="E3" s="1">
        <v>44001.206284722219</v>
      </c>
      <c r="F3" s="1">
        <v>44000.914618055554</v>
      </c>
      <c r="G3" t="s">
        <v>485</v>
      </c>
      <c r="H3" t="s">
        <v>1218</v>
      </c>
      <c r="I3" t="s">
        <v>486</v>
      </c>
      <c r="J3" t="s">
        <v>487</v>
      </c>
      <c r="K3" t="s">
        <v>46</v>
      </c>
      <c r="N3" t="b">
        <v>0</v>
      </c>
      <c r="O3">
        <v>0</v>
      </c>
      <c r="P3">
        <v>5081</v>
      </c>
      <c r="Q3">
        <v>5582</v>
      </c>
      <c r="R3">
        <v>5476</v>
      </c>
      <c r="AC3" t="s">
        <v>49</v>
      </c>
      <c r="AD3" t="s">
        <v>40</v>
      </c>
      <c r="AE3" t="b">
        <v>0</v>
      </c>
      <c r="AF3" t="s">
        <v>41</v>
      </c>
      <c r="AG3" t="s">
        <v>42</v>
      </c>
      <c r="AH3" t="s">
        <v>43</v>
      </c>
      <c r="AI3" t="s">
        <v>44</v>
      </c>
    </row>
    <row r="4" spans="1:36" x14ac:dyDescent="0.2">
      <c r="A4" t="s">
        <v>35</v>
      </c>
      <c r="B4">
        <v>1.27748218095277E+18</v>
      </c>
      <c r="C4" t="s">
        <v>36</v>
      </c>
      <c r="D4" t="s">
        <v>37</v>
      </c>
      <c r="E4" s="1">
        <v>44011.250706018516</v>
      </c>
      <c r="F4" s="1">
        <v>44010.917372685188</v>
      </c>
      <c r="G4" t="s">
        <v>488</v>
      </c>
      <c r="H4" t="s">
        <v>1219</v>
      </c>
      <c r="I4" t="s">
        <v>489</v>
      </c>
      <c r="J4" t="s">
        <v>490</v>
      </c>
      <c r="K4" t="s">
        <v>38</v>
      </c>
      <c r="N4" t="b">
        <v>0</v>
      </c>
      <c r="O4">
        <v>0</v>
      </c>
      <c r="P4">
        <v>2264</v>
      </c>
      <c r="Q4">
        <v>2633</v>
      </c>
      <c r="R4">
        <v>12717</v>
      </c>
      <c r="AC4" t="s">
        <v>47</v>
      </c>
      <c r="AD4" t="s">
        <v>40</v>
      </c>
      <c r="AE4" t="b">
        <v>0</v>
      </c>
      <c r="AF4" t="s">
        <v>41</v>
      </c>
      <c r="AG4" t="s">
        <v>42</v>
      </c>
      <c r="AH4" t="s">
        <v>43</v>
      </c>
      <c r="AI4" t="s">
        <v>44</v>
      </c>
    </row>
    <row r="5" spans="1:36" x14ac:dyDescent="0.2">
      <c r="A5" t="s">
        <v>35</v>
      </c>
      <c r="B5">
        <v>1.27927061277967E+18</v>
      </c>
      <c r="C5" t="s">
        <v>36</v>
      </c>
      <c r="D5" t="s">
        <v>37</v>
      </c>
      <c r="E5" s="1">
        <v>44016.185833333337</v>
      </c>
      <c r="F5" s="1">
        <v>44015.852500000001</v>
      </c>
      <c r="G5" t="s">
        <v>491</v>
      </c>
      <c r="H5" t="s">
        <v>1220</v>
      </c>
      <c r="I5" t="s">
        <v>492</v>
      </c>
      <c r="J5" t="s">
        <v>493</v>
      </c>
      <c r="K5" t="s">
        <v>38</v>
      </c>
      <c r="N5" t="b">
        <v>0</v>
      </c>
      <c r="O5">
        <v>0</v>
      </c>
      <c r="P5">
        <v>630</v>
      </c>
      <c r="Q5">
        <v>1224</v>
      </c>
      <c r="R5">
        <v>28054</v>
      </c>
      <c r="AC5" t="s">
        <v>49</v>
      </c>
      <c r="AD5" t="s">
        <v>40</v>
      </c>
      <c r="AE5" t="b">
        <v>0</v>
      </c>
      <c r="AF5" t="s">
        <v>41</v>
      </c>
      <c r="AG5" t="s">
        <v>42</v>
      </c>
      <c r="AH5" t="s">
        <v>43</v>
      </c>
      <c r="AI5" t="s">
        <v>44</v>
      </c>
    </row>
    <row r="6" spans="1:36" x14ac:dyDescent="0.2">
      <c r="A6" t="s">
        <v>35</v>
      </c>
      <c r="B6">
        <v>1.27434685653378E+18</v>
      </c>
      <c r="C6" t="s">
        <v>36</v>
      </c>
      <c r="D6" t="s">
        <v>45</v>
      </c>
      <c r="E6" s="1">
        <v>44002.598854166667</v>
      </c>
      <c r="F6" s="1">
        <v>44002.307187500002</v>
      </c>
      <c r="G6" t="s">
        <v>357</v>
      </c>
      <c r="H6" t="s">
        <v>1220</v>
      </c>
      <c r="I6" t="s">
        <v>358</v>
      </c>
      <c r="J6" t="s">
        <v>359</v>
      </c>
      <c r="K6" t="s">
        <v>46</v>
      </c>
      <c r="N6" t="b">
        <v>0</v>
      </c>
      <c r="O6">
        <v>0</v>
      </c>
      <c r="P6">
        <v>831</v>
      </c>
      <c r="Q6">
        <v>1003</v>
      </c>
      <c r="R6">
        <v>27516</v>
      </c>
      <c r="AC6" t="s">
        <v>39</v>
      </c>
      <c r="AD6" t="s">
        <v>40</v>
      </c>
      <c r="AE6" t="b">
        <v>0</v>
      </c>
      <c r="AF6" t="s">
        <v>41</v>
      </c>
      <c r="AG6" t="s">
        <v>42</v>
      </c>
      <c r="AH6" t="s">
        <v>43</v>
      </c>
      <c r="AI6" t="s">
        <v>44</v>
      </c>
    </row>
    <row r="7" spans="1:36" x14ac:dyDescent="0.2">
      <c r="A7" t="s">
        <v>35</v>
      </c>
      <c r="B7">
        <v>1.28128483167491E+18</v>
      </c>
      <c r="C7" t="s">
        <v>36</v>
      </c>
      <c r="D7" t="s">
        <v>37</v>
      </c>
      <c r="E7" s="1">
        <v>44021.744016203702</v>
      </c>
      <c r="F7" s="1">
        <v>44021.410682870373</v>
      </c>
      <c r="G7" t="s">
        <v>494</v>
      </c>
      <c r="H7" t="s">
        <v>1218</v>
      </c>
      <c r="I7" t="s">
        <v>495</v>
      </c>
      <c r="J7" t="s">
        <v>496</v>
      </c>
      <c r="K7" t="s">
        <v>46</v>
      </c>
      <c r="N7" t="b">
        <v>0</v>
      </c>
      <c r="O7">
        <v>0</v>
      </c>
      <c r="P7">
        <v>2139</v>
      </c>
      <c r="Q7">
        <v>1289</v>
      </c>
      <c r="R7">
        <v>182655</v>
      </c>
      <c r="AC7" t="s">
        <v>39</v>
      </c>
      <c r="AD7" t="s">
        <v>40</v>
      </c>
      <c r="AE7" t="b">
        <v>0</v>
      </c>
      <c r="AF7" t="s">
        <v>41</v>
      </c>
      <c r="AG7" t="s">
        <v>42</v>
      </c>
      <c r="AH7" t="s">
        <v>43</v>
      </c>
      <c r="AI7" t="s">
        <v>44</v>
      </c>
    </row>
    <row r="8" spans="1:36" x14ac:dyDescent="0.2">
      <c r="A8" t="s">
        <v>35</v>
      </c>
      <c r="B8">
        <v>1.2783599916493199E+18</v>
      </c>
      <c r="C8" t="s">
        <v>36</v>
      </c>
      <c r="D8" t="s">
        <v>37</v>
      </c>
      <c r="E8" s="1">
        <v>44013.672997685186</v>
      </c>
      <c r="F8" s="1">
        <v>44013.33966435185</v>
      </c>
      <c r="G8" t="s">
        <v>497</v>
      </c>
      <c r="H8" t="s">
        <v>1218</v>
      </c>
      <c r="I8" t="s">
        <v>498</v>
      </c>
      <c r="J8" t="s">
        <v>499</v>
      </c>
      <c r="K8" t="s">
        <v>38</v>
      </c>
      <c r="N8" t="b">
        <v>0</v>
      </c>
      <c r="O8">
        <v>0</v>
      </c>
      <c r="P8">
        <v>272</v>
      </c>
      <c r="Q8">
        <v>1065</v>
      </c>
      <c r="R8">
        <v>427</v>
      </c>
      <c r="AC8" t="s">
        <v>49</v>
      </c>
      <c r="AD8" t="s">
        <v>40</v>
      </c>
      <c r="AE8" t="b">
        <v>0</v>
      </c>
      <c r="AF8" t="s">
        <v>41</v>
      </c>
      <c r="AG8" t="s">
        <v>42</v>
      </c>
      <c r="AH8" t="s">
        <v>43</v>
      </c>
      <c r="AI8" t="s">
        <v>44</v>
      </c>
    </row>
    <row r="9" spans="1:36" x14ac:dyDescent="0.2">
      <c r="A9" t="s">
        <v>35</v>
      </c>
      <c r="B9">
        <v>1.2824271140173901E+18</v>
      </c>
      <c r="C9" t="s">
        <v>36</v>
      </c>
      <c r="D9" t="s">
        <v>37</v>
      </c>
      <c r="E9" s="1">
        <v>44024.896111111113</v>
      </c>
      <c r="F9" s="1">
        <v>44024.562777777777</v>
      </c>
      <c r="G9" t="s">
        <v>500</v>
      </c>
      <c r="H9" t="s">
        <v>1219</v>
      </c>
      <c r="I9" t="s">
        <v>190</v>
      </c>
      <c r="J9" t="s">
        <v>191</v>
      </c>
      <c r="K9" t="s">
        <v>192</v>
      </c>
      <c r="N9" t="b">
        <v>0</v>
      </c>
      <c r="O9">
        <v>0</v>
      </c>
      <c r="P9">
        <v>23414</v>
      </c>
      <c r="Q9">
        <v>22828</v>
      </c>
      <c r="R9">
        <v>36962</v>
      </c>
      <c r="AC9" t="s">
        <v>39</v>
      </c>
      <c r="AD9" t="s">
        <v>40</v>
      </c>
      <c r="AE9" t="b">
        <v>0</v>
      </c>
      <c r="AF9" t="s">
        <v>41</v>
      </c>
      <c r="AG9" t="s">
        <v>42</v>
      </c>
      <c r="AH9" t="s">
        <v>43</v>
      </c>
      <c r="AI9" t="s">
        <v>44</v>
      </c>
    </row>
    <row r="10" spans="1:36" x14ac:dyDescent="0.2">
      <c r="A10" t="s">
        <v>35</v>
      </c>
      <c r="B10">
        <v>1.27879562545936E+18</v>
      </c>
      <c r="C10" t="s">
        <v>36</v>
      </c>
      <c r="D10" t="s">
        <v>37</v>
      </c>
      <c r="E10" s="1">
        <v>44014.875115740739</v>
      </c>
      <c r="F10" s="1">
        <v>44014.54178240741</v>
      </c>
      <c r="G10" t="s">
        <v>501</v>
      </c>
      <c r="H10" t="s">
        <v>1218</v>
      </c>
      <c r="I10" t="s">
        <v>502</v>
      </c>
      <c r="J10" t="s">
        <v>503</v>
      </c>
      <c r="K10" t="s">
        <v>38</v>
      </c>
      <c r="N10" t="b">
        <v>0</v>
      </c>
      <c r="O10">
        <v>0</v>
      </c>
      <c r="P10">
        <v>209</v>
      </c>
      <c r="Q10">
        <v>716</v>
      </c>
      <c r="R10">
        <v>9934</v>
      </c>
      <c r="AC10" t="s">
        <v>39</v>
      </c>
      <c r="AD10" t="s">
        <v>40</v>
      </c>
      <c r="AE10" t="b">
        <v>0</v>
      </c>
      <c r="AF10" t="s">
        <v>41</v>
      </c>
      <c r="AG10" t="s">
        <v>42</v>
      </c>
      <c r="AH10" t="s">
        <v>43</v>
      </c>
      <c r="AI10" t="s">
        <v>44</v>
      </c>
    </row>
    <row r="11" spans="1:36" x14ac:dyDescent="0.2">
      <c r="A11" t="s">
        <v>35</v>
      </c>
      <c r="B11">
        <v>1.28101893967425E+18</v>
      </c>
      <c r="C11" t="s">
        <v>36</v>
      </c>
      <c r="D11" t="s">
        <v>37</v>
      </c>
      <c r="E11" s="1">
        <v>44021.010300925926</v>
      </c>
      <c r="F11" s="1">
        <v>44020.67696759259</v>
      </c>
      <c r="G11" t="s">
        <v>504</v>
      </c>
      <c r="H11" t="s">
        <v>1219</v>
      </c>
      <c r="I11" t="s">
        <v>505</v>
      </c>
      <c r="J11" t="s">
        <v>506</v>
      </c>
      <c r="K11" t="s">
        <v>46</v>
      </c>
      <c r="N11" t="b">
        <v>0</v>
      </c>
      <c r="O11">
        <v>0</v>
      </c>
      <c r="P11">
        <v>37</v>
      </c>
      <c r="Q11">
        <v>73</v>
      </c>
      <c r="R11">
        <v>123</v>
      </c>
      <c r="AC11" t="s">
        <v>49</v>
      </c>
      <c r="AD11" t="s">
        <v>40</v>
      </c>
      <c r="AE11" t="b">
        <v>0</v>
      </c>
      <c r="AF11" t="s">
        <v>41</v>
      </c>
      <c r="AG11" t="s">
        <v>42</v>
      </c>
      <c r="AH11" t="s">
        <v>43</v>
      </c>
      <c r="AI11" t="s">
        <v>44</v>
      </c>
    </row>
    <row r="12" spans="1:36" x14ac:dyDescent="0.2">
      <c r="A12" t="s">
        <v>35</v>
      </c>
      <c r="B12">
        <v>1.27624704481486E+18</v>
      </c>
      <c r="C12" t="s">
        <v>36</v>
      </c>
      <c r="D12" t="s">
        <v>37</v>
      </c>
      <c r="E12" s="1">
        <v>44007.842372685183</v>
      </c>
      <c r="F12" s="1">
        <v>44007.509039351855</v>
      </c>
      <c r="G12" t="s">
        <v>507</v>
      </c>
      <c r="H12" t="s">
        <v>1218</v>
      </c>
      <c r="I12" t="s">
        <v>508</v>
      </c>
      <c r="J12" t="s">
        <v>509</v>
      </c>
      <c r="K12" t="s">
        <v>38</v>
      </c>
      <c r="N12" t="b">
        <v>0</v>
      </c>
      <c r="O12">
        <v>0</v>
      </c>
      <c r="P12">
        <v>5806</v>
      </c>
      <c r="Q12">
        <v>4920</v>
      </c>
      <c r="R12">
        <v>267541</v>
      </c>
      <c r="AC12" t="s">
        <v>39</v>
      </c>
      <c r="AD12" t="s">
        <v>40</v>
      </c>
      <c r="AE12" t="b">
        <v>0</v>
      </c>
      <c r="AF12" t="s">
        <v>41</v>
      </c>
      <c r="AG12" t="s">
        <v>42</v>
      </c>
      <c r="AH12" t="s">
        <v>43</v>
      </c>
      <c r="AI12" t="s">
        <v>44</v>
      </c>
    </row>
    <row r="13" spans="1:36" x14ac:dyDescent="0.2">
      <c r="A13" t="s">
        <v>35</v>
      </c>
      <c r="B13">
        <v>1.2776931753021901E+18</v>
      </c>
      <c r="C13" t="s">
        <v>36</v>
      </c>
      <c r="D13" t="s">
        <v>37</v>
      </c>
      <c r="E13" s="1">
        <v>44011.832939814813</v>
      </c>
      <c r="F13" s="1">
        <v>44011.499606481484</v>
      </c>
      <c r="G13" t="s">
        <v>510</v>
      </c>
      <c r="H13" t="s">
        <v>1219</v>
      </c>
      <c r="I13" t="s">
        <v>511</v>
      </c>
      <c r="J13" t="s">
        <v>512</v>
      </c>
      <c r="K13" t="s">
        <v>513</v>
      </c>
      <c r="N13" t="b">
        <v>0</v>
      </c>
      <c r="O13">
        <v>0</v>
      </c>
      <c r="P13">
        <v>14</v>
      </c>
      <c r="Q13">
        <v>109</v>
      </c>
      <c r="R13">
        <v>249</v>
      </c>
      <c r="AC13" t="s">
        <v>47</v>
      </c>
      <c r="AD13" t="s">
        <v>40</v>
      </c>
      <c r="AE13" t="b">
        <v>0</v>
      </c>
      <c r="AF13" t="s">
        <v>41</v>
      </c>
      <c r="AG13" t="s">
        <v>42</v>
      </c>
      <c r="AH13" t="s">
        <v>43</v>
      </c>
      <c r="AI13" t="s">
        <v>44</v>
      </c>
    </row>
    <row r="14" spans="1:36" x14ac:dyDescent="0.2">
      <c r="A14" t="s">
        <v>75</v>
      </c>
      <c r="B14">
        <v>1.27781674475774E+18</v>
      </c>
      <c r="C14" t="s">
        <v>36</v>
      </c>
      <c r="D14" t="s">
        <v>37</v>
      </c>
      <c r="E14" s="1">
        <v>44012.17392361111</v>
      </c>
      <c r="F14" s="1">
        <v>44011.840590277781</v>
      </c>
      <c r="G14" t="s">
        <v>514</v>
      </c>
      <c r="H14" t="s">
        <v>1220</v>
      </c>
      <c r="I14" t="s">
        <v>228</v>
      </c>
      <c r="J14" t="s">
        <v>228</v>
      </c>
      <c r="K14" t="s">
        <v>46</v>
      </c>
      <c r="N14" t="b">
        <v>0</v>
      </c>
      <c r="O14">
        <v>0</v>
      </c>
      <c r="P14">
        <v>1829</v>
      </c>
      <c r="Q14">
        <v>2890</v>
      </c>
      <c r="R14">
        <v>21194</v>
      </c>
      <c r="V14" t="s">
        <v>46</v>
      </c>
      <c r="W14" t="s">
        <v>77</v>
      </c>
      <c r="X14" t="s">
        <v>78</v>
      </c>
      <c r="Y14" t="s">
        <v>79</v>
      </c>
      <c r="Z14" t="s">
        <v>80</v>
      </c>
      <c r="AC14" t="s">
        <v>49</v>
      </c>
      <c r="AD14" t="s">
        <v>40</v>
      </c>
      <c r="AE14" t="b">
        <v>0</v>
      </c>
      <c r="AJ14" t="s">
        <v>80</v>
      </c>
    </row>
    <row r="15" spans="1:36" x14ac:dyDescent="0.2">
      <c r="A15" t="s">
        <v>35</v>
      </c>
      <c r="B15">
        <v>1.2814101225189499E+18</v>
      </c>
      <c r="C15" t="s">
        <v>36</v>
      </c>
      <c r="D15" t="s">
        <v>37</v>
      </c>
      <c r="E15" s="1">
        <v>44022.089756944442</v>
      </c>
      <c r="F15" s="1">
        <v>44021.756423611114</v>
      </c>
      <c r="G15" t="s">
        <v>515</v>
      </c>
      <c r="H15" t="s">
        <v>1218</v>
      </c>
      <c r="I15" t="s">
        <v>516</v>
      </c>
      <c r="J15" t="s">
        <v>517</v>
      </c>
      <c r="K15" t="s">
        <v>38</v>
      </c>
      <c r="N15" t="b">
        <v>0</v>
      </c>
      <c r="O15">
        <v>0</v>
      </c>
      <c r="P15">
        <v>1</v>
      </c>
      <c r="Q15">
        <v>36</v>
      </c>
      <c r="R15">
        <v>126</v>
      </c>
      <c r="AC15" t="s">
        <v>39</v>
      </c>
      <c r="AD15" t="s">
        <v>40</v>
      </c>
      <c r="AE15" t="b">
        <v>0</v>
      </c>
      <c r="AF15" t="s">
        <v>41</v>
      </c>
      <c r="AG15" t="s">
        <v>42</v>
      </c>
      <c r="AH15" t="s">
        <v>43</v>
      </c>
      <c r="AI15" t="s">
        <v>44</v>
      </c>
    </row>
    <row r="16" spans="1:36" x14ac:dyDescent="0.2">
      <c r="A16" t="s">
        <v>35</v>
      </c>
      <c r="B16">
        <v>1.27294580087251E+18</v>
      </c>
      <c r="C16" t="s">
        <v>36</v>
      </c>
      <c r="D16" t="s">
        <v>45</v>
      </c>
      <c r="E16" s="1">
        <v>43998.732673611114</v>
      </c>
      <c r="F16" s="1">
        <v>43998.441006944442</v>
      </c>
      <c r="G16" t="s">
        <v>518</v>
      </c>
      <c r="H16" t="s">
        <v>1221</v>
      </c>
      <c r="I16" t="s">
        <v>55</v>
      </c>
      <c r="J16" t="s">
        <v>56</v>
      </c>
      <c r="K16" t="s">
        <v>57</v>
      </c>
      <c r="N16" t="b">
        <v>0</v>
      </c>
      <c r="O16">
        <v>0</v>
      </c>
      <c r="P16">
        <v>4785</v>
      </c>
      <c r="Q16">
        <v>4855</v>
      </c>
      <c r="R16">
        <v>76632</v>
      </c>
      <c r="AC16" t="s">
        <v>39</v>
      </c>
      <c r="AD16" t="s">
        <v>40</v>
      </c>
      <c r="AE16" t="b">
        <v>0</v>
      </c>
      <c r="AF16" t="s">
        <v>41</v>
      </c>
      <c r="AG16" t="s">
        <v>42</v>
      </c>
      <c r="AH16" t="s">
        <v>43</v>
      </c>
      <c r="AI16" t="s">
        <v>44</v>
      </c>
    </row>
    <row r="17" spans="1:35" x14ac:dyDescent="0.2">
      <c r="A17" t="s">
        <v>35</v>
      </c>
      <c r="B17">
        <v>1.2765081417990899E+18</v>
      </c>
      <c r="C17" t="s">
        <v>52</v>
      </c>
      <c r="D17" t="s">
        <v>37</v>
      </c>
      <c r="E17" s="1">
        <v>44008.56287037037</v>
      </c>
      <c r="F17" s="1">
        <v>44008.229537037034</v>
      </c>
      <c r="G17" t="s">
        <v>379</v>
      </c>
      <c r="H17" t="s">
        <v>1220</v>
      </c>
      <c r="I17" t="s">
        <v>380</v>
      </c>
      <c r="J17" t="s">
        <v>381</v>
      </c>
      <c r="K17" t="s">
        <v>182</v>
      </c>
      <c r="N17" t="b">
        <v>0</v>
      </c>
      <c r="O17">
        <v>0</v>
      </c>
      <c r="P17">
        <v>202</v>
      </c>
      <c r="Q17">
        <v>457</v>
      </c>
      <c r="R17">
        <v>3525</v>
      </c>
      <c r="AC17" t="s">
        <v>49</v>
      </c>
      <c r="AD17" t="s">
        <v>40</v>
      </c>
      <c r="AE17" t="b">
        <v>0</v>
      </c>
      <c r="AF17" t="s">
        <v>41</v>
      </c>
      <c r="AG17" t="s">
        <v>42</v>
      </c>
      <c r="AH17" t="s">
        <v>43</v>
      </c>
      <c r="AI17" t="s">
        <v>44</v>
      </c>
    </row>
    <row r="18" spans="1:35" x14ac:dyDescent="0.2">
      <c r="A18" t="s">
        <v>35</v>
      </c>
      <c r="B18">
        <v>1.27802760983037E+18</v>
      </c>
      <c r="C18" t="s">
        <v>36</v>
      </c>
      <c r="D18" t="s">
        <v>37</v>
      </c>
      <c r="E18" s="1">
        <v>44012.755798611113</v>
      </c>
      <c r="F18" s="1">
        <v>44012.422465277778</v>
      </c>
      <c r="G18" t="s">
        <v>519</v>
      </c>
      <c r="H18" t="s">
        <v>1220</v>
      </c>
      <c r="I18" t="s">
        <v>520</v>
      </c>
      <c r="J18" t="s">
        <v>521</v>
      </c>
      <c r="K18" t="s">
        <v>46</v>
      </c>
      <c r="N18" t="b">
        <v>0</v>
      </c>
      <c r="O18">
        <v>0</v>
      </c>
      <c r="P18">
        <v>274</v>
      </c>
      <c r="Q18">
        <v>240</v>
      </c>
      <c r="R18">
        <v>10941</v>
      </c>
      <c r="AC18" t="s">
        <v>49</v>
      </c>
      <c r="AD18" t="s">
        <v>40</v>
      </c>
      <c r="AE18" t="b">
        <v>0</v>
      </c>
      <c r="AF18" t="s">
        <v>41</v>
      </c>
      <c r="AG18" t="s">
        <v>42</v>
      </c>
      <c r="AH18" t="s">
        <v>43</v>
      </c>
      <c r="AI18" t="s">
        <v>44</v>
      </c>
    </row>
    <row r="19" spans="1:35" x14ac:dyDescent="0.2">
      <c r="A19" t="s">
        <v>35</v>
      </c>
      <c r="B19">
        <v>1.2730001522661601E+18</v>
      </c>
      <c r="C19" t="s">
        <v>36</v>
      </c>
      <c r="D19" t="s">
        <v>45</v>
      </c>
      <c r="E19" s="1">
        <v>43998.882662037038</v>
      </c>
      <c r="F19" s="1">
        <v>43998.590995370374</v>
      </c>
      <c r="G19" t="s">
        <v>522</v>
      </c>
      <c r="H19" t="s">
        <v>1219</v>
      </c>
      <c r="I19" t="s">
        <v>113</v>
      </c>
      <c r="J19" t="s">
        <v>114</v>
      </c>
      <c r="K19" t="s">
        <v>38</v>
      </c>
      <c r="M19" t="s">
        <v>115</v>
      </c>
      <c r="N19" t="b">
        <v>0</v>
      </c>
      <c r="O19">
        <v>0</v>
      </c>
      <c r="P19">
        <v>890</v>
      </c>
      <c r="Q19">
        <v>1793</v>
      </c>
      <c r="R19">
        <v>373</v>
      </c>
      <c r="AC19" t="s">
        <v>116</v>
      </c>
      <c r="AD19" t="s">
        <v>40</v>
      </c>
      <c r="AE19" t="b">
        <v>0</v>
      </c>
      <c r="AF19" t="s">
        <v>41</v>
      </c>
      <c r="AG19" t="s">
        <v>42</v>
      </c>
      <c r="AH19" t="s">
        <v>43</v>
      </c>
      <c r="AI19" t="s">
        <v>44</v>
      </c>
    </row>
    <row r="20" spans="1:35" x14ac:dyDescent="0.2">
      <c r="A20" t="s">
        <v>35</v>
      </c>
      <c r="B20">
        <v>1.27412961884111E+18</v>
      </c>
      <c r="C20" t="s">
        <v>36</v>
      </c>
      <c r="D20" t="s">
        <v>45</v>
      </c>
      <c r="E20" s="1">
        <v>44001.999386574076</v>
      </c>
      <c r="F20" s="1">
        <v>44001.707719907405</v>
      </c>
      <c r="G20" t="s">
        <v>523</v>
      </c>
      <c r="H20" t="s">
        <v>1218</v>
      </c>
      <c r="I20" t="s">
        <v>524</v>
      </c>
      <c r="J20" t="s">
        <v>525</v>
      </c>
      <c r="K20" t="s">
        <v>176</v>
      </c>
      <c r="N20" t="b">
        <v>0</v>
      </c>
      <c r="O20">
        <v>0</v>
      </c>
      <c r="P20">
        <v>196</v>
      </c>
      <c r="Q20">
        <v>378</v>
      </c>
      <c r="R20">
        <v>15330</v>
      </c>
      <c r="AC20" t="s">
        <v>47</v>
      </c>
      <c r="AD20" t="s">
        <v>40</v>
      </c>
      <c r="AE20" t="b">
        <v>0</v>
      </c>
      <c r="AF20" t="s">
        <v>41</v>
      </c>
      <c r="AG20" t="s">
        <v>42</v>
      </c>
      <c r="AH20" t="s">
        <v>43</v>
      </c>
      <c r="AI20" t="s">
        <v>44</v>
      </c>
    </row>
    <row r="21" spans="1:35" x14ac:dyDescent="0.2">
      <c r="A21" t="s">
        <v>35</v>
      </c>
      <c r="B21">
        <v>1.27761941009454E+18</v>
      </c>
      <c r="C21" t="s">
        <v>36</v>
      </c>
      <c r="D21" t="s">
        <v>37</v>
      </c>
      <c r="E21" s="1">
        <v>44011.629386574074</v>
      </c>
      <c r="F21" s="1">
        <v>44011.296053240738</v>
      </c>
      <c r="G21" t="s">
        <v>526</v>
      </c>
      <c r="H21" t="s">
        <v>1221</v>
      </c>
      <c r="I21" t="s">
        <v>59</v>
      </c>
      <c r="J21" t="s">
        <v>60</v>
      </c>
      <c r="K21" t="s">
        <v>46</v>
      </c>
      <c r="N21" t="b">
        <v>0</v>
      </c>
      <c r="O21">
        <v>0</v>
      </c>
      <c r="P21">
        <v>91896</v>
      </c>
      <c r="Q21">
        <v>63</v>
      </c>
      <c r="R21">
        <v>40394</v>
      </c>
      <c r="AC21" t="s">
        <v>39</v>
      </c>
      <c r="AD21" t="s">
        <v>40</v>
      </c>
      <c r="AE21" t="b">
        <v>0</v>
      </c>
      <c r="AF21" t="s">
        <v>41</v>
      </c>
      <c r="AG21" t="s">
        <v>42</v>
      </c>
      <c r="AH21" t="s">
        <v>43</v>
      </c>
      <c r="AI21" t="s">
        <v>44</v>
      </c>
    </row>
    <row r="22" spans="1:35" x14ac:dyDescent="0.2">
      <c r="A22" t="s">
        <v>35</v>
      </c>
      <c r="B22">
        <v>1.2802008754247401E+18</v>
      </c>
      <c r="C22" t="s">
        <v>36</v>
      </c>
      <c r="D22" t="s">
        <v>37</v>
      </c>
      <c r="E22" s="1">
        <v>44018.752870370372</v>
      </c>
      <c r="F22" s="1">
        <v>44018.419537037036</v>
      </c>
      <c r="G22" t="s">
        <v>527</v>
      </c>
      <c r="H22" t="s">
        <v>1218</v>
      </c>
      <c r="I22" t="s">
        <v>528</v>
      </c>
      <c r="J22" t="s">
        <v>529</v>
      </c>
      <c r="K22" t="s">
        <v>530</v>
      </c>
      <c r="M22" t="s">
        <v>531</v>
      </c>
      <c r="N22" t="b">
        <v>0</v>
      </c>
      <c r="O22">
        <v>0</v>
      </c>
      <c r="P22">
        <v>460</v>
      </c>
      <c r="Q22">
        <v>702</v>
      </c>
      <c r="R22">
        <v>5168</v>
      </c>
      <c r="AC22" t="s">
        <v>47</v>
      </c>
      <c r="AD22" t="s">
        <v>40</v>
      </c>
      <c r="AE22" t="b">
        <v>0</v>
      </c>
      <c r="AF22" t="s">
        <v>41</v>
      </c>
      <c r="AG22" t="s">
        <v>42</v>
      </c>
      <c r="AH22" t="s">
        <v>43</v>
      </c>
      <c r="AI22" t="s">
        <v>44</v>
      </c>
    </row>
    <row r="23" spans="1:35" x14ac:dyDescent="0.2">
      <c r="A23" t="s">
        <v>35</v>
      </c>
      <c r="B23">
        <v>1.2757886028200499E+18</v>
      </c>
      <c r="C23" t="s">
        <v>36</v>
      </c>
      <c r="D23" t="s">
        <v>37</v>
      </c>
      <c r="E23" s="1">
        <v>44006.577314814815</v>
      </c>
      <c r="F23" s="1">
        <v>44006.243981481479</v>
      </c>
      <c r="G23" t="s">
        <v>303</v>
      </c>
      <c r="H23" t="s">
        <v>1219</v>
      </c>
      <c r="I23" t="s">
        <v>304</v>
      </c>
      <c r="J23" t="s">
        <v>305</v>
      </c>
      <c r="K23" t="s">
        <v>46</v>
      </c>
      <c r="N23" t="b">
        <v>0</v>
      </c>
      <c r="O23">
        <v>0</v>
      </c>
      <c r="P23">
        <v>67</v>
      </c>
      <c r="Q23">
        <v>133</v>
      </c>
      <c r="R23">
        <v>758</v>
      </c>
      <c r="AC23" t="s">
        <v>39</v>
      </c>
      <c r="AD23" t="s">
        <v>40</v>
      </c>
      <c r="AE23" t="b">
        <v>0</v>
      </c>
      <c r="AF23" t="s">
        <v>41</v>
      </c>
      <c r="AG23" t="s">
        <v>42</v>
      </c>
      <c r="AH23" t="s">
        <v>43</v>
      </c>
      <c r="AI23" t="s">
        <v>44</v>
      </c>
    </row>
    <row r="24" spans="1:35" x14ac:dyDescent="0.2">
      <c r="A24" t="s">
        <v>35</v>
      </c>
      <c r="B24">
        <v>1.2770961299899699E+18</v>
      </c>
      <c r="C24" t="s">
        <v>36</v>
      </c>
      <c r="D24" t="s">
        <v>37</v>
      </c>
      <c r="E24" s="1">
        <v>44010.18540509259</v>
      </c>
      <c r="F24" s="1">
        <v>44009.852071759262</v>
      </c>
      <c r="G24" t="s">
        <v>532</v>
      </c>
      <c r="H24" t="s">
        <v>1219</v>
      </c>
      <c r="I24" t="s">
        <v>533</v>
      </c>
      <c r="J24" t="s">
        <v>534</v>
      </c>
      <c r="K24" t="s">
        <v>66</v>
      </c>
      <c r="N24" t="b">
        <v>0</v>
      </c>
      <c r="O24">
        <v>0</v>
      </c>
      <c r="P24">
        <v>3701</v>
      </c>
      <c r="Q24">
        <v>2938</v>
      </c>
      <c r="R24">
        <v>42120</v>
      </c>
      <c r="AC24" t="s">
        <v>47</v>
      </c>
      <c r="AD24" t="s">
        <v>40</v>
      </c>
      <c r="AE24" t="b">
        <v>0</v>
      </c>
      <c r="AF24" t="s">
        <v>41</v>
      </c>
      <c r="AG24" t="s">
        <v>42</v>
      </c>
      <c r="AH24" t="s">
        <v>43</v>
      </c>
      <c r="AI24" t="s">
        <v>44</v>
      </c>
    </row>
    <row r="25" spans="1:35" x14ac:dyDescent="0.2">
      <c r="A25" t="s">
        <v>35</v>
      </c>
      <c r="B25">
        <v>1.2799671388458601E+18</v>
      </c>
      <c r="C25" t="s">
        <v>36</v>
      </c>
      <c r="D25" t="s">
        <v>37</v>
      </c>
      <c r="E25" s="1">
        <v>44018.107881944445</v>
      </c>
      <c r="F25" s="1">
        <v>44017.774548611109</v>
      </c>
      <c r="G25" t="s">
        <v>412</v>
      </c>
      <c r="H25" t="s">
        <v>1220</v>
      </c>
      <c r="I25" t="s">
        <v>413</v>
      </c>
      <c r="J25" t="s">
        <v>414</v>
      </c>
      <c r="K25" t="s">
        <v>415</v>
      </c>
      <c r="N25" t="b">
        <v>0</v>
      </c>
      <c r="O25">
        <v>0</v>
      </c>
      <c r="P25">
        <v>544</v>
      </c>
      <c r="Q25">
        <v>674</v>
      </c>
      <c r="R25">
        <v>9045</v>
      </c>
      <c r="AC25" t="s">
        <v>47</v>
      </c>
      <c r="AD25" t="s">
        <v>40</v>
      </c>
      <c r="AE25" t="b">
        <v>0</v>
      </c>
      <c r="AF25" t="s">
        <v>41</v>
      </c>
      <c r="AG25" t="s">
        <v>42</v>
      </c>
      <c r="AH25" t="s">
        <v>43</v>
      </c>
      <c r="AI25" t="s">
        <v>44</v>
      </c>
    </row>
    <row r="26" spans="1:35" x14ac:dyDescent="0.2">
      <c r="A26" t="s">
        <v>35</v>
      </c>
      <c r="B26">
        <v>1.2747795324535401E+18</v>
      </c>
      <c r="C26" t="s">
        <v>535</v>
      </c>
      <c r="D26" t="s">
        <v>94</v>
      </c>
      <c r="E26" s="1">
        <v>44003.792812500003</v>
      </c>
      <c r="F26" s="1">
        <v>44003.501145833332</v>
      </c>
      <c r="G26" t="s">
        <v>536</v>
      </c>
      <c r="H26" t="s">
        <v>1218</v>
      </c>
      <c r="I26" t="s">
        <v>358</v>
      </c>
      <c r="J26" t="s">
        <v>359</v>
      </c>
      <c r="K26" t="s">
        <v>46</v>
      </c>
      <c r="N26" t="b">
        <v>0</v>
      </c>
      <c r="O26">
        <v>0</v>
      </c>
      <c r="P26">
        <v>835</v>
      </c>
      <c r="Q26">
        <v>1005</v>
      </c>
      <c r="R26">
        <v>27563</v>
      </c>
      <c r="AC26" t="s">
        <v>39</v>
      </c>
      <c r="AD26" t="s">
        <v>40</v>
      </c>
      <c r="AE26" t="b">
        <v>0</v>
      </c>
      <c r="AF26" t="s">
        <v>41</v>
      </c>
      <c r="AG26" t="s">
        <v>42</v>
      </c>
      <c r="AH26" t="s">
        <v>43</v>
      </c>
      <c r="AI26" t="s">
        <v>44</v>
      </c>
    </row>
    <row r="27" spans="1:35" x14ac:dyDescent="0.2">
      <c r="A27" t="s">
        <v>35</v>
      </c>
      <c r="B27">
        <v>1.28051695512077E+18</v>
      </c>
      <c r="C27" t="s">
        <v>36</v>
      </c>
      <c r="D27" t="s">
        <v>37</v>
      </c>
      <c r="E27" s="1">
        <v>44019.625081018516</v>
      </c>
      <c r="F27" s="1">
        <v>44019.291747685187</v>
      </c>
      <c r="G27" t="s">
        <v>537</v>
      </c>
      <c r="H27" t="s">
        <v>1218</v>
      </c>
      <c r="I27" t="s">
        <v>538</v>
      </c>
      <c r="J27" t="s">
        <v>539</v>
      </c>
      <c r="K27" t="s">
        <v>95</v>
      </c>
      <c r="N27" t="b">
        <v>0</v>
      </c>
      <c r="O27">
        <v>0</v>
      </c>
      <c r="P27">
        <v>130</v>
      </c>
      <c r="Q27">
        <v>1156</v>
      </c>
      <c r="R27">
        <v>5553</v>
      </c>
      <c r="AC27" t="s">
        <v>49</v>
      </c>
      <c r="AD27" t="s">
        <v>40</v>
      </c>
      <c r="AE27" t="b">
        <v>0</v>
      </c>
      <c r="AF27" t="s">
        <v>41</v>
      </c>
      <c r="AG27" t="s">
        <v>42</v>
      </c>
      <c r="AH27" t="s">
        <v>43</v>
      </c>
      <c r="AI27" t="s">
        <v>44</v>
      </c>
    </row>
    <row r="28" spans="1:35" x14ac:dyDescent="0.2">
      <c r="A28" t="s">
        <v>35</v>
      </c>
      <c r="B28">
        <v>1.2726046652390999E+18</v>
      </c>
      <c r="C28" t="s">
        <v>36</v>
      </c>
      <c r="D28" t="s">
        <v>45</v>
      </c>
      <c r="E28" s="1">
        <v>43997.791319444441</v>
      </c>
      <c r="F28" s="1">
        <v>43997.499652777777</v>
      </c>
      <c r="G28" t="s">
        <v>540</v>
      </c>
      <c r="H28" t="s">
        <v>1220</v>
      </c>
      <c r="I28" t="s">
        <v>541</v>
      </c>
      <c r="J28" t="s">
        <v>541</v>
      </c>
      <c r="K28" t="s">
        <v>46</v>
      </c>
      <c r="N28" t="b">
        <v>0</v>
      </c>
      <c r="O28">
        <v>0</v>
      </c>
      <c r="P28">
        <v>117</v>
      </c>
      <c r="Q28">
        <v>400</v>
      </c>
      <c r="R28">
        <v>3885</v>
      </c>
      <c r="AC28" t="s">
        <v>39</v>
      </c>
      <c r="AD28" t="s">
        <v>40</v>
      </c>
      <c r="AE28" t="b">
        <v>0</v>
      </c>
      <c r="AF28" t="s">
        <v>41</v>
      </c>
      <c r="AG28" t="s">
        <v>42</v>
      </c>
      <c r="AH28" t="s">
        <v>43</v>
      </c>
      <c r="AI28" t="s">
        <v>44</v>
      </c>
    </row>
    <row r="29" spans="1:35" x14ac:dyDescent="0.2">
      <c r="A29" t="s">
        <v>35</v>
      </c>
      <c r="B29">
        <v>1.27295431438689E+18</v>
      </c>
      <c r="C29" t="s">
        <v>36</v>
      </c>
      <c r="D29" t="s">
        <v>45</v>
      </c>
      <c r="E29" s="1">
        <v>43998.756168981483</v>
      </c>
      <c r="F29" s="1">
        <v>43998.464502314811</v>
      </c>
      <c r="G29" t="s">
        <v>542</v>
      </c>
      <c r="H29" t="s">
        <v>1220</v>
      </c>
      <c r="I29" t="s">
        <v>543</v>
      </c>
      <c r="J29" t="s">
        <v>544</v>
      </c>
      <c r="K29" t="s">
        <v>46</v>
      </c>
      <c r="N29" t="b">
        <v>0</v>
      </c>
      <c r="O29">
        <v>0</v>
      </c>
      <c r="P29">
        <v>3263</v>
      </c>
      <c r="Q29">
        <v>4332</v>
      </c>
      <c r="R29">
        <v>14848</v>
      </c>
      <c r="AC29" t="s">
        <v>83</v>
      </c>
      <c r="AD29" t="s">
        <v>40</v>
      </c>
      <c r="AE29" t="b">
        <v>0</v>
      </c>
      <c r="AF29" t="s">
        <v>41</v>
      </c>
      <c r="AG29" t="s">
        <v>42</v>
      </c>
      <c r="AH29" t="s">
        <v>43</v>
      </c>
      <c r="AI29" t="s">
        <v>44</v>
      </c>
    </row>
    <row r="30" spans="1:35" x14ac:dyDescent="0.2">
      <c r="A30" t="s">
        <v>35</v>
      </c>
      <c r="B30">
        <v>1.28029275599905E+18</v>
      </c>
      <c r="C30" t="s">
        <v>36</v>
      </c>
      <c r="D30" t="s">
        <v>37</v>
      </c>
      <c r="E30" s="1">
        <v>44019.006412037037</v>
      </c>
      <c r="F30" s="1">
        <v>44018.673078703701</v>
      </c>
      <c r="G30" t="s">
        <v>545</v>
      </c>
      <c r="H30" t="s">
        <v>1219</v>
      </c>
      <c r="I30" t="s">
        <v>459</v>
      </c>
      <c r="J30" t="s">
        <v>460</v>
      </c>
      <c r="K30" t="s">
        <v>46</v>
      </c>
      <c r="N30" t="b">
        <v>0</v>
      </c>
      <c r="O30">
        <v>0</v>
      </c>
      <c r="P30">
        <v>1982</v>
      </c>
      <c r="Q30">
        <v>1767</v>
      </c>
      <c r="R30">
        <v>38300</v>
      </c>
      <c r="AC30" t="s">
        <v>47</v>
      </c>
      <c r="AD30" t="s">
        <v>40</v>
      </c>
      <c r="AE30" t="b">
        <v>0</v>
      </c>
      <c r="AF30" t="s">
        <v>41</v>
      </c>
      <c r="AG30" t="s">
        <v>42</v>
      </c>
      <c r="AH30" t="s">
        <v>43</v>
      </c>
      <c r="AI30" t="s">
        <v>44</v>
      </c>
    </row>
    <row r="31" spans="1:35" x14ac:dyDescent="0.2">
      <c r="A31" t="s">
        <v>35</v>
      </c>
      <c r="B31">
        <v>1.2752365212771699E+18</v>
      </c>
      <c r="C31" t="s">
        <v>36</v>
      </c>
      <c r="D31" t="s">
        <v>37</v>
      </c>
      <c r="E31" s="1">
        <v>44005.053865740738</v>
      </c>
      <c r="F31" s="1">
        <v>44004.720532407409</v>
      </c>
      <c r="G31" t="s">
        <v>546</v>
      </c>
      <c r="H31" t="s">
        <v>1218</v>
      </c>
      <c r="I31" t="s">
        <v>547</v>
      </c>
      <c r="J31" t="s">
        <v>548</v>
      </c>
      <c r="K31" t="s">
        <v>96</v>
      </c>
      <c r="N31" t="b">
        <v>0</v>
      </c>
      <c r="O31">
        <v>0</v>
      </c>
      <c r="P31">
        <v>1852</v>
      </c>
      <c r="Q31">
        <v>1894</v>
      </c>
      <c r="R31">
        <v>13298</v>
      </c>
      <c r="AC31" t="s">
        <v>39</v>
      </c>
      <c r="AD31" t="s">
        <v>40</v>
      </c>
      <c r="AE31" t="b">
        <v>0</v>
      </c>
      <c r="AF31" t="s">
        <v>41</v>
      </c>
      <c r="AG31" t="s">
        <v>42</v>
      </c>
      <c r="AH31" t="s">
        <v>43</v>
      </c>
      <c r="AI31" t="s">
        <v>44</v>
      </c>
    </row>
    <row r="32" spans="1:35" x14ac:dyDescent="0.2">
      <c r="A32" t="s">
        <v>35</v>
      </c>
      <c r="B32">
        <v>1.2819833042253E+18</v>
      </c>
      <c r="C32" t="s">
        <v>36</v>
      </c>
      <c r="D32" t="s">
        <v>37</v>
      </c>
      <c r="E32" s="1">
        <v>44023.671435185184</v>
      </c>
      <c r="F32" s="1">
        <v>44023.338101851848</v>
      </c>
      <c r="G32" t="s">
        <v>549</v>
      </c>
      <c r="H32" t="s">
        <v>1218</v>
      </c>
      <c r="I32" t="s">
        <v>105</v>
      </c>
      <c r="J32" t="s">
        <v>106</v>
      </c>
      <c r="K32" t="s">
        <v>107</v>
      </c>
      <c r="N32" t="b">
        <v>0</v>
      </c>
      <c r="O32">
        <v>0</v>
      </c>
      <c r="P32">
        <v>1705</v>
      </c>
      <c r="Q32">
        <v>2109</v>
      </c>
      <c r="R32">
        <v>73377</v>
      </c>
      <c r="AC32" t="s">
        <v>47</v>
      </c>
      <c r="AD32" t="s">
        <v>40</v>
      </c>
      <c r="AE32" t="b">
        <v>0</v>
      </c>
      <c r="AF32" t="s">
        <v>41</v>
      </c>
      <c r="AG32" t="s">
        <v>42</v>
      </c>
      <c r="AH32" t="s">
        <v>43</v>
      </c>
      <c r="AI32" t="s">
        <v>44</v>
      </c>
    </row>
    <row r="33" spans="1:36" x14ac:dyDescent="0.2">
      <c r="A33" t="s">
        <v>75</v>
      </c>
      <c r="B33">
        <v>1.2822472791564401E+18</v>
      </c>
      <c r="C33" t="s">
        <v>36</v>
      </c>
      <c r="D33" t="s">
        <v>37</v>
      </c>
      <c r="E33" s="1">
        <v>44024.399872685186</v>
      </c>
      <c r="F33" s="1">
        <v>44024.06653935185</v>
      </c>
      <c r="G33" t="s">
        <v>273</v>
      </c>
      <c r="H33" t="s">
        <v>1218</v>
      </c>
      <c r="I33" t="s">
        <v>170</v>
      </c>
      <c r="J33" t="s">
        <v>171</v>
      </c>
      <c r="K33" t="s">
        <v>172</v>
      </c>
      <c r="N33" t="b">
        <v>0</v>
      </c>
      <c r="O33">
        <v>0</v>
      </c>
      <c r="P33">
        <v>300</v>
      </c>
      <c r="Q33">
        <v>1034</v>
      </c>
      <c r="R33">
        <v>17701</v>
      </c>
      <c r="V33" t="s">
        <v>46</v>
      </c>
      <c r="W33" t="s">
        <v>77</v>
      </c>
      <c r="X33" t="s">
        <v>78</v>
      </c>
      <c r="Y33" t="s">
        <v>79</v>
      </c>
      <c r="Z33" t="s">
        <v>80</v>
      </c>
      <c r="AC33" t="s">
        <v>49</v>
      </c>
      <c r="AD33" t="s">
        <v>40</v>
      </c>
      <c r="AE33" t="b">
        <v>0</v>
      </c>
      <c r="AJ33" t="s">
        <v>80</v>
      </c>
    </row>
    <row r="34" spans="1:36" x14ac:dyDescent="0.2">
      <c r="A34" t="s">
        <v>35</v>
      </c>
      <c r="B34">
        <v>1.28202133533021E+18</v>
      </c>
      <c r="C34" t="s">
        <v>36</v>
      </c>
      <c r="D34" t="s">
        <v>37</v>
      </c>
      <c r="E34" s="1">
        <v>44023.776377314818</v>
      </c>
      <c r="F34" s="1">
        <v>44023.443043981482</v>
      </c>
      <c r="G34" t="s">
        <v>350</v>
      </c>
      <c r="H34" t="s">
        <v>1218</v>
      </c>
      <c r="I34" t="s">
        <v>105</v>
      </c>
      <c r="J34" t="s">
        <v>106</v>
      </c>
      <c r="K34" t="s">
        <v>107</v>
      </c>
      <c r="N34" t="b">
        <v>0</v>
      </c>
      <c r="O34">
        <v>0</v>
      </c>
      <c r="P34">
        <v>1705</v>
      </c>
      <c r="Q34">
        <v>2109</v>
      </c>
      <c r="R34">
        <v>73398</v>
      </c>
      <c r="AC34" t="s">
        <v>47</v>
      </c>
      <c r="AD34" t="s">
        <v>40</v>
      </c>
      <c r="AE34" t="b">
        <v>0</v>
      </c>
      <c r="AF34" t="s">
        <v>41</v>
      </c>
      <c r="AG34" t="s">
        <v>42</v>
      </c>
      <c r="AH34" t="s">
        <v>43</v>
      </c>
      <c r="AI34" t="s">
        <v>44</v>
      </c>
    </row>
    <row r="35" spans="1:36" x14ac:dyDescent="0.2">
      <c r="A35" t="s">
        <v>35</v>
      </c>
      <c r="B35">
        <v>1.27818191655491E+18</v>
      </c>
      <c r="C35" t="s">
        <v>36</v>
      </c>
      <c r="D35" t="s">
        <v>37</v>
      </c>
      <c r="E35" s="1">
        <v>44013.181608796294</v>
      </c>
      <c r="F35" s="1">
        <v>44012.848275462966</v>
      </c>
      <c r="G35" t="s">
        <v>550</v>
      </c>
      <c r="H35" t="s">
        <v>1219</v>
      </c>
      <c r="I35" t="s">
        <v>551</v>
      </c>
      <c r="J35" t="s">
        <v>552</v>
      </c>
      <c r="K35" t="s">
        <v>46</v>
      </c>
      <c r="N35" t="b">
        <v>0</v>
      </c>
      <c r="O35">
        <v>0</v>
      </c>
      <c r="P35">
        <v>3157</v>
      </c>
      <c r="Q35">
        <v>3224</v>
      </c>
      <c r="R35">
        <v>12284</v>
      </c>
      <c r="AC35" t="s">
        <v>47</v>
      </c>
      <c r="AD35" t="s">
        <v>40</v>
      </c>
      <c r="AE35" t="b">
        <v>0</v>
      </c>
      <c r="AF35" t="s">
        <v>41</v>
      </c>
      <c r="AG35" t="s">
        <v>42</v>
      </c>
      <c r="AH35" t="s">
        <v>43</v>
      </c>
      <c r="AI35" t="s">
        <v>44</v>
      </c>
    </row>
    <row r="36" spans="1:36" x14ac:dyDescent="0.2">
      <c r="A36" t="s">
        <v>35</v>
      </c>
      <c r="B36">
        <v>1.2802263378110799E+18</v>
      </c>
      <c r="C36" t="s">
        <v>36</v>
      </c>
      <c r="D36" t="s">
        <v>37</v>
      </c>
      <c r="E36" s="1">
        <v>44018.823136574072</v>
      </c>
      <c r="F36" s="1">
        <v>44018.489803240744</v>
      </c>
      <c r="G36" t="s">
        <v>553</v>
      </c>
      <c r="H36" t="s">
        <v>1221</v>
      </c>
      <c r="I36" t="s">
        <v>131</v>
      </c>
      <c r="J36" t="s">
        <v>132</v>
      </c>
      <c r="K36" t="s">
        <v>133</v>
      </c>
      <c r="M36" t="s">
        <v>554</v>
      </c>
      <c r="N36" t="b">
        <v>0</v>
      </c>
      <c r="O36">
        <v>0</v>
      </c>
      <c r="P36">
        <v>212</v>
      </c>
      <c r="Q36">
        <v>1274</v>
      </c>
      <c r="R36">
        <v>1682</v>
      </c>
      <c r="AC36" t="s">
        <v>49</v>
      </c>
      <c r="AD36" t="s">
        <v>40</v>
      </c>
      <c r="AE36" t="b">
        <v>0</v>
      </c>
      <c r="AF36" t="s">
        <v>41</v>
      </c>
      <c r="AG36" t="s">
        <v>42</v>
      </c>
      <c r="AH36" t="s">
        <v>43</v>
      </c>
      <c r="AI36" t="s">
        <v>44</v>
      </c>
    </row>
    <row r="37" spans="1:36" x14ac:dyDescent="0.2">
      <c r="A37" t="s">
        <v>75</v>
      </c>
      <c r="B37">
        <v>1.27293811805683E+18</v>
      </c>
      <c r="C37" t="s">
        <v>36</v>
      </c>
      <c r="D37" t="s">
        <v>45</v>
      </c>
      <c r="E37" s="1">
        <v>43998.711481481485</v>
      </c>
      <c r="F37" s="1">
        <v>43998.419814814813</v>
      </c>
      <c r="G37" t="s">
        <v>555</v>
      </c>
      <c r="H37" t="s">
        <v>1221</v>
      </c>
      <c r="I37" t="s">
        <v>448</v>
      </c>
      <c r="J37" t="s">
        <v>449</v>
      </c>
      <c r="K37" t="s">
        <v>46</v>
      </c>
      <c r="M37" t="s">
        <v>556</v>
      </c>
      <c r="N37" t="b">
        <v>0</v>
      </c>
      <c r="O37">
        <v>0</v>
      </c>
      <c r="P37">
        <v>192</v>
      </c>
      <c r="Q37">
        <v>591</v>
      </c>
      <c r="R37">
        <v>1111</v>
      </c>
      <c r="V37" t="s">
        <v>46</v>
      </c>
      <c r="W37" t="s">
        <v>77</v>
      </c>
      <c r="X37" t="s">
        <v>78</v>
      </c>
      <c r="Y37" t="s">
        <v>79</v>
      </c>
      <c r="Z37" t="s">
        <v>80</v>
      </c>
      <c r="AC37" t="s">
        <v>47</v>
      </c>
      <c r="AD37" t="s">
        <v>40</v>
      </c>
      <c r="AE37" t="b">
        <v>0</v>
      </c>
      <c r="AJ37" t="s">
        <v>80</v>
      </c>
    </row>
    <row r="38" spans="1:36" x14ac:dyDescent="0.2">
      <c r="A38" t="s">
        <v>35</v>
      </c>
      <c r="B38">
        <v>1.27299070787615E+18</v>
      </c>
      <c r="C38" t="s">
        <v>36</v>
      </c>
      <c r="D38" t="s">
        <v>45</v>
      </c>
      <c r="E38" s="1">
        <v>43998.85659722222</v>
      </c>
      <c r="F38" s="1">
        <v>43998.564930555556</v>
      </c>
      <c r="G38" t="s">
        <v>557</v>
      </c>
      <c r="H38" t="s">
        <v>1221</v>
      </c>
      <c r="I38" t="s">
        <v>480</v>
      </c>
      <c r="J38" t="s">
        <v>481</v>
      </c>
      <c r="K38" t="s">
        <v>48</v>
      </c>
      <c r="N38" t="b">
        <v>0</v>
      </c>
      <c r="O38">
        <v>0</v>
      </c>
      <c r="P38">
        <v>68</v>
      </c>
      <c r="Q38">
        <v>421</v>
      </c>
      <c r="R38">
        <v>1588</v>
      </c>
      <c r="AC38" t="s">
        <v>49</v>
      </c>
      <c r="AD38" t="s">
        <v>40</v>
      </c>
      <c r="AE38" t="b">
        <v>0</v>
      </c>
      <c r="AF38" t="s">
        <v>41</v>
      </c>
      <c r="AG38" t="s">
        <v>42</v>
      </c>
      <c r="AH38" t="s">
        <v>43</v>
      </c>
      <c r="AI38" t="s">
        <v>44</v>
      </c>
    </row>
    <row r="39" spans="1:36" x14ac:dyDescent="0.2">
      <c r="A39" t="s">
        <v>35</v>
      </c>
      <c r="B39">
        <v>1.27302992903107E+18</v>
      </c>
      <c r="C39" t="s">
        <v>36</v>
      </c>
      <c r="D39" t="s">
        <v>45</v>
      </c>
      <c r="E39" s="1">
        <v>43998.964826388888</v>
      </c>
      <c r="F39" s="1">
        <v>43998.673159722224</v>
      </c>
      <c r="G39" t="s">
        <v>558</v>
      </c>
      <c r="H39" t="s">
        <v>1221</v>
      </c>
      <c r="I39" t="s">
        <v>340</v>
      </c>
      <c r="J39" t="s">
        <v>341</v>
      </c>
      <c r="K39" t="s">
        <v>342</v>
      </c>
      <c r="N39" t="b">
        <v>0</v>
      </c>
      <c r="O39">
        <v>0</v>
      </c>
      <c r="P39">
        <v>695</v>
      </c>
      <c r="Q39">
        <v>1058</v>
      </c>
      <c r="R39">
        <v>376</v>
      </c>
      <c r="AC39" t="s">
        <v>39</v>
      </c>
      <c r="AD39" t="s">
        <v>40</v>
      </c>
      <c r="AE39" t="b">
        <v>0</v>
      </c>
      <c r="AF39" t="s">
        <v>41</v>
      </c>
      <c r="AG39" t="s">
        <v>42</v>
      </c>
      <c r="AH39" t="s">
        <v>43</v>
      </c>
      <c r="AI39" t="s">
        <v>44</v>
      </c>
    </row>
    <row r="40" spans="1:36" x14ac:dyDescent="0.2">
      <c r="A40" t="s">
        <v>35</v>
      </c>
      <c r="B40">
        <v>1.2739767926221E+18</v>
      </c>
      <c r="C40" t="s">
        <v>36</v>
      </c>
      <c r="D40" t="s">
        <v>45</v>
      </c>
      <c r="E40" s="1">
        <v>44001.577673611115</v>
      </c>
      <c r="F40" s="1">
        <v>44001.286006944443</v>
      </c>
      <c r="G40" t="s">
        <v>559</v>
      </c>
      <c r="H40" t="s">
        <v>1220</v>
      </c>
      <c r="I40" t="s">
        <v>560</v>
      </c>
      <c r="J40" t="s">
        <v>561</v>
      </c>
      <c r="K40" t="s">
        <v>38</v>
      </c>
      <c r="N40" t="b">
        <v>0</v>
      </c>
      <c r="O40">
        <v>0</v>
      </c>
      <c r="P40">
        <v>1614</v>
      </c>
      <c r="Q40">
        <v>61</v>
      </c>
      <c r="R40">
        <v>1487</v>
      </c>
      <c r="AC40" t="s">
        <v>71</v>
      </c>
      <c r="AD40" t="s">
        <v>40</v>
      </c>
      <c r="AE40" t="b">
        <v>0</v>
      </c>
      <c r="AF40" t="s">
        <v>41</v>
      </c>
      <c r="AG40" t="s">
        <v>42</v>
      </c>
      <c r="AH40" t="s">
        <v>43</v>
      </c>
      <c r="AI40" t="s">
        <v>44</v>
      </c>
    </row>
    <row r="41" spans="1:36" x14ac:dyDescent="0.2">
      <c r="A41" t="s">
        <v>35</v>
      </c>
      <c r="B41">
        <v>1.27852551654322E+18</v>
      </c>
      <c r="C41" t="s">
        <v>36</v>
      </c>
      <c r="D41" t="s">
        <v>37</v>
      </c>
      <c r="E41" s="1">
        <v>44014.129756944443</v>
      </c>
      <c r="F41" s="1">
        <v>44013.796423611115</v>
      </c>
      <c r="G41" t="s">
        <v>562</v>
      </c>
      <c r="H41" t="s">
        <v>1220</v>
      </c>
      <c r="I41" t="s">
        <v>188</v>
      </c>
      <c r="J41" t="s">
        <v>189</v>
      </c>
      <c r="K41" t="s">
        <v>74</v>
      </c>
      <c r="N41" t="b">
        <v>0</v>
      </c>
      <c r="O41">
        <v>0</v>
      </c>
      <c r="P41">
        <v>845</v>
      </c>
      <c r="Q41">
        <v>2273</v>
      </c>
      <c r="R41">
        <v>6770</v>
      </c>
      <c r="AC41" t="s">
        <v>39</v>
      </c>
      <c r="AD41" t="s">
        <v>40</v>
      </c>
      <c r="AE41" t="b">
        <v>0</v>
      </c>
      <c r="AF41" t="s">
        <v>41</v>
      </c>
      <c r="AG41" t="s">
        <v>42</v>
      </c>
      <c r="AH41" t="s">
        <v>43</v>
      </c>
      <c r="AI41" t="s">
        <v>44</v>
      </c>
    </row>
    <row r="42" spans="1:36" x14ac:dyDescent="0.2">
      <c r="A42" t="s">
        <v>35</v>
      </c>
      <c r="B42">
        <v>1.27447871708385E+18</v>
      </c>
      <c r="C42" t="s">
        <v>563</v>
      </c>
      <c r="D42" t="s">
        <v>45</v>
      </c>
      <c r="E42" s="1">
        <v>44002.962719907409</v>
      </c>
      <c r="F42" s="1">
        <v>44002.671053240738</v>
      </c>
      <c r="G42" t="s">
        <v>564</v>
      </c>
      <c r="H42" t="s">
        <v>1218</v>
      </c>
      <c r="I42" t="s">
        <v>565</v>
      </c>
      <c r="J42" t="s">
        <v>566</v>
      </c>
      <c r="K42" t="s">
        <v>46</v>
      </c>
      <c r="N42" t="b">
        <v>0</v>
      </c>
      <c r="O42">
        <v>0</v>
      </c>
      <c r="P42">
        <v>33</v>
      </c>
      <c r="Q42">
        <v>143</v>
      </c>
      <c r="R42">
        <v>904</v>
      </c>
      <c r="AC42" t="s">
        <v>47</v>
      </c>
      <c r="AD42" t="s">
        <v>40</v>
      </c>
      <c r="AE42" t="b">
        <v>0</v>
      </c>
      <c r="AF42" t="s">
        <v>41</v>
      </c>
      <c r="AG42" t="s">
        <v>42</v>
      </c>
      <c r="AH42" t="s">
        <v>43</v>
      </c>
      <c r="AI42" t="s">
        <v>44</v>
      </c>
    </row>
    <row r="43" spans="1:36" x14ac:dyDescent="0.2">
      <c r="A43" t="s">
        <v>35</v>
      </c>
      <c r="B43">
        <v>1.27984092096433E+18</v>
      </c>
      <c r="C43" t="s">
        <v>36</v>
      </c>
      <c r="D43" t="s">
        <v>37</v>
      </c>
      <c r="E43" s="1">
        <v>44017.759583333333</v>
      </c>
      <c r="F43" s="1">
        <v>44017.426249999997</v>
      </c>
      <c r="G43" t="s">
        <v>388</v>
      </c>
      <c r="H43" t="s">
        <v>1221</v>
      </c>
      <c r="I43" t="s">
        <v>164</v>
      </c>
      <c r="J43" t="s">
        <v>165</v>
      </c>
      <c r="K43" t="s">
        <v>62</v>
      </c>
      <c r="N43" t="b">
        <v>0</v>
      </c>
      <c r="O43">
        <v>0</v>
      </c>
      <c r="P43">
        <v>2109</v>
      </c>
      <c r="Q43">
        <v>2222</v>
      </c>
      <c r="R43">
        <v>17190</v>
      </c>
      <c r="AC43" t="s">
        <v>49</v>
      </c>
      <c r="AD43" t="s">
        <v>40</v>
      </c>
      <c r="AE43" t="b">
        <v>0</v>
      </c>
      <c r="AF43" t="s">
        <v>41</v>
      </c>
      <c r="AG43" t="s">
        <v>42</v>
      </c>
      <c r="AH43" t="s">
        <v>43</v>
      </c>
      <c r="AI43" t="s">
        <v>44</v>
      </c>
    </row>
    <row r="44" spans="1:36" x14ac:dyDescent="0.2">
      <c r="A44" t="s">
        <v>35</v>
      </c>
      <c r="B44">
        <v>1.2819637942650601E+18</v>
      </c>
      <c r="C44" t="s">
        <v>36</v>
      </c>
      <c r="D44" t="s">
        <v>37</v>
      </c>
      <c r="E44" s="1">
        <v>44023.617592592593</v>
      </c>
      <c r="F44" s="1">
        <v>44023.284259259257</v>
      </c>
      <c r="G44" t="s">
        <v>567</v>
      </c>
      <c r="H44" t="s">
        <v>1220</v>
      </c>
      <c r="I44" t="s">
        <v>568</v>
      </c>
      <c r="J44" t="s">
        <v>569</v>
      </c>
      <c r="K44" t="s">
        <v>62</v>
      </c>
      <c r="N44" t="b">
        <v>0</v>
      </c>
      <c r="O44">
        <v>0</v>
      </c>
      <c r="P44">
        <v>2029</v>
      </c>
      <c r="Q44">
        <v>2562</v>
      </c>
      <c r="R44">
        <v>8125</v>
      </c>
      <c r="AC44" t="s">
        <v>39</v>
      </c>
      <c r="AD44" t="s">
        <v>40</v>
      </c>
      <c r="AE44" t="b">
        <v>0</v>
      </c>
      <c r="AF44" t="s">
        <v>41</v>
      </c>
      <c r="AG44" t="s">
        <v>42</v>
      </c>
      <c r="AH44" t="s">
        <v>43</v>
      </c>
      <c r="AI44" t="s">
        <v>44</v>
      </c>
    </row>
    <row r="45" spans="1:36" x14ac:dyDescent="0.2">
      <c r="A45" t="s">
        <v>35</v>
      </c>
      <c r="B45">
        <v>1.28074208407329E+18</v>
      </c>
      <c r="C45" t="s">
        <v>36</v>
      </c>
      <c r="D45" t="s">
        <v>37</v>
      </c>
      <c r="E45" s="1">
        <v>44020.246319444443</v>
      </c>
      <c r="F45" s="1">
        <v>44019.912986111114</v>
      </c>
      <c r="G45" t="s">
        <v>211</v>
      </c>
      <c r="H45" t="s">
        <v>1219</v>
      </c>
      <c r="I45" t="s">
        <v>212</v>
      </c>
      <c r="J45" t="s">
        <v>213</v>
      </c>
      <c r="K45" t="s">
        <v>214</v>
      </c>
      <c r="N45" t="b">
        <v>0</v>
      </c>
      <c r="O45">
        <v>0</v>
      </c>
      <c r="P45">
        <v>84</v>
      </c>
      <c r="Q45">
        <v>181</v>
      </c>
      <c r="R45">
        <v>281</v>
      </c>
      <c r="AC45" t="s">
        <v>49</v>
      </c>
      <c r="AD45" t="s">
        <v>40</v>
      </c>
      <c r="AE45" t="b">
        <v>0</v>
      </c>
      <c r="AF45" t="s">
        <v>41</v>
      </c>
      <c r="AG45" t="s">
        <v>42</v>
      </c>
      <c r="AH45" t="s">
        <v>43</v>
      </c>
      <c r="AI45" t="s">
        <v>44</v>
      </c>
    </row>
    <row r="46" spans="1:36" x14ac:dyDescent="0.2">
      <c r="A46" t="s">
        <v>35</v>
      </c>
      <c r="B46">
        <v>1.2744319938165701E+18</v>
      </c>
      <c r="C46" t="s">
        <v>36</v>
      </c>
      <c r="D46" t="s">
        <v>45</v>
      </c>
      <c r="E46" s="1">
        <v>44002.833784722221</v>
      </c>
      <c r="F46" s="1">
        <v>44002.542118055557</v>
      </c>
      <c r="G46" t="s">
        <v>570</v>
      </c>
      <c r="H46" t="s">
        <v>1220</v>
      </c>
      <c r="I46" t="s">
        <v>262</v>
      </c>
      <c r="J46" t="s">
        <v>263</v>
      </c>
      <c r="K46" t="s">
        <v>66</v>
      </c>
      <c r="N46" t="b">
        <v>0</v>
      </c>
      <c r="O46">
        <v>0</v>
      </c>
      <c r="P46">
        <v>449</v>
      </c>
      <c r="Q46">
        <v>827</v>
      </c>
      <c r="R46">
        <v>16235</v>
      </c>
      <c r="AC46" t="s">
        <v>39</v>
      </c>
      <c r="AD46" t="s">
        <v>40</v>
      </c>
      <c r="AE46" t="b">
        <v>0</v>
      </c>
      <c r="AF46" t="s">
        <v>41</v>
      </c>
      <c r="AG46" t="s">
        <v>42</v>
      </c>
      <c r="AH46" t="s">
        <v>43</v>
      </c>
      <c r="AI46" t="s">
        <v>44</v>
      </c>
    </row>
    <row r="47" spans="1:36" x14ac:dyDescent="0.2">
      <c r="A47" t="s">
        <v>35</v>
      </c>
      <c r="B47">
        <v>1.28159840251024E+18</v>
      </c>
      <c r="C47" t="s">
        <v>36</v>
      </c>
      <c r="D47" t="s">
        <v>37</v>
      </c>
      <c r="E47" s="1">
        <v>44022.609305555554</v>
      </c>
      <c r="F47" s="1">
        <v>44022.275972222225</v>
      </c>
      <c r="G47" t="s">
        <v>571</v>
      </c>
      <c r="H47" t="s">
        <v>1220</v>
      </c>
      <c r="I47" t="s">
        <v>572</v>
      </c>
      <c r="J47" t="s">
        <v>573</v>
      </c>
      <c r="K47" t="s">
        <v>38</v>
      </c>
      <c r="N47" t="b">
        <v>0</v>
      </c>
      <c r="O47">
        <v>0</v>
      </c>
      <c r="P47">
        <v>79</v>
      </c>
      <c r="Q47">
        <v>236</v>
      </c>
      <c r="R47">
        <v>7730</v>
      </c>
      <c r="AC47" t="s">
        <v>39</v>
      </c>
      <c r="AD47" t="s">
        <v>40</v>
      </c>
      <c r="AE47" t="b">
        <v>0</v>
      </c>
      <c r="AF47" t="s">
        <v>41</v>
      </c>
      <c r="AG47" t="s">
        <v>42</v>
      </c>
      <c r="AH47" t="s">
        <v>43</v>
      </c>
      <c r="AI47" t="s">
        <v>44</v>
      </c>
    </row>
    <row r="48" spans="1:36" x14ac:dyDescent="0.2">
      <c r="A48" t="s">
        <v>35</v>
      </c>
      <c r="B48">
        <v>1.28176735331997E+18</v>
      </c>
      <c r="C48" t="s">
        <v>36</v>
      </c>
      <c r="D48" t="s">
        <v>37</v>
      </c>
      <c r="E48" s="1">
        <v>44023.075520833336</v>
      </c>
      <c r="F48" s="1">
        <v>44022.7421875</v>
      </c>
      <c r="G48" t="s">
        <v>574</v>
      </c>
      <c r="H48" t="s">
        <v>1221</v>
      </c>
      <c r="I48" t="s">
        <v>91</v>
      </c>
      <c r="J48" t="s">
        <v>92</v>
      </c>
      <c r="K48" t="s">
        <v>38</v>
      </c>
      <c r="N48" t="b">
        <v>0</v>
      </c>
      <c r="O48">
        <v>0</v>
      </c>
      <c r="P48">
        <v>612</v>
      </c>
      <c r="Q48">
        <v>2655</v>
      </c>
      <c r="R48">
        <v>5379</v>
      </c>
      <c r="AC48" t="s">
        <v>49</v>
      </c>
      <c r="AD48" t="s">
        <v>40</v>
      </c>
      <c r="AE48" t="b">
        <v>0</v>
      </c>
      <c r="AF48" t="s">
        <v>41</v>
      </c>
      <c r="AG48" t="s">
        <v>42</v>
      </c>
      <c r="AH48" t="s">
        <v>43</v>
      </c>
      <c r="AI48" t="s">
        <v>44</v>
      </c>
    </row>
    <row r="49" spans="1:35" x14ac:dyDescent="0.2">
      <c r="A49" t="s">
        <v>35</v>
      </c>
      <c r="B49">
        <v>1.2784753388052101E+18</v>
      </c>
      <c r="C49" t="s">
        <v>36</v>
      </c>
      <c r="D49" t="s">
        <v>37</v>
      </c>
      <c r="E49" s="1">
        <v>44013.991296296299</v>
      </c>
      <c r="F49" s="1">
        <v>44013.657962962963</v>
      </c>
      <c r="G49" t="s">
        <v>575</v>
      </c>
      <c r="H49" t="s">
        <v>1218</v>
      </c>
      <c r="I49" t="s">
        <v>576</v>
      </c>
      <c r="J49" t="s">
        <v>577</v>
      </c>
      <c r="K49" t="s">
        <v>46</v>
      </c>
      <c r="N49" t="b">
        <v>0</v>
      </c>
      <c r="O49">
        <v>0</v>
      </c>
      <c r="P49">
        <v>485</v>
      </c>
      <c r="Q49">
        <v>40</v>
      </c>
      <c r="R49">
        <v>25906</v>
      </c>
      <c r="AC49" t="s">
        <v>39</v>
      </c>
      <c r="AD49" t="s">
        <v>40</v>
      </c>
      <c r="AE49" t="b">
        <v>0</v>
      </c>
      <c r="AF49" t="s">
        <v>41</v>
      </c>
      <c r="AG49" t="s">
        <v>42</v>
      </c>
      <c r="AH49" t="s">
        <v>43</v>
      </c>
      <c r="AI49" t="s">
        <v>44</v>
      </c>
    </row>
    <row r="50" spans="1:35" x14ac:dyDescent="0.2">
      <c r="A50" t="s">
        <v>35</v>
      </c>
      <c r="B50">
        <v>1.27300015902736E+18</v>
      </c>
      <c r="C50" t="s">
        <v>36</v>
      </c>
      <c r="D50" t="s">
        <v>45</v>
      </c>
      <c r="E50" s="1">
        <v>43998.882673611108</v>
      </c>
      <c r="F50" s="1">
        <v>43998.591006944444</v>
      </c>
      <c r="G50" t="s">
        <v>390</v>
      </c>
      <c r="H50" t="s">
        <v>1220</v>
      </c>
      <c r="I50" t="s">
        <v>113</v>
      </c>
      <c r="J50" t="s">
        <v>114</v>
      </c>
      <c r="K50" t="s">
        <v>38</v>
      </c>
      <c r="M50" t="s">
        <v>115</v>
      </c>
      <c r="N50" t="b">
        <v>0</v>
      </c>
      <c r="O50">
        <v>0</v>
      </c>
      <c r="P50">
        <v>890</v>
      </c>
      <c r="Q50">
        <v>1793</v>
      </c>
      <c r="R50">
        <v>373</v>
      </c>
      <c r="AC50" t="s">
        <v>116</v>
      </c>
      <c r="AD50" t="s">
        <v>40</v>
      </c>
      <c r="AE50" t="b">
        <v>0</v>
      </c>
      <c r="AF50" t="s">
        <v>41</v>
      </c>
      <c r="AG50" t="s">
        <v>42</v>
      </c>
      <c r="AH50" t="s">
        <v>43</v>
      </c>
      <c r="AI50" t="s">
        <v>44</v>
      </c>
    </row>
    <row r="51" spans="1:35" x14ac:dyDescent="0.2">
      <c r="A51" t="s">
        <v>35</v>
      </c>
      <c r="B51">
        <v>1.2798780206064599E+18</v>
      </c>
      <c r="C51" t="s">
        <v>58</v>
      </c>
      <c r="D51" t="s">
        <v>37</v>
      </c>
      <c r="E51" s="1">
        <v>44017.861956018518</v>
      </c>
      <c r="F51" s="1">
        <v>44017.528622685182</v>
      </c>
      <c r="G51" t="s">
        <v>578</v>
      </c>
      <c r="H51" t="s">
        <v>1219</v>
      </c>
      <c r="I51" t="s">
        <v>457</v>
      </c>
      <c r="J51" t="s">
        <v>458</v>
      </c>
      <c r="K51" t="s">
        <v>46</v>
      </c>
      <c r="N51" t="b">
        <v>0</v>
      </c>
      <c r="O51">
        <v>0</v>
      </c>
      <c r="P51">
        <v>5338</v>
      </c>
      <c r="Q51">
        <v>5817</v>
      </c>
      <c r="R51">
        <v>104363</v>
      </c>
      <c r="AC51" t="s">
        <v>49</v>
      </c>
      <c r="AD51" t="s">
        <v>40</v>
      </c>
      <c r="AE51" t="b">
        <v>0</v>
      </c>
      <c r="AF51" t="s">
        <v>41</v>
      </c>
      <c r="AG51" t="s">
        <v>42</v>
      </c>
      <c r="AH51" t="s">
        <v>43</v>
      </c>
      <c r="AI51" t="s">
        <v>44</v>
      </c>
    </row>
    <row r="52" spans="1:35" x14ac:dyDescent="0.2">
      <c r="A52" t="s">
        <v>35</v>
      </c>
      <c r="B52">
        <v>1.27672774614031E+18</v>
      </c>
      <c r="C52" t="s">
        <v>36</v>
      </c>
      <c r="D52" t="s">
        <v>37</v>
      </c>
      <c r="E52" s="1">
        <v>44009.168854166666</v>
      </c>
      <c r="F52" s="1">
        <v>44008.835520833331</v>
      </c>
      <c r="G52" t="s">
        <v>579</v>
      </c>
      <c r="H52" t="s">
        <v>1218</v>
      </c>
      <c r="I52" t="s">
        <v>89</v>
      </c>
      <c r="J52" t="s">
        <v>280</v>
      </c>
      <c r="K52" t="s">
        <v>90</v>
      </c>
      <c r="N52" t="b">
        <v>0</v>
      </c>
      <c r="O52">
        <v>0</v>
      </c>
      <c r="P52">
        <v>6120</v>
      </c>
      <c r="Q52">
        <v>6076</v>
      </c>
      <c r="R52">
        <v>101038</v>
      </c>
      <c r="AC52" t="s">
        <v>49</v>
      </c>
      <c r="AD52" t="s">
        <v>40</v>
      </c>
      <c r="AE52" t="b">
        <v>0</v>
      </c>
      <c r="AF52" t="s">
        <v>41</v>
      </c>
      <c r="AG52" t="s">
        <v>42</v>
      </c>
      <c r="AH52" t="s">
        <v>43</v>
      </c>
      <c r="AI52" t="s">
        <v>44</v>
      </c>
    </row>
    <row r="53" spans="1:35" x14ac:dyDescent="0.2">
      <c r="A53" t="s">
        <v>35</v>
      </c>
      <c r="B53">
        <v>1.27304436977217E+18</v>
      </c>
      <c r="C53" t="s">
        <v>36</v>
      </c>
      <c r="D53" t="s">
        <v>45</v>
      </c>
      <c r="E53" s="1">
        <v>43999.004675925928</v>
      </c>
      <c r="F53" s="1">
        <v>43998.713009259256</v>
      </c>
      <c r="G53" t="s">
        <v>580</v>
      </c>
      <c r="H53" t="s">
        <v>1219</v>
      </c>
      <c r="I53" t="s">
        <v>444</v>
      </c>
      <c r="J53" t="s">
        <v>445</v>
      </c>
      <c r="K53" t="s">
        <v>46</v>
      </c>
      <c r="N53" t="b">
        <v>0</v>
      </c>
      <c r="O53">
        <v>0</v>
      </c>
      <c r="P53">
        <v>9</v>
      </c>
      <c r="Q53">
        <v>411</v>
      </c>
      <c r="R53">
        <v>443</v>
      </c>
      <c r="AC53" t="s">
        <v>47</v>
      </c>
      <c r="AD53" t="s">
        <v>40</v>
      </c>
      <c r="AE53" t="b">
        <v>0</v>
      </c>
      <c r="AF53" t="s">
        <v>41</v>
      </c>
      <c r="AG53" t="s">
        <v>42</v>
      </c>
      <c r="AH53" t="s">
        <v>43</v>
      </c>
      <c r="AI53" t="s">
        <v>44</v>
      </c>
    </row>
    <row r="54" spans="1:35" x14ac:dyDescent="0.2">
      <c r="A54" t="s">
        <v>35</v>
      </c>
      <c r="B54">
        <v>1.2729387379204201E+18</v>
      </c>
      <c r="C54" t="s">
        <v>36</v>
      </c>
      <c r="D54" t="s">
        <v>45</v>
      </c>
      <c r="E54" s="1">
        <v>43998.713182870371</v>
      </c>
      <c r="F54" s="1">
        <v>43998.421516203707</v>
      </c>
      <c r="G54" t="s">
        <v>581</v>
      </c>
      <c r="H54" t="s">
        <v>1221</v>
      </c>
      <c r="I54" t="s">
        <v>582</v>
      </c>
      <c r="J54" t="s">
        <v>583</v>
      </c>
      <c r="K54" t="s">
        <v>46</v>
      </c>
      <c r="N54" t="b">
        <v>0</v>
      </c>
      <c r="O54">
        <v>0</v>
      </c>
      <c r="P54">
        <v>256</v>
      </c>
      <c r="Q54">
        <v>1149</v>
      </c>
      <c r="R54">
        <v>3358</v>
      </c>
      <c r="AC54" t="s">
        <v>49</v>
      </c>
      <c r="AD54" t="s">
        <v>40</v>
      </c>
      <c r="AE54" t="b">
        <v>0</v>
      </c>
      <c r="AF54" t="s">
        <v>41</v>
      </c>
      <c r="AG54" t="s">
        <v>42</v>
      </c>
      <c r="AH54" t="s">
        <v>43</v>
      </c>
      <c r="AI54" t="s">
        <v>44</v>
      </c>
    </row>
    <row r="55" spans="1:35" x14ac:dyDescent="0.2">
      <c r="A55" t="s">
        <v>35</v>
      </c>
      <c r="B55">
        <v>1.27560233389682E+18</v>
      </c>
      <c r="C55" t="s">
        <v>36</v>
      </c>
      <c r="D55" t="s">
        <v>37</v>
      </c>
      <c r="E55" s="1">
        <v>44006.063310185185</v>
      </c>
      <c r="F55" s="1">
        <v>44005.72997685185</v>
      </c>
      <c r="G55" t="s">
        <v>584</v>
      </c>
      <c r="H55" t="s">
        <v>1219</v>
      </c>
      <c r="I55" t="s">
        <v>225</v>
      </c>
      <c r="J55" t="s">
        <v>226</v>
      </c>
      <c r="K55" t="s">
        <v>46</v>
      </c>
      <c r="N55" t="b">
        <v>0</v>
      </c>
      <c r="O55">
        <v>0</v>
      </c>
      <c r="P55">
        <v>77</v>
      </c>
      <c r="Q55">
        <v>491</v>
      </c>
      <c r="R55">
        <v>6564</v>
      </c>
      <c r="AC55" t="s">
        <v>49</v>
      </c>
      <c r="AD55" t="s">
        <v>40</v>
      </c>
      <c r="AE55" t="b">
        <v>0</v>
      </c>
      <c r="AF55" t="s">
        <v>41</v>
      </c>
      <c r="AG55" t="s">
        <v>42</v>
      </c>
      <c r="AH55" t="s">
        <v>43</v>
      </c>
      <c r="AI55" t="s">
        <v>44</v>
      </c>
    </row>
    <row r="56" spans="1:35" x14ac:dyDescent="0.2">
      <c r="A56" t="s">
        <v>35</v>
      </c>
      <c r="B56">
        <v>1.2757666178765499E+18</v>
      </c>
      <c r="C56" t="s">
        <v>36</v>
      </c>
      <c r="D56" t="s">
        <v>37</v>
      </c>
      <c r="E56" s="1">
        <v>44006.516643518517</v>
      </c>
      <c r="F56" s="1">
        <v>44006.183310185188</v>
      </c>
      <c r="G56" t="s">
        <v>585</v>
      </c>
      <c r="H56" t="s">
        <v>1219</v>
      </c>
      <c r="I56" t="s">
        <v>586</v>
      </c>
      <c r="J56" t="s">
        <v>587</v>
      </c>
      <c r="K56" t="s">
        <v>46</v>
      </c>
      <c r="N56" t="b">
        <v>0</v>
      </c>
      <c r="O56">
        <v>0</v>
      </c>
      <c r="P56">
        <v>379</v>
      </c>
      <c r="Q56">
        <v>431</v>
      </c>
      <c r="R56">
        <v>5506</v>
      </c>
      <c r="AC56" t="s">
        <v>47</v>
      </c>
      <c r="AD56" t="s">
        <v>40</v>
      </c>
      <c r="AE56" t="b">
        <v>0</v>
      </c>
      <c r="AF56" t="s">
        <v>41</v>
      </c>
      <c r="AG56" t="s">
        <v>42</v>
      </c>
      <c r="AH56" t="s">
        <v>43</v>
      </c>
      <c r="AI56" t="s">
        <v>44</v>
      </c>
    </row>
    <row r="57" spans="1:35" x14ac:dyDescent="0.2">
      <c r="A57" t="s">
        <v>35</v>
      </c>
      <c r="B57">
        <v>1.2759006838504E+18</v>
      </c>
      <c r="C57" t="s">
        <v>249</v>
      </c>
      <c r="D57" t="s">
        <v>94</v>
      </c>
      <c r="E57" s="1">
        <v>44006.886597222219</v>
      </c>
      <c r="F57" s="1">
        <v>44006.594930555555</v>
      </c>
      <c r="G57" t="s">
        <v>588</v>
      </c>
      <c r="H57" t="s">
        <v>1219</v>
      </c>
      <c r="I57" t="s">
        <v>589</v>
      </c>
      <c r="J57" t="s">
        <v>590</v>
      </c>
      <c r="K57" t="s">
        <v>46</v>
      </c>
      <c r="N57" t="b">
        <v>0</v>
      </c>
      <c r="O57">
        <v>0</v>
      </c>
      <c r="P57">
        <v>31</v>
      </c>
      <c r="Q57">
        <v>309</v>
      </c>
      <c r="R57">
        <v>1636</v>
      </c>
      <c r="AC57" t="s">
        <v>49</v>
      </c>
      <c r="AD57" t="s">
        <v>40</v>
      </c>
      <c r="AE57" t="b">
        <v>0</v>
      </c>
      <c r="AF57" t="s">
        <v>41</v>
      </c>
      <c r="AG57" t="s">
        <v>42</v>
      </c>
      <c r="AH57" t="s">
        <v>43</v>
      </c>
      <c r="AI57" t="s">
        <v>44</v>
      </c>
    </row>
    <row r="58" spans="1:35" x14ac:dyDescent="0.2">
      <c r="A58" t="s">
        <v>35</v>
      </c>
      <c r="B58">
        <v>1.27742279900336E+18</v>
      </c>
      <c r="C58" t="s">
        <v>36</v>
      </c>
      <c r="D58" t="s">
        <v>37</v>
      </c>
      <c r="E58" s="1">
        <v>44011.086840277778</v>
      </c>
      <c r="F58" s="1">
        <v>44010.753506944442</v>
      </c>
      <c r="G58" t="s">
        <v>591</v>
      </c>
      <c r="H58" t="s">
        <v>1218</v>
      </c>
      <c r="I58" t="s">
        <v>592</v>
      </c>
      <c r="J58" t="s">
        <v>593</v>
      </c>
      <c r="K58" t="s">
        <v>133</v>
      </c>
      <c r="N58" t="b">
        <v>0</v>
      </c>
      <c r="O58">
        <v>0</v>
      </c>
      <c r="P58">
        <v>32</v>
      </c>
      <c r="Q58">
        <v>71</v>
      </c>
      <c r="R58">
        <v>391</v>
      </c>
      <c r="AC58" t="s">
        <v>47</v>
      </c>
      <c r="AD58" t="s">
        <v>40</v>
      </c>
      <c r="AE58" t="b">
        <v>0</v>
      </c>
      <c r="AF58" t="s">
        <v>41</v>
      </c>
      <c r="AG58" t="s">
        <v>42</v>
      </c>
      <c r="AH58" t="s">
        <v>43</v>
      </c>
      <c r="AI58" t="s">
        <v>44</v>
      </c>
    </row>
    <row r="59" spans="1:35" x14ac:dyDescent="0.2">
      <c r="A59" t="s">
        <v>35</v>
      </c>
      <c r="B59">
        <v>1.28093382662192E+18</v>
      </c>
      <c r="C59" t="s">
        <v>36</v>
      </c>
      <c r="D59" t="s">
        <v>37</v>
      </c>
      <c r="E59" s="1">
        <v>44020.77542824074</v>
      </c>
      <c r="F59" s="1">
        <v>44020.442094907405</v>
      </c>
      <c r="G59" t="s">
        <v>594</v>
      </c>
      <c r="H59" t="s">
        <v>1218</v>
      </c>
      <c r="I59" t="s">
        <v>124</v>
      </c>
      <c r="J59" t="s">
        <v>125</v>
      </c>
      <c r="K59" t="s">
        <v>66</v>
      </c>
      <c r="N59" t="b">
        <v>0</v>
      </c>
      <c r="O59">
        <v>0</v>
      </c>
      <c r="P59">
        <v>19</v>
      </c>
      <c r="Q59">
        <v>230</v>
      </c>
      <c r="R59">
        <v>2092</v>
      </c>
      <c r="AC59" t="s">
        <v>47</v>
      </c>
      <c r="AD59" t="s">
        <v>40</v>
      </c>
      <c r="AE59" t="b">
        <v>0</v>
      </c>
      <c r="AF59" t="s">
        <v>41</v>
      </c>
      <c r="AG59" t="s">
        <v>42</v>
      </c>
      <c r="AH59" t="s">
        <v>43</v>
      </c>
      <c r="AI59" t="s">
        <v>44</v>
      </c>
    </row>
    <row r="60" spans="1:35" x14ac:dyDescent="0.2">
      <c r="A60" t="s">
        <v>35</v>
      </c>
      <c r="B60">
        <v>1.2765564541791201E+18</v>
      </c>
      <c r="C60" t="s">
        <v>36</v>
      </c>
      <c r="D60" t="s">
        <v>37</v>
      </c>
      <c r="E60" s="1">
        <v>44008.696180555555</v>
      </c>
      <c r="F60" s="1">
        <v>44008.362847222219</v>
      </c>
      <c r="G60" t="s">
        <v>595</v>
      </c>
      <c r="H60" t="s">
        <v>1220</v>
      </c>
      <c r="I60" t="s">
        <v>596</v>
      </c>
      <c r="J60" t="s">
        <v>596</v>
      </c>
      <c r="K60" t="s">
        <v>208</v>
      </c>
      <c r="N60" t="b">
        <v>0</v>
      </c>
      <c r="O60">
        <v>0</v>
      </c>
      <c r="P60">
        <v>69</v>
      </c>
      <c r="Q60">
        <v>359</v>
      </c>
      <c r="R60">
        <v>6462</v>
      </c>
      <c r="AC60" t="s">
        <v>49</v>
      </c>
      <c r="AD60" t="s">
        <v>40</v>
      </c>
      <c r="AE60" t="b">
        <v>0</v>
      </c>
      <c r="AF60" t="s">
        <v>41</v>
      </c>
      <c r="AG60" t="s">
        <v>42</v>
      </c>
      <c r="AH60" t="s">
        <v>43</v>
      </c>
      <c r="AI60" t="s">
        <v>44</v>
      </c>
    </row>
    <row r="61" spans="1:35" x14ac:dyDescent="0.2">
      <c r="A61" t="s">
        <v>35</v>
      </c>
      <c r="B61">
        <v>1.27815944285328E+18</v>
      </c>
      <c r="C61" t="s">
        <v>36</v>
      </c>
      <c r="D61" t="s">
        <v>37</v>
      </c>
      <c r="E61" s="1">
        <v>44013.119583333333</v>
      </c>
      <c r="F61" s="1">
        <v>44012.786249999997</v>
      </c>
      <c r="G61" t="s">
        <v>597</v>
      </c>
      <c r="H61" t="s">
        <v>1218</v>
      </c>
      <c r="I61" t="s">
        <v>598</v>
      </c>
      <c r="J61" t="s">
        <v>599</v>
      </c>
      <c r="K61" t="s">
        <v>90</v>
      </c>
      <c r="N61" t="b">
        <v>0</v>
      </c>
      <c r="O61">
        <v>0</v>
      </c>
      <c r="P61">
        <v>7612</v>
      </c>
      <c r="Q61">
        <v>986</v>
      </c>
      <c r="R61">
        <v>16248</v>
      </c>
      <c r="AC61" t="s">
        <v>49</v>
      </c>
      <c r="AD61" t="s">
        <v>40</v>
      </c>
      <c r="AE61" t="b">
        <v>0</v>
      </c>
      <c r="AF61" t="s">
        <v>41</v>
      </c>
      <c r="AG61" t="s">
        <v>42</v>
      </c>
      <c r="AH61" t="s">
        <v>43</v>
      </c>
      <c r="AI61" t="s">
        <v>44</v>
      </c>
    </row>
    <row r="62" spans="1:35" x14ac:dyDescent="0.2">
      <c r="A62" t="s">
        <v>35</v>
      </c>
      <c r="B62">
        <v>1.2824209077140401E+18</v>
      </c>
      <c r="C62" t="s">
        <v>36</v>
      </c>
      <c r="D62" t="s">
        <v>37</v>
      </c>
      <c r="E62" s="1">
        <v>44024.878993055558</v>
      </c>
      <c r="F62" s="1">
        <v>44024.545659722222</v>
      </c>
      <c r="G62" t="s">
        <v>600</v>
      </c>
      <c r="H62" t="s">
        <v>1221</v>
      </c>
      <c r="I62" t="s">
        <v>91</v>
      </c>
      <c r="J62" t="s">
        <v>92</v>
      </c>
      <c r="K62" t="s">
        <v>38</v>
      </c>
      <c r="N62" t="b">
        <v>0</v>
      </c>
      <c r="O62">
        <v>0</v>
      </c>
      <c r="P62">
        <v>615</v>
      </c>
      <c r="Q62">
        <v>2661</v>
      </c>
      <c r="R62">
        <v>5429</v>
      </c>
      <c r="AC62" t="s">
        <v>49</v>
      </c>
      <c r="AD62" t="s">
        <v>40</v>
      </c>
      <c r="AE62" t="b">
        <v>0</v>
      </c>
      <c r="AF62" t="s">
        <v>41</v>
      </c>
      <c r="AG62" t="s">
        <v>42</v>
      </c>
      <c r="AH62" t="s">
        <v>43</v>
      </c>
      <c r="AI62" t="s">
        <v>44</v>
      </c>
    </row>
    <row r="63" spans="1:35" x14ac:dyDescent="0.2">
      <c r="A63" t="s">
        <v>35</v>
      </c>
      <c r="B63">
        <v>1.2773968146357701E+18</v>
      </c>
      <c r="C63" t="s">
        <v>36</v>
      </c>
      <c r="D63" t="s">
        <v>37</v>
      </c>
      <c r="E63" s="1">
        <v>44011.015138888892</v>
      </c>
      <c r="F63" s="1">
        <v>44010.681805555556</v>
      </c>
      <c r="G63" t="s">
        <v>601</v>
      </c>
      <c r="H63" t="s">
        <v>1220</v>
      </c>
      <c r="I63" t="s">
        <v>602</v>
      </c>
      <c r="J63" t="s">
        <v>603</v>
      </c>
      <c r="K63" t="s">
        <v>46</v>
      </c>
      <c r="N63" t="b">
        <v>0</v>
      </c>
      <c r="O63">
        <v>0</v>
      </c>
      <c r="P63">
        <v>92</v>
      </c>
      <c r="Q63">
        <v>442</v>
      </c>
      <c r="R63">
        <v>2809</v>
      </c>
      <c r="AC63" t="s">
        <v>49</v>
      </c>
      <c r="AD63" t="s">
        <v>40</v>
      </c>
      <c r="AE63" t="b">
        <v>0</v>
      </c>
      <c r="AF63" t="s">
        <v>41</v>
      </c>
      <c r="AG63" t="s">
        <v>42</v>
      </c>
      <c r="AH63" t="s">
        <v>43</v>
      </c>
      <c r="AI63" t="s">
        <v>44</v>
      </c>
    </row>
    <row r="64" spans="1:35" x14ac:dyDescent="0.2">
      <c r="A64" t="s">
        <v>35</v>
      </c>
      <c r="B64">
        <v>1.28019866740462E+18</v>
      </c>
      <c r="C64" t="s">
        <v>36</v>
      </c>
      <c r="D64" t="s">
        <v>37</v>
      </c>
      <c r="E64" s="1">
        <v>44018.746770833335</v>
      </c>
      <c r="F64" s="1">
        <v>44018.413437499999</v>
      </c>
      <c r="G64" t="s">
        <v>604</v>
      </c>
      <c r="H64" t="s">
        <v>1221</v>
      </c>
      <c r="I64" t="s">
        <v>351</v>
      </c>
      <c r="J64" t="s">
        <v>605</v>
      </c>
      <c r="K64" t="s">
        <v>46</v>
      </c>
      <c r="N64" t="b">
        <v>0</v>
      </c>
      <c r="O64">
        <v>0</v>
      </c>
      <c r="P64">
        <v>1426</v>
      </c>
      <c r="Q64">
        <v>22</v>
      </c>
      <c r="R64">
        <v>13975</v>
      </c>
      <c r="AC64" t="s">
        <v>49</v>
      </c>
      <c r="AD64" t="s">
        <v>40</v>
      </c>
      <c r="AE64" t="b">
        <v>0</v>
      </c>
      <c r="AF64" t="s">
        <v>41</v>
      </c>
      <c r="AG64" t="s">
        <v>42</v>
      </c>
      <c r="AH64" t="s">
        <v>43</v>
      </c>
      <c r="AI64" t="s">
        <v>44</v>
      </c>
    </row>
    <row r="65" spans="1:36" x14ac:dyDescent="0.2">
      <c r="A65" t="s">
        <v>35</v>
      </c>
      <c r="B65">
        <v>1.2726260518316101E+18</v>
      </c>
      <c r="C65" t="s">
        <v>36</v>
      </c>
      <c r="D65" t="s">
        <v>45</v>
      </c>
      <c r="E65" s="1">
        <v>43997.850335648145</v>
      </c>
      <c r="F65" s="1">
        <v>43997.558668981481</v>
      </c>
      <c r="G65" t="s">
        <v>606</v>
      </c>
      <c r="H65" t="s">
        <v>1218</v>
      </c>
      <c r="I65" t="s">
        <v>607</v>
      </c>
      <c r="J65" t="s">
        <v>608</v>
      </c>
      <c r="K65" t="s">
        <v>609</v>
      </c>
      <c r="N65" t="b">
        <v>0</v>
      </c>
      <c r="O65">
        <v>0</v>
      </c>
      <c r="P65">
        <v>71</v>
      </c>
      <c r="Q65">
        <v>96</v>
      </c>
      <c r="R65">
        <v>3451</v>
      </c>
      <c r="AC65" t="s">
        <v>47</v>
      </c>
      <c r="AD65" t="s">
        <v>40</v>
      </c>
      <c r="AE65" t="b">
        <v>0</v>
      </c>
      <c r="AF65" t="s">
        <v>41</v>
      </c>
      <c r="AG65" t="s">
        <v>42</v>
      </c>
      <c r="AH65" t="s">
        <v>43</v>
      </c>
      <c r="AI65" t="s">
        <v>44</v>
      </c>
    </row>
    <row r="66" spans="1:36" x14ac:dyDescent="0.2">
      <c r="A66" t="s">
        <v>35</v>
      </c>
      <c r="B66">
        <v>1.27888392931167E+18</v>
      </c>
      <c r="C66" t="s">
        <v>144</v>
      </c>
      <c r="D66" t="s">
        <v>94</v>
      </c>
      <c r="E66" s="1">
        <v>44015.118784722225</v>
      </c>
      <c r="F66" s="1">
        <v>44014.827118055553</v>
      </c>
      <c r="G66" t="s">
        <v>610</v>
      </c>
      <c r="H66" t="s">
        <v>1219</v>
      </c>
      <c r="I66" t="s">
        <v>611</v>
      </c>
      <c r="J66" t="s">
        <v>612</v>
      </c>
      <c r="K66" t="s">
        <v>169</v>
      </c>
      <c r="M66" t="s">
        <v>145</v>
      </c>
      <c r="N66" t="b">
        <v>0</v>
      </c>
      <c r="O66">
        <v>0</v>
      </c>
      <c r="P66">
        <v>1150</v>
      </c>
      <c r="Q66">
        <v>1622</v>
      </c>
      <c r="R66">
        <v>44163</v>
      </c>
      <c r="AC66" t="s">
        <v>49</v>
      </c>
      <c r="AD66" t="s">
        <v>40</v>
      </c>
      <c r="AE66" t="b">
        <v>0</v>
      </c>
      <c r="AF66" t="s">
        <v>41</v>
      </c>
      <c r="AG66" t="s">
        <v>42</v>
      </c>
      <c r="AH66" t="s">
        <v>43</v>
      </c>
      <c r="AI66" t="s">
        <v>44</v>
      </c>
    </row>
    <row r="67" spans="1:36" x14ac:dyDescent="0.2">
      <c r="A67" t="s">
        <v>35</v>
      </c>
      <c r="B67">
        <v>1.2809789726464E+18</v>
      </c>
      <c r="C67" t="s">
        <v>36</v>
      </c>
      <c r="D67" t="s">
        <v>37</v>
      </c>
      <c r="E67" s="1">
        <v>44020.900011574071</v>
      </c>
      <c r="F67" s="1">
        <v>44020.566678240742</v>
      </c>
      <c r="G67" t="s">
        <v>307</v>
      </c>
      <c r="H67" t="s">
        <v>1218</v>
      </c>
      <c r="I67" t="s">
        <v>308</v>
      </c>
      <c r="J67" t="s">
        <v>309</v>
      </c>
      <c r="K67" t="s">
        <v>66</v>
      </c>
      <c r="N67" t="b">
        <v>0</v>
      </c>
      <c r="O67">
        <v>0</v>
      </c>
      <c r="P67">
        <v>33</v>
      </c>
      <c r="Q67">
        <v>171</v>
      </c>
      <c r="R67">
        <v>482</v>
      </c>
      <c r="AC67" t="s">
        <v>49</v>
      </c>
      <c r="AD67" t="s">
        <v>40</v>
      </c>
      <c r="AE67" t="b">
        <v>0</v>
      </c>
      <c r="AF67" t="s">
        <v>41</v>
      </c>
      <c r="AG67" t="s">
        <v>42</v>
      </c>
      <c r="AH67" t="s">
        <v>43</v>
      </c>
      <c r="AI67" t="s">
        <v>44</v>
      </c>
    </row>
    <row r="68" spans="1:36" x14ac:dyDescent="0.2">
      <c r="A68" t="s">
        <v>35</v>
      </c>
      <c r="B68">
        <v>1.2740324119663401E+18</v>
      </c>
      <c r="C68" t="s">
        <v>36</v>
      </c>
      <c r="D68" t="s">
        <v>45</v>
      </c>
      <c r="E68" s="1">
        <v>44001.731157407405</v>
      </c>
      <c r="F68" s="1">
        <v>44001.43949074074</v>
      </c>
      <c r="G68" t="s">
        <v>333</v>
      </c>
      <c r="H68" t="s">
        <v>1221</v>
      </c>
      <c r="I68" t="s">
        <v>159</v>
      </c>
      <c r="J68" t="s">
        <v>160</v>
      </c>
      <c r="K68" t="s">
        <v>46</v>
      </c>
      <c r="N68" t="b">
        <v>0</v>
      </c>
      <c r="O68">
        <v>0</v>
      </c>
      <c r="P68">
        <v>66</v>
      </c>
      <c r="Q68">
        <v>190</v>
      </c>
      <c r="R68">
        <v>644</v>
      </c>
      <c r="AC68" t="s">
        <v>49</v>
      </c>
      <c r="AD68" t="s">
        <v>40</v>
      </c>
      <c r="AE68" t="b">
        <v>0</v>
      </c>
      <c r="AF68" t="s">
        <v>41</v>
      </c>
      <c r="AG68" t="s">
        <v>42</v>
      </c>
      <c r="AH68" t="s">
        <v>43</v>
      </c>
      <c r="AI68" t="s">
        <v>44</v>
      </c>
    </row>
    <row r="69" spans="1:36" x14ac:dyDescent="0.2">
      <c r="A69" t="s">
        <v>35</v>
      </c>
      <c r="B69">
        <v>1.2795508914611899E+18</v>
      </c>
      <c r="C69" t="s">
        <v>36</v>
      </c>
      <c r="D69" t="s">
        <v>37</v>
      </c>
      <c r="E69" s="1">
        <v>44016.95925925926</v>
      </c>
      <c r="F69" s="1">
        <v>44016.625925925924</v>
      </c>
      <c r="G69" t="s">
        <v>361</v>
      </c>
      <c r="H69" t="s">
        <v>1220</v>
      </c>
      <c r="I69" t="s">
        <v>362</v>
      </c>
      <c r="J69" t="s">
        <v>363</v>
      </c>
      <c r="K69" t="s">
        <v>364</v>
      </c>
      <c r="N69" t="b">
        <v>0</v>
      </c>
      <c r="O69">
        <v>0</v>
      </c>
      <c r="P69">
        <v>13140</v>
      </c>
      <c r="Q69">
        <v>965</v>
      </c>
      <c r="R69">
        <v>14520</v>
      </c>
      <c r="AC69" t="s">
        <v>49</v>
      </c>
      <c r="AD69" t="s">
        <v>40</v>
      </c>
      <c r="AE69" t="b">
        <v>0</v>
      </c>
      <c r="AF69" t="s">
        <v>41</v>
      </c>
      <c r="AG69" t="s">
        <v>42</v>
      </c>
      <c r="AH69" t="s">
        <v>43</v>
      </c>
      <c r="AI69" t="s">
        <v>44</v>
      </c>
    </row>
    <row r="70" spans="1:36" x14ac:dyDescent="0.2">
      <c r="A70" t="s">
        <v>35</v>
      </c>
      <c r="B70">
        <v>1.2816393321980101E+18</v>
      </c>
      <c r="C70" t="s">
        <v>36</v>
      </c>
      <c r="D70" t="s">
        <v>37</v>
      </c>
      <c r="E70" s="1">
        <v>44022.722256944442</v>
      </c>
      <c r="F70" s="1">
        <v>44022.388923611114</v>
      </c>
      <c r="G70" t="s">
        <v>613</v>
      </c>
      <c r="H70" t="s">
        <v>1220</v>
      </c>
      <c r="I70" t="s">
        <v>199</v>
      </c>
      <c r="J70" t="s">
        <v>200</v>
      </c>
      <c r="K70" t="s">
        <v>69</v>
      </c>
      <c r="N70" t="b">
        <v>0</v>
      </c>
      <c r="O70">
        <v>0</v>
      </c>
      <c r="P70">
        <v>168</v>
      </c>
      <c r="Q70">
        <v>467</v>
      </c>
      <c r="R70">
        <v>7992</v>
      </c>
      <c r="AC70" t="s">
        <v>49</v>
      </c>
      <c r="AD70" t="s">
        <v>40</v>
      </c>
      <c r="AE70" t="b">
        <v>0</v>
      </c>
      <c r="AF70" t="s">
        <v>41</v>
      </c>
      <c r="AG70" t="s">
        <v>42</v>
      </c>
      <c r="AH70" t="s">
        <v>43</v>
      </c>
      <c r="AI70" t="s">
        <v>44</v>
      </c>
    </row>
    <row r="71" spans="1:36" x14ac:dyDescent="0.2">
      <c r="A71" t="s">
        <v>35</v>
      </c>
      <c r="B71">
        <v>1.2783738772240901E+18</v>
      </c>
      <c r="C71" t="s">
        <v>36</v>
      </c>
      <c r="D71" t="s">
        <v>37</v>
      </c>
      <c r="E71" s="1">
        <v>44013.711319444446</v>
      </c>
      <c r="F71" s="1">
        <v>44013.377986111111</v>
      </c>
      <c r="G71" t="s">
        <v>614</v>
      </c>
      <c r="H71" t="s">
        <v>1219</v>
      </c>
      <c r="I71" t="s">
        <v>196</v>
      </c>
      <c r="J71" t="s">
        <v>197</v>
      </c>
      <c r="K71" t="s">
        <v>198</v>
      </c>
      <c r="N71" t="b">
        <v>0</v>
      </c>
      <c r="O71">
        <v>0</v>
      </c>
      <c r="P71">
        <v>1003</v>
      </c>
      <c r="Q71">
        <v>3104</v>
      </c>
      <c r="R71">
        <v>28934</v>
      </c>
      <c r="AC71" t="s">
        <v>47</v>
      </c>
      <c r="AD71" t="s">
        <v>40</v>
      </c>
      <c r="AE71" t="b">
        <v>0</v>
      </c>
      <c r="AF71" t="s">
        <v>41</v>
      </c>
      <c r="AG71" t="s">
        <v>42</v>
      </c>
      <c r="AH71" t="s">
        <v>43</v>
      </c>
      <c r="AI71" t="s">
        <v>44</v>
      </c>
    </row>
    <row r="72" spans="1:36" x14ac:dyDescent="0.2">
      <c r="A72" t="s">
        <v>35</v>
      </c>
      <c r="B72">
        <v>1.2745639325318799E+18</v>
      </c>
      <c r="C72" t="s">
        <v>535</v>
      </c>
      <c r="D72" t="s">
        <v>94</v>
      </c>
      <c r="E72" s="1">
        <v>44003.197870370372</v>
      </c>
      <c r="F72" s="1">
        <v>44002.9062037037</v>
      </c>
      <c r="G72" t="s">
        <v>372</v>
      </c>
      <c r="H72" t="s">
        <v>1220</v>
      </c>
      <c r="I72" t="s">
        <v>164</v>
      </c>
      <c r="J72" t="s">
        <v>165</v>
      </c>
      <c r="K72" t="s">
        <v>62</v>
      </c>
      <c r="N72" t="b">
        <v>0</v>
      </c>
      <c r="O72">
        <v>0</v>
      </c>
      <c r="P72">
        <v>1782</v>
      </c>
      <c r="Q72">
        <v>1870</v>
      </c>
      <c r="R72">
        <v>12829</v>
      </c>
      <c r="AC72" t="s">
        <v>39</v>
      </c>
      <c r="AD72" t="s">
        <v>40</v>
      </c>
      <c r="AE72" t="b">
        <v>0</v>
      </c>
      <c r="AF72" t="s">
        <v>41</v>
      </c>
      <c r="AG72" t="s">
        <v>42</v>
      </c>
      <c r="AH72" t="s">
        <v>43</v>
      </c>
      <c r="AI72" t="s">
        <v>44</v>
      </c>
    </row>
    <row r="73" spans="1:36" x14ac:dyDescent="0.2">
      <c r="A73" t="s">
        <v>75</v>
      </c>
      <c r="B73">
        <v>1.27487441933729E+18</v>
      </c>
      <c r="C73" t="s">
        <v>36</v>
      </c>
      <c r="D73" t="s">
        <v>94</v>
      </c>
      <c r="E73" s="1">
        <v>44004.054652777777</v>
      </c>
      <c r="F73" s="1">
        <v>44003.762986111113</v>
      </c>
      <c r="G73" t="s">
        <v>306</v>
      </c>
      <c r="H73" t="s">
        <v>1220</v>
      </c>
      <c r="I73" t="s">
        <v>231</v>
      </c>
      <c r="J73" t="s">
        <v>232</v>
      </c>
      <c r="K73" t="s">
        <v>233</v>
      </c>
      <c r="N73" t="b">
        <v>0</v>
      </c>
      <c r="O73">
        <v>0</v>
      </c>
      <c r="P73">
        <v>650</v>
      </c>
      <c r="Q73">
        <v>1315</v>
      </c>
      <c r="R73">
        <v>58329</v>
      </c>
      <c r="V73" t="s">
        <v>155</v>
      </c>
      <c r="W73" t="s">
        <v>77</v>
      </c>
      <c r="X73" t="s">
        <v>78</v>
      </c>
      <c r="Y73" t="s">
        <v>234</v>
      </c>
      <c r="Z73" t="s">
        <v>235</v>
      </c>
      <c r="AC73" t="s">
        <v>49</v>
      </c>
      <c r="AD73" t="s">
        <v>40</v>
      </c>
      <c r="AE73" t="b">
        <v>0</v>
      </c>
      <c r="AJ73" t="s">
        <v>235</v>
      </c>
    </row>
    <row r="74" spans="1:36" x14ac:dyDescent="0.2">
      <c r="A74" t="s">
        <v>75</v>
      </c>
      <c r="B74">
        <v>1.2775527373543099E+18</v>
      </c>
      <c r="C74" t="s">
        <v>158</v>
      </c>
      <c r="D74" t="s">
        <v>94</v>
      </c>
      <c r="E74" s="1">
        <v>44011.445405092592</v>
      </c>
      <c r="F74" s="1">
        <v>44011.153738425928</v>
      </c>
      <c r="G74" t="s">
        <v>615</v>
      </c>
      <c r="H74" t="s">
        <v>1220</v>
      </c>
      <c r="I74" t="s">
        <v>254</v>
      </c>
      <c r="J74" t="s">
        <v>255</v>
      </c>
      <c r="K74" t="s">
        <v>256</v>
      </c>
      <c r="N74" t="b">
        <v>0</v>
      </c>
      <c r="O74">
        <v>0</v>
      </c>
      <c r="P74">
        <v>1233</v>
      </c>
      <c r="Q74">
        <v>1985</v>
      </c>
      <c r="R74">
        <v>12632</v>
      </c>
      <c r="V74" t="s">
        <v>46</v>
      </c>
      <c r="W74" t="s">
        <v>77</v>
      </c>
      <c r="X74" t="s">
        <v>78</v>
      </c>
      <c r="Y74" t="s">
        <v>79</v>
      </c>
      <c r="Z74" t="s">
        <v>80</v>
      </c>
      <c r="AC74" t="s">
        <v>47</v>
      </c>
      <c r="AD74" t="s">
        <v>40</v>
      </c>
      <c r="AE74" t="b">
        <v>0</v>
      </c>
      <c r="AJ74" t="s">
        <v>80</v>
      </c>
    </row>
    <row r="75" spans="1:36" x14ac:dyDescent="0.2">
      <c r="A75" t="s">
        <v>35</v>
      </c>
      <c r="B75">
        <v>1.28207509521773E+18</v>
      </c>
      <c r="C75" t="s">
        <v>36</v>
      </c>
      <c r="D75" t="s">
        <v>37</v>
      </c>
      <c r="E75" s="1">
        <v>44023.924733796295</v>
      </c>
      <c r="F75" s="1">
        <v>44023.591400462959</v>
      </c>
      <c r="G75" t="s">
        <v>320</v>
      </c>
      <c r="H75" t="s">
        <v>1219</v>
      </c>
      <c r="I75" t="s">
        <v>321</v>
      </c>
      <c r="J75" t="s">
        <v>322</v>
      </c>
      <c r="K75" t="s">
        <v>323</v>
      </c>
      <c r="N75" t="b">
        <v>0</v>
      </c>
      <c r="O75">
        <v>0</v>
      </c>
      <c r="P75">
        <v>9943</v>
      </c>
      <c r="Q75">
        <v>1462</v>
      </c>
      <c r="R75">
        <v>27034</v>
      </c>
      <c r="AC75" t="s">
        <v>49</v>
      </c>
      <c r="AD75" t="s">
        <v>40</v>
      </c>
      <c r="AE75" t="b">
        <v>0</v>
      </c>
      <c r="AF75" t="s">
        <v>41</v>
      </c>
      <c r="AG75" t="s">
        <v>42</v>
      </c>
      <c r="AH75" t="s">
        <v>43</v>
      </c>
      <c r="AI75" t="s">
        <v>44</v>
      </c>
    </row>
    <row r="76" spans="1:36" x14ac:dyDescent="0.2">
      <c r="A76" t="s">
        <v>35</v>
      </c>
      <c r="B76">
        <v>1.28246054324928E+18</v>
      </c>
      <c r="C76" t="s">
        <v>36</v>
      </c>
      <c r="D76" t="s">
        <v>37</v>
      </c>
      <c r="E76" s="1">
        <v>44024.988368055558</v>
      </c>
      <c r="F76" s="1">
        <v>44024.655034722222</v>
      </c>
      <c r="G76" t="s">
        <v>616</v>
      </c>
      <c r="H76" t="s">
        <v>1218</v>
      </c>
      <c r="I76" t="s">
        <v>617</v>
      </c>
      <c r="J76" t="s">
        <v>618</v>
      </c>
      <c r="K76" t="s">
        <v>38</v>
      </c>
      <c r="N76" t="b">
        <v>0</v>
      </c>
      <c r="O76">
        <v>0</v>
      </c>
      <c r="P76">
        <v>3389</v>
      </c>
      <c r="Q76">
        <v>1135</v>
      </c>
      <c r="R76">
        <v>7827</v>
      </c>
      <c r="AC76" t="s">
        <v>49</v>
      </c>
      <c r="AD76" t="s">
        <v>40</v>
      </c>
      <c r="AE76" t="b">
        <v>0</v>
      </c>
      <c r="AF76" t="s">
        <v>41</v>
      </c>
      <c r="AG76" t="s">
        <v>42</v>
      </c>
      <c r="AH76" t="s">
        <v>43</v>
      </c>
      <c r="AI76" t="s">
        <v>44</v>
      </c>
    </row>
    <row r="77" spans="1:36" x14ac:dyDescent="0.2">
      <c r="A77" t="s">
        <v>35</v>
      </c>
      <c r="B77">
        <v>1.2815853733368801E+18</v>
      </c>
      <c r="C77" t="s">
        <v>36</v>
      </c>
      <c r="D77" t="s">
        <v>37</v>
      </c>
      <c r="E77" s="1">
        <v>44022.57335648148</v>
      </c>
      <c r="F77" s="1">
        <v>44022.240023148152</v>
      </c>
      <c r="G77" t="s">
        <v>619</v>
      </c>
      <c r="H77" t="s">
        <v>1220</v>
      </c>
      <c r="I77" t="s">
        <v>59</v>
      </c>
      <c r="J77" t="s">
        <v>60</v>
      </c>
      <c r="K77" t="s">
        <v>46</v>
      </c>
      <c r="N77" t="b">
        <v>0</v>
      </c>
      <c r="O77">
        <v>0</v>
      </c>
      <c r="P77">
        <v>98201</v>
      </c>
      <c r="Q77">
        <v>62</v>
      </c>
      <c r="R77">
        <v>40597</v>
      </c>
      <c r="AC77" t="s">
        <v>39</v>
      </c>
      <c r="AD77" t="s">
        <v>40</v>
      </c>
      <c r="AE77" t="b">
        <v>0</v>
      </c>
      <c r="AF77" t="s">
        <v>41</v>
      </c>
      <c r="AG77" t="s">
        <v>42</v>
      </c>
      <c r="AH77" t="s">
        <v>43</v>
      </c>
      <c r="AI77" t="s">
        <v>44</v>
      </c>
    </row>
    <row r="78" spans="1:36" x14ac:dyDescent="0.2">
      <c r="A78" t="s">
        <v>35</v>
      </c>
      <c r="B78">
        <v>1.27958794368686E+18</v>
      </c>
      <c r="C78" t="s">
        <v>36</v>
      </c>
      <c r="D78" t="s">
        <v>37</v>
      </c>
      <c r="E78" s="1">
        <v>44017.06150462963</v>
      </c>
      <c r="F78" s="1">
        <v>44016.728171296294</v>
      </c>
      <c r="G78" t="s">
        <v>435</v>
      </c>
      <c r="H78" t="s">
        <v>1220</v>
      </c>
      <c r="I78" t="s">
        <v>436</v>
      </c>
      <c r="J78" t="s">
        <v>437</v>
      </c>
      <c r="K78" t="s">
        <v>38</v>
      </c>
      <c r="N78" t="b">
        <v>0</v>
      </c>
      <c r="O78">
        <v>0</v>
      </c>
      <c r="P78">
        <v>88</v>
      </c>
      <c r="Q78">
        <v>179</v>
      </c>
      <c r="R78">
        <v>6056</v>
      </c>
      <c r="AC78" t="s">
        <v>49</v>
      </c>
      <c r="AD78" t="s">
        <v>40</v>
      </c>
      <c r="AE78" t="b">
        <v>0</v>
      </c>
      <c r="AF78" t="s">
        <v>41</v>
      </c>
      <c r="AG78" t="s">
        <v>42</v>
      </c>
      <c r="AH78" t="s">
        <v>43</v>
      </c>
      <c r="AI78" t="s">
        <v>44</v>
      </c>
    </row>
    <row r="79" spans="1:36" x14ac:dyDescent="0.2">
      <c r="A79" t="s">
        <v>35</v>
      </c>
      <c r="B79">
        <v>1.2817710005902899E+18</v>
      </c>
      <c r="C79" t="s">
        <v>36</v>
      </c>
      <c r="D79" t="s">
        <v>37</v>
      </c>
      <c r="E79" s="1">
        <v>44023.085590277777</v>
      </c>
      <c r="F79" s="1">
        <v>44022.752256944441</v>
      </c>
      <c r="G79" t="s">
        <v>620</v>
      </c>
      <c r="H79" t="s">
        <v>1221</v>
      </c>
      <c r="I79" t="s">
        <v>91</v>
      </c>
      <c r="J79" t="s">
        <v>92</v>
      </c>
      <c r="K79" t="s">
        <v>38</v>
      </c>
      <c r="N79" t="b">
        <v>0</v>
      </c>
      <c r="O79">
        <v>0</v>
      </c>
      <c r="P79">
        <v>612</v>
      </c>
      <c r="Q79">
        <v>2655</v>
      </c>
      <c r="R79">
        <v>5382</v>
      </c>
      <c r="AC79" t="s">
        <v>49</v>
      </c>
      <c r="AD79" t="s">
        <v>40</v>
      </c>
      <c r="AE79" t="b">
        <v>0</v>
      </c>
      <c r="AF79" t="s">
        <v>41</v>
      </c>
      <c r="AG79" t="s">
        <v>42</v>
      </c>
      <c r="AH79" t="s">
        <v>43</v>
      </c>
      <c r="AI79" t="s">
        <v>44</v>
      </c>
    </row>
    <row r="80" spans="1:36" x14ac:dyDescent="0.2">
      <c r="A80" t="s">
        <v>35</v>
      </c>
      <c r="B80">
        <v>1.27370623935712E+18</v>
      </c>
      <c r="C80" t="s">
        <v>36</v>
      </c>
      <c r="D80" t="s">
        <v>45</v>
      </c>
      <c r="E80" s="1">
        <v>44000.831087962964</v>
      </c>
      <c r="F80" s="1">
        <v>44000.539421296293</v>
      </c>
      <c r="G80" t="s">
        <v>621</v>
      </c>
      <c r="H80" t="s">
        <v>1220</v>
      </c>
      <c r="I80" t="s">
        <v>622</v>
      </c>
      <c r="J80" t="s">
        <v>622</v>
      </c>
      <c r="K80" t="s">
        <v>38</v>
      </c>
      <c r="N80" t="b">
        <v>0</v>
      </c>
      <c r="O80">
        <v>0</v>
      </c>
      <c r="P80">
        <v>210</v>
      </c>
      <c r="Q80">
        <v>534</v>
      </c>
      <c r="R80">
        <v>41355</v>
      </c>
      <c r="AC80" t="s">
        <v>49</v>
      </c>
      <c r="AD80" t="s">
        <v>40</v>
      </c>
      <c r="AE80" t="b">
        <v>0</v>
      </c>
      <c r="AF80" t="s">
        <v>41</v>
      </c>
      <c r="AG80" t="s">
        <v>42</v>
      </c>
      <c r="AH80" t="s">
        <v>43</v>
      </c>
      <c r="AI80" t="s">
        <v>44</v>
      </c>
    </row>
    <row r="81" spans="1:36" x14ac:dyDescent="0.2">
      <c r="A81" t="s">
        <v>35</v>
      </c>
      <c r="B81">
        <v>1.28242116194339E+18</v>
      </c>
      <c r="C81" t="s">
        <v>434</v>
      </c>
      <c r="D81" t="s">
        <v>37</v>
      </c>
      <c r="E81" s="1">
        <v>44024.879687499997</v>
      </c>
      <c r="F81" s="1">
        <v>44024.546354166669</v>
      </c>
      <c r="G81" t="s">
        <v>464</v>
      </c>
      <c r="H81" t="s">
        <v>1218</v>
      </c>
      <c r="I81" t="s">
        <v>465</v>
      </c>
      <c r="J81" t="s">
        <v>466</v>
      </c>
      <c r="K81" t="s">
        <v>248</v>
      </c>
      <c r="N81" t="b">
        <v>0</v>
      </c>
      <c r="O81">
        <v>0</v>
      </c>
      <c r="P81">
        <v>74</v>
      </c>
      <c r="Q81">
        <v>200</v>
      </c>
      <c r="R81">
        <v>1523</v>
      </c>
      <c r="AC81" t="s">
        <v>39</v>
      </c>
      <c r="AD81" t="s">
        <v>40</v>
      </c>
      <c r="AE81" t="b">
        <v>0</v>
      </c>
      <c r="AF81" t="s">
        <v>41</v>
      </c>
      <c r="AG81" t="s">
        <v>42</v>
      </c>
      <c r="AH81" t="s">
        <v>43</v>
      </c>
      <c r="AI81" t="s">
        <v>44</v>
      </c>
    </row>
    <row r="82" spans="1:36" x14ac:dyDescent="0.2">
      <c r="A82" t="s">
        <v>35</v>
      </c>
      <c r="B82">
        <v>1.2776634199910799E+18</v>
      </c>
      <c r="C82" t="s">
        <v>271</v>
      </c>
      <c r="D82" t="s">
        <v>37</v>
      </c>
      <c r="E82" s="1">
        <v>44011.750821759262</v>
      </c>
      <c r="F82" s="1">
        <v>44011.417488425926</v>
      </c>
      <c r="G82" t="s">
        <v>623</v>
      </c>
      <c r="H82" t="s">
        <v>1219</v>
      </c>
      <c r="I82" t="s">
        <v>117</v>
      </c>
      <c r="J82" t="s">
        <v>118</v>
      </c>
      <c r="K82" t="s">
        <v>46</v>
      </c>
      <c r="N82" t="b">
        <v>0</v>
      </c>
      <c r="O82">
        <v>0</v>
      </c>
      <c r="P82">
        <v>4379</v>
      </c>
      <c r="Q82">
        <v>3793</v>
      </c>
      <c r="R82">
        <v>193018</v>
      </c>
      <c r="AC82" t="s">
        <v>39</v>
      </c>
      <c r="AD82" t="s">
        <v>40</v>
      </c>
      <c r="AE82" t="b">
        <v>0</v>
      </c>
      <c r="AF82" t="s">
        <v>41</v>
      </c>
      <c r="AG82" t="s">
        <v>42</v>
      </c>
      <c r="AH82" t="s">
        <v>43</v>
      </c>
      <c r="AI82" t="s">
        <v>44</v>
      </c>
    </row>
    <row r="83" spans="1:36" x14ac:dyDescent="0.2">
      <c r="A83" t="s">
        <v>35</v>
      </c>
      <c r="B83">
        <v>1.2812954173686001E+18</v>
      </c>
      <c r="C83" t="s">
        <v>150</v>
      </c>
      <c r="D83" t="s">
        <v>94</v>
      </c>
      <c r="E83" s="1">
        <v>44021.773229166669</v>
      </c>
      <c r="F83" s="1">
        <v>44021.481562499997</v>
      </c>
      <c r="G83" t="s">
        <v>624</v>
      </c>
      <c r="H83" t="s">
        <v>1218</v>
      </c>
      <c r="I83" t="s">
        <v>625</v>
      </c>
      <c r="J83" t="s">
        <v>626</v>
      </c>
      <c r="K83" t="s">
        <v>627</v>
      </c>
      <c r="N83" t="b">
        <v>0</v>
      </c>
      <c r="O83">
        <v>0</v>
      </c>
      <c r="P83">
        <v>1349</v>
      </c>
      <c r="Q83">
        <v>1138</v>
      </c>
      <c r="R83">
        <v>77731</v>
      </c>
      <c r="AC83" t="s">
        <v>83</v>
      </c>
      <c r="AD83" t="s">
        <v>40</v>
      </c>
      <c r="AE83" t="b">
        <v>0</v>
      </c>
      <c r="AF83" t="s">
        <v>41</v>
      </c>
      <c r="AG83" t="s">
        <v>42</v>
      </c>
      <c r="AH83" t="s">
        <v>43</v>
      </c>
      <c r="AI83" t="s">
        <v>44</v>
      </c>
    </row>
    <row r="84" spans="1:36" x14ac:dyDescent="0.2">
      <c r="A84" t="s">
        <v>35</v>
      </c>
      <c r="B84">
        <v>1.2736808536928499E+18</v>
      </c>
      <c r="C84" t="s">
        <v>52</v>
      </c>
      <c r="D84" t="s">
        <v>45</v>
      </c>
      <c r="E84" s="1">
        <v>44000.761041666665</v>
      </c>
      <c r="F84" s="1">
        <v>44000.469375000001</v>
      </c>
      <c r="G84" t="s">
        <v>628</v>
      </c>
      <c r="H84" t="s">
        <v>1219</v>
      </c>
      <c r="I84" t="s">
        <v>629</v>
      </c>
      <c r="J84" t="s">
        <v>630</v>
      </c>
      <c r="K84" t="s">
        <v>38</v>
      </c>
      <c r="N84" t="b">
        <v>0</v>
      </c>
      <c r="O84">
        <v>0</v>
      </c>
      <c r="P84">
        <v>2879</v>
      </c>
      <c r="Q84">
        <v>784</v>
      </c>
      <c r="R84">
        <v>66302</v>
      </c>
      <c r="AC84" t="s">
        <v>49</v>
      </c>
      <c r="AD84" t="s">
        <v>40</v>
      </c>
      <c r="AE84" t="b">
        <v>0</v>
      </c>
      <c r="AF84" t="s">
        <v>41</v>
      </c>
      <c r="AG84" t="s">
        <v>42</v>
      </c>
      <c r="AH84" t="s">
        <v>43</v>
      </c>
      <c r="AI84" t="s">
        <v>44</v>
      </c>
    </row>
    <row r="85" spans="1:36" x14ac:dyDescent="0.2">
      <c r="A85" t="s">
        <v>35</v>
      </c>
      <c r="B85">
        <v>1.27625901124802E+18</v>
      </c>
      <c r="C85" t="s">
        <v>36</v>
      </c>
      <c r="D85" t="s">
        <v>37</v>
      </c>
      <c r="E85" s="1">
        <v>44007.875393518516</v>
      </c>
      <c r="F85" s="1">
        <v>44007.542060185187</v>
      </c>
      <c r="G85" t="s">
        <v>631</v>
      </c>
      <c r="H85" t="s">
        <v>1220</v>
      </c>
      <c r="I85" t="s">
        <v>632</v>
      </c>
      <c r="J85" t="s">
        <v>633</v>
      </c>
      <c r="K85" t="s">
        <v>46</v>
      </c>
      <c r="N85" t="b">
        <v>0</v>
      </c>
      <c r="O85">
        <v>0</v>
      </c>
      <c r="P85">
        <v>73</v>
      </c>
      <c r="Q85">
        <v>733</v>
      </c>
      <c r="R85">
        <v>994</v>
      </c>
      <c r="AC85" t="s">
        <v>49</v>
      </c>
      <c r="AD85" t="s">
        <v>40</v>
      </c>
      <c r="AE85" t="b">
        <v>0</v>
      </c>
      <c r="AF85" t="s">
        <v>41</v>
      </c>
      <c r="AG85" t="s">
        <v>42</v>
      </c>
      <c r="AH85" t="s">
        <v>43</v>
      </c>
      <c r="AI85" t="s">
        <v>44</v>
      </c>
    </row>
    <row r="86" spans="1:36" x14ac:dyDescent="0.2">
      <c r="A86" t="s">
        <v>35</v>
      </c>
      <c r="B86">
        <v>1.2763096758104901E+18</v>
      </c>
      <c r="C86" t="s">
        <v>36</v>
      </c>
      <c r="D86" t="s">
        <v>37</v>
      </c>
      <c r="E86" s="1">
        <v>44008.015208333331</v>
      </c>
      <c r="F86" s="1">
        <v>44007.681875000002</v>
      </c>
      <c r="G86" t="s">
        <v>634</v>
      </c>
      <c r="H86" t="s">
        <v>1220</v>
      </c>
      <c r="I86" t="s">
        <v>119</v>
      </c>
      <c r="J86" t="s">
        <v>120</v>
      </c>
      <c r="K86" t="s">
        <v>46</v>
      </c>
      <c r="N86" t="b">
        <v>0</v>
      </c>
      <c r="O86">
        <v>0</v>
      </c>
      <c r="P86">
        <v>3384</v>
      </c>
      <c r="Q86">
        <v>1467</v>
      </c>
      <c r="R86">
        <v>50714</v>
      </c>
      <c r="AC86" t="s">
        <v>39</v>
      </c>
      <c r="AD86" t="s">
        <v>40</v>
      </c>
      <c r="AE86" t="b">
        <v>0</v>
      </c>
      <c r="AF86" t="s">
        <v>41</v>
      </c>
      <c r="AG86" t="s">
        <v>42</v>
      </c>
      <c r="AH86" t="s">
        <v>43</v>
      </c>
      <c r="AI86" t="s">
        <v>44</v>
      </c>
    </row>
    <row r="87" spans="1:36" x14ac:dyDescent="0.2">
      <c r="A87" t="s">
        <v>75</v>
      </c>
      <c r="B87">
        <v>1.27918493143694E+18</v>
      </c>
      <c r="C87" t="s">
        <v>36</v>
      </c>
      <c r="D87" t="s">
        <v>37</v>
      </c>
      <c r="E87" s="1">
        <v>44015.94939814815</v>
      </c>
      <c r="F87" s="1">
        <v>44015.616064814814</v>
      </c>
      <c r="G87" t="s">
        <v>635</v>
      </c>
      <c r="H87" t="s">
        <v>1220</v>
      </c>
      <c r="I87" t="s">
        <v>231</v>
      </c>
      <c r="J87" t="s">
        <v>232</v>
      </c>
      <c r="K87" t="s">
        <v>233</v>
      </c>
      <c r="N87" t="b">
        <v>0</v>
      </c>
      <c r="O87">
        <v>0</v>
      </c>
      <c r="P87">
        <v>654</v>
      </c>
      <c r="Q87">
        <v>1319</v>
      </c>
      <c r="R87">
        <v>58912</v>
      </c>
      <c r="V87" t="s">
        <v>155</v>
      </c>
      <c r="W87" t="s">
        <v>77</v>
      </c>
      <c r="X87" t="s">
        <v>78</v>
      </c>
      <c r="Y87" t="s">
        <v>234</v>
      </c>
      <c r="Z87" t="s">
        <v>235</v>
      </c>
      <c r="AC87" t="s">
        <v>49</v>
      </c>
      <c r="AD87" t="s">
        <v>40</v>
      </c>
      <c r="AE87" t="b">
        <v>0</v>
      </c>
      <c r="AJ87" t="s">
        <v>235</v>
      </c>
    </row>
    <row r="88" spans="1:36" x14ac:dyDescent="0.2">
      <c r="A88" t="s">
        <v>35</v>
      </c>
      <c r="B88">
        <v>1.2766101059207199E+18</v>
      </c>
      <c r="C88" t="s">
        <v>36</v>
      </c>
      <c r="D88" t="s">
        <v>37</v>
      </c>
      <c r="E88" s="1">
        <v>44008.844236111108</v>
      </c>
      <c r="F88" s="1">
        <v>44008.51090277778</v>
      </c>
      <c r="G88" t="s">
        <v>257</v>
      </c>
      <c r="H88" t="s">
        <v>1218</v>
      </c>
      <c r="I88" t="s">
        <v>258</v>
      </c>
      <c r="J88" t="s">
        <v>259</v>
      </c>
      <c r="K88" t="s">
        <v>46</v>
      </c>
      <c r="N88" t="b">
        <v>0</v>
      </c>
      <c r="O88">
        <v>0</v>
      </c>
      <c r="P88">
        <v>197</v>
      </c>
      <c r="Q88">
        <v>185</v>
      </c>
      <c r="R88">
        <v>4175</v>
      </c>
      <c r="AC88" t="s">
        <v>49</v>
      </c>
      <c r="AD88" t="s">
        <v>40</v>
      </c>
      <c r="AE88" t="b">
        <v>0</v>
      </c>
      <c r="AF88" t="s">
        <v>41</v>
      </c>
      <c r="AG88" t="s">
        <v>42</v>
      </c>
      <c r="AH88" t="s">
        <v>43</v>
      </c>
      <c r="AI88" t="s">
        <v>44</v>
      </c>
    </row>
    <row r="89" spans="1:36" x14ac:dyDescent="0.2">
      <c r="A89" t="s">
        <v>35</v>
      </c>
      <c r="B89">
        <v>1.28244809416499E+18</v>
      </c>
      <c r="C89" t="s">
        <v>36</v>
      </c>
      <c r="D89" t="s">
        <v>37</v>
      </c>
      <c r="E89" s="1">
        <v>44024.954016203701</v>
      </c>
      <c r="F89" s="1">
        <v>44024.620682870373</v>
      </c>
      <c r="G89" t="s">
        <v>636</v>
      </c>
      <c r="H89" t="s">
        <v>1218</v>
      </c>
      <c r="I89" t="s">
        <v>637</v>
      </c>
      <c r="J89" t="s">
        <v>638</v>
      </c>
      <c r="K89" t="s">
        <v>38</v>
      </c>
      <c r="N89" t="b">
        <v>0</v>
      </c>
      <c r="O89">
        <v>0</v>
      </c>
      <c r="P89">
        <v>356</v>
      </c>
      <c r="Q89">
        <v>960</v>
      </c>
      <c r="R89">
        <v>36965</v>
      </c>
      <c r="AC89" t="s">
        <v>39</v>
      </c>
      <c r="AD89" t="s">
        <v>40</v>
      </c>
      <c r="AE89" t="b">
        <v>0</v>
      </c>
      <c r="AF89" t="s">
        <v>41</v>
      </c>
      <c r="AG89" t="s">
        <v>42</v>
      </c>
      <c r="AH89" t="s">
        <v>43</v>
      </c>
      <c r="AI89" t="s">
        <v>44</v>
      </c>
    </row>
    <row r="90" spans="1:36" x14ac:dyDescent="0.2">
      <c r="A90" t="s">
        <v>35</v>
      </c>
      <c r="B90">
        <v>1.2814110564059E+18</v>
      </c>
      <c r="C90" t="s">
        <v>36</v>
      </c>
      <c r="D90" t="s">
        <v>37</v>
      </c>
      <c r="E90" s="1">
        <v>44022.092326388891</v>
      </c>
      <c r="F90" s="1">
        <v>44021.758993055555</v>
      </c>
      <c r="G90" t="s">
        <v>175</v>
      </c>
      <c r="H90" t="s">
        <v>1220</v>
      </c>
      <c r="I90" t="s">
        <v>146</v>
      </c>
      <c r="J90" t="s">
        <v>147</v>
      </c>
      <c r="K90" t="s">
        <v>46</v>
      </c>
      <c r="N90" t="b">
        <v>0</v>
      </c>
      <c r="O90">
        <v>0</v>
      </c>
      <c r="P90">
        <v>66</v>
      </c>
      <c r="Q90">
        <v>33</v>
      </c>
      <c r="R90">
        <v>3528</v>
      </c>
      <c r="AC90" t="s">
        <v>39</v>
      </c>
      <c r="AD90" t="s">
        <v>40</v>
      </c>
      <c r="AE90" t="b">
        <v>0</v>
      </c>
      <c r="AF90" t="s">
        <v>41</v>
      </c>
      <c r="AG90" t="s">
        <v>42</v>
      </c>
      <c r="AH90" t="s">
        <v>43</v>
      </c>
      <c r="AI90" t="s">
        <v>44</v>
      </c>
    </row>
    <row r="91" spans="1:36" x14ac:dyDescent="0.2">
      <c r="A91" t="s">
        <v>35</v>
      </c>
      <c r="B91">
        <v>1.27843779220126E+18</v>
      </c>
      <c r="C91" t="s">
        <v>36</v>
      </c>
      <c r="D91" t="s">
        <v>37</v>
      </c>
      <c r="E91" s="1">
        <v>44013.887685185182</v>
      </c>
      <c r="F91" s="1">
        <v>44013.554351851853</v>
      </c>
      <c r="G91" t="s">
        <v>639</v>
      </c>
      <c r="H91" t="s">
        <v>1221</v>
      </c>
      <c r="I91" t="s">
        <v>640</v>
      </c>
      <c r="J91" t="s">
        <v>640</v>
      </c>
      <c r="K91" t="s">
        <v>46</v>
      </c>
      <c r="N91" t="b">
        <v>0</v>
      </c>
      <c r="O91">
        <v>0</v>
      </c>
      <c r="P91">
        <v>181</v>
      </c>
      <c r="Q91">
        <v>611</v>
      </c>
      <c r="R91">
        <v>2277</v>
      </c>
      <c r="AC91" t="s">
        <v>49</v>
      </c>
      <c r="AD91" t="s">
        <v>40</v>
      </c>
      <c r="AE91" t="b">
        <v>0</v>
      </c>
      <c r="AF91" t="s">
        <v>41</v>
      </c>
      <c r="AG91" t="s">
        <v>42</v>
      </c>
      <c r="AH91" t="s">
        <v>43</v>
      </c>
      <c r="AI91" t="s">
        <v>44</v>
      </c>
    </row>
    <row r="92" spans="1:36" x14ac:dyDescent="0.2">
      <c r="A92" t="s">
        <v>35</v>
      </c>
      <c r="B92">
        <v>1.2778537042725299E+18</v>
      </c>
      <c r="C92" t="s">
        <v>36</v>
      </c>
      <c r="D92" t="s">
        <v>37</v>
      </c>
      <c r="E92" s="1">
        <v>44012.275914351849</v>
      </c>
      <c r="F92" s="1">
        <v>44011.94258101852</v>
      </c>
      <c r="G92" t="s">
        <v>641</v>
      </c>
      <c r="H92" t="s">
        <v>1221</v>
      </c>
      <c r="I92" t="s">
        <v>642</v>
      </c>
      <c r="J92" t="s">
        <v>643</v>
      </c>
      <c r="K92" t="s">
        <v>46</v>
      </c>
      <c r="N92" t="b">
        <v>0</v>
      </c>
      <c r="O92">
        <v>0</v>
      </c>
      <c r="P92">
        <v>454</v>
      </c>
      <c r="Q92">
        <v>299</v>
      </c>
      <c r="R92">
        <v>68616</v>
      </c>
      <c r="AC92" t="s">
        <v>49</v>
      </c>
      <c r="AD92" t="s">
        <v>40</v>
      </c>
      <c r="AE92" t="b">
        <v>0</v>
      </c>
      <c r="AF92" t="s">
        <v>41</v>
      </c>
      <c r="AG92" t="s">
        <v>42</v>
      </c>
      <c r="AH92" t="s">
        <v>43</v>
      </c>
      <c r="AI92" t="s">
        <v>44</v>
      </c>
    </row>
    <row r="93" spans="1:36" x14ac:dyDescent="0.2">
      <c r="A93" t="s">
        <v>75</v>
      </c>
      <c r="B93">
        <v>1.2811003034717801E+18</v>
      </c>
      <c r="C93" t="s">
        <v>93</v>
      </c>
      <c r="D93" t="s">
        <v>94</v>
      </c>
      <c r="E93" s="1">
        <v>44021.234814814816</v>
      </c>
      <c r="F93" s="1">
        <v>44020.943148148152</v>
      </c>
      <c r="G93" t="s">
        <v>644</v>
      </c>
      <c r="H93" t="s">
        <v>1220</v>
      </c>
      <c r="I93" t="s">
        <v>645</v>
      </c>
      <c r="J93" t="s">
        <v>646</v>
      </c>
      <c r="K93" t="s">
        <v>647</v>
      </c>
      <c r="N93" t="b">
        <v>0</v>
      </c>
      <c r="O93">
        <v>0</v>
      </c>
      <c r="P93">
        <v>6434</v>
      </c>
      <c r="Q93">
        <v>5838</v>
      </c>
      <c r="R93">
        <v>4491</v>
      </c>
      <c r="V93" t="s">
        <v>66</v>
      </c>
      <c r="W93" t="s">
        <v>77</v>
      </c>
      <c r="X93" t="s">
        <v>78</v>
      </c>
      <c r="Y93" t="s">
        <v>156</v>
      </c>
      <c r="Z93" t="s">
        <v>157</v>
      </c>
      <c r="AC93" t="s">
        <v>49</v>
      </c>
      <c r="AD93" t="s">
        <v>40</v>
      </c>
      <c r="AE93" t="b">
        <v>0</v>
      </c>
      <c r="AJ93" t="s">
        <v>157</v>
      </c>
    </row>
    <row r="94" spans="1:36" x14ac:dyDescent="0.2">
      <c r="A94" t="s">
        <v>35</v>
      </c>
      <c r="B94">
        <v>1.2810813997394199E+18</v>
      </c>
      <c r="C94" t="s">
        <v>58</v>
      </c>
      <c r="D94" t="s">
        <v>37</v>
      </c>
      <c r="E94" s="1">
        <v>44021.182650462964</v>
      </c>
      <c r="F94" s="1">
        <v>44020.849317129629</v>
      </c>
      <c r="G94" t="s">
        <v>648</v>
      </c>
      <c r="H94" t="s">
        <v>1221</v>
      </c>
      <c r="I94" t="s">
        <v>317</v>
      </c>
      <c r="J94" t="s">
        <v>318</v>
      </c>
      <c r="K94" t="s">
        <v>46</v>
      </c>
      <c r="N94" t="b">
        <v>0</v>
      </c>
      <c r="O94">
        <v>0</v>
      </c>
      <c r="P94">
        <v>25</v>
      </c>
      <c r="Q94">
        <v>63</v>
      </c>
      <c r="R94">
        <v>3143</v>
      </c>
      <c r="AC94" t="s">
        <v>39</v>
      </c>
      <c r="AD94" t="s">
        <v>40</v>
      </c>
      <c r="AE94" t="b">
        <v>0</v>
      </c>
      <c r="AF94" t="s">
        <v>41</v>
      </c>
      <c r="AG94" t="s">
        <v>42</v>
      </c>
      <c r="AH94" t="s">
        <v>43</v>
      </c>
      <c r="AI94" t="s">
        <v>44</v>
      </c>
    </row>
    <row r="95" spans="1:36" x14ac:dyDescent="0.2">
      <c r="A95" t="s">
        <v>35</v>
      </c>
      <c r="B95">
        <v>1.2780289234528399E+18</v>
      </c>
      <c r="C95" t="s">
        <v>58</v>
      </c>
      <c r="D95" t="s">
        <v>37</v>
      </c>
      <c r="E95" s="1">
        <v>44012.759421296294</v>
      </c>
      <c r="F95" s="1">
        <v>44012.426087962966</v>
      </c>
      <c r="G95" t="s">
        <v>649</v>
      </c>
      <c r="H95" t="s">
        <v>1221</v>
      </c>
      <c r="I95" t="s">
        <v>650</v>
      </c>
      <c r="J95" t="s">
        <v>651</v>
      </c>
      <c r="K95" t="s">
        <v>652</v>
      </c>
      <c r="N95" t="b">
        <v>0</v>
      </c>
      <c r="O95">
        <v>0</v>
      </c>
      <c r="P95">
        <v>1156</v>
      </c>
      <c r="Q95">
        <v>1746</v>
      </c>
      <c r="R95">
        <v>29009</v>
      </c>
      <c r="AC95" t="s">
        <v>71</v>
      </c>
      <c r="AD95" t="s">
        <v>40</v>
      </c>
      <c r="AE95" t="b">
        <v>0</v>
      </c>
      <c r="AF95" t="s">
        <v>41</v>
      </c>
      <c r="AG95" t="s">
        <v>42</v>
      </c>
      <c r="AH95" t="s">
        <v>43</v>
      </c>
      <c r="AI95" t="s">
        <v>44</v>
      </c>
    </row>
    <row r="96" spans="1:36" x14ac:dyDescent="0.2">
      <c r="A96" t="s">
        <v>35</v>
      </c>
      <c r="B96">
        <v>1.2729827307881101E+18</v>
      </c>
      <c r="C96" t="s">
        <v>36</v>
      </c>
      <c r="D96" t="s">
        <v>45</v>
      </c>
      <c r="E96" s="1">
        <v>43998.834583333337</v>
      </c>
      <c r="F96" s="1">
        <v>43998.542916666665</v>
      </c>
      <c r="G96" t="s">
        <v>653</v>
      </c>
      <c r="H96" t="s">
        <v>1221</v>
      </c>
      <c r="I96" t="s">
        <v>629</v>
      </c>
      <c r="J96" t="s">
        <v>630</v>
      </c>
      <c r="K96" t="s">
        <v>38</v>
      </c>
      <c r="N96" t="b">
        <v>0</v>
      </c>
      <c r="O96">
        <v>0</v>
      </c>
      <c r="P96">
        <v>2882</v>
      </c>
      <c r="Q96">
        <v>785</v>
      </c>
      <c r="R96">
        <v>66090</v>
      </c>
      <c r="AC96" t="s">
        <v>49</v>
      </c>
      <c r="AD96" t="s">
        <v>40</v>
      </c>
      <c r="AE96" t="b">
        <v>0</v>
      </c>
      <c r="AF96" t="s">
        <v>41</v>
      </c>
      <c r="AG96" t="s">
        <v>42</v>
      </c>
      <c r="AH96" t="s">
        <v>43</v>
      </c>
      <c r="AI96" t="s">
        <v>44</v>
      </c>
    </row>
    <row r="97" spans="1:35" x14ac:dyDescent="0.2">
      <c r="A97" t="s">
        <v>35</v>
      </c>
      <c r="B97">
        <v>1.27514489135856E+18</v>
      </c>
      <c r="C97" t="s">
        <v>36</v>
      </c>
      <c r="D97" t="s">
        <v>94</v>
      </c>
      <c r="E97" s="1">
        <v>44004.801006944443</v>
      </c>
      <c r="F97" s="1">
        <v>44004.509340277778</v>
      </c>
      <c r="G97" t="s">
        <v>654</v>
      </c>
      <c r="H97" t="s">
        <v>1218</v>
      </c>
      <c r="I97" t="s">
        <v>153</v>
      </c>
      <c r="J97" t="s">
        <v>154</v>
      </c>
      <c r="K97" t="s">
        <v>62</v>
      </c>
      <c r="N97" t="b">
        <v>0</v>
      </c>
      <c r="O97">
        <v>0</v>
      </c>
      <c r="P97">
        <v>699</v>
      </c>
      <c r="Q97">
        <v>1678</v>
      </c>
      <c r="R97">
        <v>16721</v>
      </c>
      <c r="AC97" t="s">
        <v>39</v>
      </c>
      <c r="AD97" t="s">
        <v>40</v>
      </c>
      <c r="AE97" t="b">
        <v>0</v>
      </c>
      <c r="AF97" t="s">
        <v>41</v>
      </c>
      <c r="AG97" t="s">
        <v>42</v>
      </c>
      <c r="AH97" t="s">
        <v>43</v>
      </c>
      <c r="AI97" t="s">
        <v>44</v>
      </c>
    </row>
    <row r="98" spans="1:35" x14ac:dyDescent="0.2">
      <c r="A98" t="s">
        <v>35</v>
      </c>
      <c r="B98">
        <v>1.2777300169361201E+18</v>
      </c>
      <c r="C98" t="s">
        <v>36</v>
      </c>
      <c r="D98" t="s">
        <v>37</v>
      </c>
      <c r="E98" s="1">
        <v>44011.934594907405</v>
      </c>
      <c r="F98" s="1">
        <v>44011.601261574076</v>
      </c>
      <c r="G98" t="s">
        <v>655</v>
      </c>
      <c r="H98" t="s">
        <v>1218</v>
      </c>
      <c r="I98" t="s">
        <v>656</v>
      </c>
      <c r="J98" t="s">
        <v>657</v>
      </c>
      <c r="K98" t="s">
        <v>238</v>
      </c>
      <c r="N98" t="b">
        <v>0</v>
      </c>
      <c r="O98">
        <v>0</v>
      </c>
      <c r="P98">
        <v>1647</v>
      </c>
      <c r="Q98">
        <v>1314</v>
      </c>
      <c r="R98">
        <v>59089</v>
      </c>
      <c r="AC98" t="s">
        <v>49</v>
      </c>
      <c r="AD98" t="s">
        <v>40</v>
      </c>
      <c r="AE98" t="b">
        <v>0</v>
      </c>
      <c r="AF98" t="s">
        <v>41</v>
      </c>
      <c r="AG98" t="s">
        <v>42</v>
      </c>
      <c r="AH98" t="s">
        <v>43</v>
      </c>
      <c r="AI98" t="s">
        <v>44</v>
      </c>
    </row>
    <row r="99" spans="1:35" x14ac:dyDescent="0.2">
      <c r="A99" t="s">
        <v>35</v>
      </c>
      <c r="B99">
        <v>1.27802777179779E+18</v>
      </c>
      <c r="C99" t="s">
        <v>36</v>
      </c>
      <c r="D99" t="s">
        <v>37</v>
      </c>
      <c r="E99" s="1">
        <v>44012.756249999999</v>
      </c>
      <c r="F99" s="1">
        <v>44012.42291666667</v>
      </c>
      <c r="G99" t="s">
        <v>658</v>
      </c>
      <c r="H99" t="s">
        <v>1219</v>
      </c>
      <c r="I99" t="s">
        <v>164</v>
      </c>
      <c r="J99" t="s">
        <v>165</v>
      </c>
      <c r="K99" t="s">
        <v>62</v>
      </c>
      <c r="N99" t="b">
        <v>0</v>
      </c>
      <c r="O99">
        <v>0</v>
      </c>
      <c r="P99">
        <v>1998</v>
      </c>
      <c r="Q99">
        <v>2093</v>
      </c>
      <c r="R99">
        <v>15682</v>
      </c>
      <c r="AC99" t="s">
        <v>49</v>
      </c>
      <c r="AD99" t="s">
        <v>40</v>
      </c>
      <c r="AE99" t="b">
        <v>0</v>
      </c>
      <c r="AF99" t="s">
        <v>41</v>
      </c>
      <c r="AG99" t="s">
        <v>42</v>
      </c>
      <c r="AH99" t="s">
        <v>43</v>
      </c>
      <c r="AI99" t="s">
        <v>44</v>
      </c>
    </row>
    <row r="100" spans="1:35" x14ac:dyDescent="0.2">
      <c r="A100" t="s">
        <v>35</v>
      </c>
      <c r="B100">
        <v>1.28091673042067E+18</v>
      </c>
      <c r="C100" t="s">
        <v>163</v>
      </c>
      <c r="D100" t="s">
        <v>94</v>
      </c>
      <c r="E100" s="1">
        <v>44020.728252314817</v>
      </c>
      <c r="F100" s="1">
        <v>44020.436585648145</v>
      </c>
      <c r="G100" t="s">
        <v>324</v>
      </c>
      <c r="H100" t="s">
        <v>1218</v>
      </c>
      <c r="I100" t="s">
        <v>111</v>
      </c>
      <c r="J100" t="s">
        <v>112</v>
      </c>
      <c r="K100" t="s">
        <v>46</v>
      </c>
      <c r="N100" t="b">
        <v>0</v>
      </c>
      <c r="O100">
        <v>0</v>
      </c>
      <c r="P100">
        <v>6286</v>
      </c>
      <c r="Q100">
        <v>6204</v>
      </c>
      <c r="R100">
        <v>167833</v>
      </c>
      <c r="AC100" t="s">
        <v>71</v>
      </c>
      <c r="AD100" t="s">
        <v>40</v>
      </c>
      <c r="AE100" t="b">
        <v>0</v>
      </c>
      <c r="AF100" t="s">
        <v>41</v>
      </c>
      <c r="AG100" t="s">
        <v>42</v>
      </c>
      <c r="AH100" t="s">
        <v>43</v>
      </c>
      <c r="AI100" t="s">
        <v>44</v>
      </c>
    </row>
    <row r="101" spans="1:35" x14ac:dyDescent="0.2">
      <c r="A101" t="s">
        <v>35</v>
      </c>
      <c r="B101">
        <v>1.27760780704749E+18</v>
      </c>
      <c r="C101" t="s">
        <v>36</v>
      </c>
      <c r="D101" t="s">
        <v>37</v>
      </c>
      <c r="E101" s="1">
        <v>44011.597361111111</v>
      </c>
      <c r="F101" s="1">
        <v>44011.264027777775</v>
      </c>
      <c r="G101" t="s">
        <v>310</v>
      </c>
      <c r="H101" t="s">
        <v>1219</v>
      </c>
      <c r="I101" t="s">
        <v>63</v>
      </c>
      <c r="J101" t="s">
        <v>64</v>
      </c>
      <c r="K101" t="s">
        <v>65</v>
      </c>
      <c r="N101" t="b">
        <v>0</v>
      </c>
      <c r="O101">
        <v>0</v>
      </c>
      <c r="P101">
        <v>1903</v>
      </c>
      <c r="Q101">
        <v>5000</v>
      </c>
      <c r="R101">
        <v>29274</v>
      </c>
      <c r="AC101" t="s">
        <v>39</v>
      </c>
      <c r="AD101" t="s">
        <v>40</v>
      </c>
      <c r="AE101" t="b">
        <v>0</v>
      </c>
      <c r="AF101" t="s">
        <v>41</v>
      </c>
      <c r="AG101" t="s">
        <v>42</v>
      </c>
      <c r="AH101" t="s">
        <v>43</v>
      </c>
      <c r="AI101" t="s">
        <v>44</v>
      </c>
    </row>
    <row r="102" spans="1:35" x14ac:dyDescent="0.2">
      <c r="A102" t="s">
        <v>35</v>
      </c>
      <c r="B102">
        <v>1.2778614148922601E+18</v>
      </c>
      <c r="C102" t="s">
        <v>36</v>
      </c>
      <c r="D102" t="s">
        <v>37</v>
      </c>
      <c r="E102" s="1">
        <v>44012.2971875</v>
      </c>
      <c r="F102" s="1">
        <v>44011.963854166665</v>
      </c>
      <c r="G102" t="s">
        <v>659</v>
      </c>
      <c r="H102" t="s">
        <v>1221</v>
      </c>
      <c r="I102" t="s">
        <v>53</v>
      </c>
      <c r="J102" t="s">
        <v>54</v>
      </c>
      <c r="K102" t="s">
        <v>46</v>
      </c>
      <c r="N102" t="b">
        <v>0</v>
      </c>
      <c r="O102">
        <v>0</v>
      </c>
      <c r="P102">
        <v>467</v>
      </c>
      <c r="Q102">
        <v>250</v>
      </c>
      <c r="R102">
        <v>5329</v>
      </c>
      <c r="AC102" t="s">
        <v>39</v>
      </c>
      <c r="AD102" t="s">
        <v>40</v>
      </c>
      <c r="AE102" t="b">
        <v>0</v>
      </c>
      <c r="AF102" t="s">
        <v>41</v>
      </c>
      <c r="AG102" t="s">
        <v>42</v>
      </c>
      <c r="AH102" t="s">
        <v>43</v>
      </c>
      <c r="AI102" t="s">
        <v>44</v>
      </c>
    </row>
    <row r="103" spans="1:35" x14ac:dyDescent="0.2">
      <c r="A103" t="s">
        <v>35</v>
      </c>
      <c r="B103">
        <v>1.27723671833313E+18</v>
      </c>
      <c r="C103" t="s">
        <v>338</v>
      </c>
      <c r="D103" t="s">
        <v>94</v>
      </c>
      <c r="E103" s="1">
        <v>44010.57335648148</v>
      </c>
      <c r="F103" s="1">
        <v>44010.281689814816</v>
      </c>
      <c r="G103" t="s">
        <v>339</v>
      </c>
      <c r="H103" t="s">
        <v>1219</v>
      </c>
      <c r="I103" t="s">
        <v>186</v>
      </c>
      <c r="J103" t="s">
        <v>187</v>
      </c>
      <c r="K103" t="s">
        <v>38</v>
      </c>
      <c r="N103" t="b">
        <v>0</v>
      </c>
      <c r="O103">
        <v>0</v>
      </c>
      <c r="P103">
        <v>21146</v>
      </c>
      <c r="Q103">
        <v>523</v>
      </c>
      <c r="R103">
        <v>61530</v>
      </c>
      <c r="AC103" t="s">
        <v>49</v>
      </c>
      <c r="AD103" t="s">
        <v>40</v>
      </c>
      <c r="AE103" t="b">
        <v>0</v>
      </c>
      <c r="AF103" t="s">
        <v>41</v>
      </c>
      <c r="AG103" t="s">
        <v>42</v>
      </c>
      <c r="AH103" t="s">
        <v>43</v>
      </c>
      <c r="AI103" t="s">
        <v>44</v>
      </c>
    </row>
    <row r="104" spans="1:35" x14ac:dyDescent="0.2">
      <c r="A104" t="s">
        <v>35</v>
      </c>
      <c r="B104">
        <v>1.27554396623501E+18</v>
      </c>
      <c r="C104" t="s">
        <v>36</v>
      </c>
      <c r="D104" t="s">
        <v>37</v>
      </c>
      <c r="E104" s="1">
        <v>44005.902245370373</v>
      </c>
      <c r="F104" s="1">
        <v>44005.568912037037</v>
      </c>
      <c r="G104" t="s">
        <v>660</v>
      </c>
      <c r="H104" t="s">
        <v>1219</v>
      </c>
      <c r="I104" t="s">
        <v>63</v>
      </c>
      <c r="J104" t="s">
        <v>64</v>
      </c>
      <c r="K104" t="s">
        <v>65</v>
      </c>
      <c r="M104" t="s">
        <v>661</v>
      </c>
      <c r="N104" t="b">
        <v>0</v>
      </c>
      <c r="O104">
        <v>0</v>
      </c>
      <c r="P104">
        <v>1903</v>
      </c>
      <c r="Q104">
        <v>5000</v>
      </c>
      <c r="R104">
        <v>29276</v>
      </c>
      <c r="AC104" t="s">
        <v>39</v>
      </c>
      <c r="AD104" t="s">
        <v>40</v>
      </c>
      <c r="AE104" t="b">
        <v>0</v>
      </c>
      <c r="AF104" t="s">
        <v>41</v>
      </c>
      <c r="AG104" t="s">
        <v>42</v>
      </c>
      <c r="AH104" t="s">
        <v>43</v>
      </c>
      <c r="AI104" t="s">
        <v>44</v>
      </c>
    </row>
    <row r="105" spans="1:35" x14ac:dyDescent="0.2">
      <c r="A105" t="s">
        <v>35</v>
      </c>
      <c r="B105">
        <v>1.2816776028018401E+18</v>
      </c>
      <c r="C105" t="s">
        <v>36</v>
      </c>
      <c r="D105" t="s">
        <v>37</v>
      </c>
      <c r="E105" s="1">
        <v>44022.8278587963</v>
      </c>
      <c r="F105" s="1">
        <v>44022.494525462964</v>
      </c>
      <c r="G105" t="s">
        <v>662</v>
      </c>
      <c r="H105" t="s">
        <v>1218</v>
      </c>
      <c r="I105" t="s">
        <v>663</v>
      </c>
      <c r="J105" t="s">
        <v>664</v>
      </c>
      <c r="K105" t="s">
        <v>665</v>
      </c>
      <c r="N105" t="b">
        <v>0</v>
      </c>
      <c r="O105">
        <v>0</v>
      </c>
      <c r="P105">
        <v>14</v>
      </c>
      <c r="Q105">
        <v>241</v>
      </c>
      <c r="R105">
        <v>146</v>
      </c>
      <c r="AC105" t="s">
        <v>47</v>
      </c>
      <c r="AD105" t="s">
        <v>40</v>
      </c>
      <c r="AE105" t="b">
        <v>0</v>
      </c>
      <c r="AF105" t="s">
        <v>41</v>
      </c>
      <c r="AG105" t="s">
        <v>42</v>
      </c>
      <c r="AH105" t="s">
        <v>43</v>
      </c>
      <c r="AI105" t="s">
        <v>44</v>
      </c>
    </row>
    <row r="106" spans="1:35" x14ac:dyDescent="0.2">
      <c r="A106" t="s">
        <v>35</v>
      </c>
      <c r="B106">
        <v>1.2813048644845399E+18</v>
      </c>
      <c r="C106" t="s">
        <v>52</v>
      </c>
      <c r="D106" t="s">
        <v>37</v>
      </c>
      <c r="E106" s="1">
        <v>44021.799293981479</v>
      </c>
      <c r="F106" s="1">
        <v>44021.465960648151</v>
      </c>
      <c r="G106" t="s">
        <v>666</v>
      </c>
      <c r="H106" t="s">
        <v>1221</v>
      </c>
      <c r="I106" t="s">
        <v>667</v>
      </c>
      <c r="J106" t="s">
        <v>668</v>
      </c>
      <c r="K106" t="s">
        <v>96</v>
      </c>
      <c r="N106" t="b">
        <v>0</v>
      </c>
      <c r="O106">
        <v>0</v>
      </c>
      <c r="P106">
        <v>10</v>
      </c>
      <c r="Q106">
        <v>87</v>
      </c>
      <c r="R106">
        <v>236</v>
      </c>
      <c r="AC106" t="s">
        <v>49</v>
      </c>
      <c r="AD106" t="s">
        <v>40</v>
      </c>
      <c r="AE106" t="b">
        <v>0</v>
      </c>
      <c r="AF106" t="s">
        <v>41</v>
      </c>
      <c r="AG106" t="s">
        <v>42</v>
      </c>
      <c r="AH106" t="s">
        <v>43</v>
      </c>
      <c r="AI106" t="s">
        <v>44</v>
      </c>
    </row>
    <row r="107" spans="1:35" x14ac:dyDescent="0.2">
      <c r="A107" t="s">
        <v>35</v>
      </c>
      <c r="B107">
        <v>1.2810601450158799E+18</v>
      </c>
      <c r="C107" t="s">
        <v>52</v>
      </c>
      <c r="D107" t="s">
        <v>37</v>
      </c>
      <c r="E107" s="1">
        <v>44021.12400462963</v>
      </c>
      <c r="F107" s="1">
        <v>44020.790671296294</v>
      </c>
      <c r="G107" t="s">
        <v>278</v>
      </c>
      <c r="H107" t="s">
        <v>1221</v>
      </c>
      <c r="I107" t="s">
        <v>91</v>
      </c>
      <c r="J107" t="s">
        <v>92</v>
      </c>
      <c r="K107" t="s">
        <v>38</v>
      </c>
      <c r="N107" t="b">
        <v>0</v>
      </c>
      <c r="O107">
        <v>0</v>
      </c>
      <c r="P107">
        <v>613</v>
      </c>
      <c r="Q107">
        <v>2653</v>
      </c>
      <c r="R107">
        <v>5339</v>
      </c>
      <c r="AC107" t="s">
        <v>49</v>
      </c>
      <c r="AD107" t="s">
        <v>40</v>
      </c>
      <c r="AE107" t="b">
        <v>0</v>
      </c>
      <c r="AF107" t="s">
        <v>41</v>
      </c>
      <c r="AG107" t="s">
        <v>42</v>
      </c>
      <c r="AH107" t="s">
        <v>43</v>
      </c>
      <c r="AI107" t="s">
        <v>44</v>
      </c>
    </row>
    <row r="108" spans="1:35" x14ac:dyDescent="0.2">
      <c r="A108" t="s">
        <v>35</v>
      </c>
      <c r="B108">
        <v>1.2805250308880699E+18</v>
      </c>
      <c r="C108" t="s">
        <v>36</v>
      </c>
      <c r="D108" t="s">
        <v>37</v>
      </c>
      <c r="E108" s="1">
        <v>44019.647372685184</v>
      </c>
      <c r="F108" s="1">
        <v>44019.314039351855</v>
      </c>
      <c r="G108" t="s">
        <v>669</v>
      </c>
      <c r="H108" t="s">
        <v>1218</v>
      </c>
      <c r="I108" t="s">
        <v>670</v>
      </c>
      <c r="J108" t="s">
        <v>671</v>
      </c>
      <c r="K108" t="s">
        <v>96</v>
      </c>
      <c r="N108" t="b">
        <v>0</v>
      </c>
      <c r="O108">
        <v>0</v>
      </c>
      <c r="P108">
        <v>980</v>
      </c>
      <c r="Q108">
        <v>927</v>
      </c>
      <c r="R108">
        <v>11945</v>
      </c>
      <c r="AC108" t="s">
        <v>49</v>
      </c>
      <c r="AD108" t="s">
        <v>40</v>
      </c>
      <c r="AE108" t="b">
        <v>0</v>
      </c>
      <c r="AF108" t="s">
        <v>41</v>
      </c>
      <c r="AG108" t="s">
        <v>42</v>
      </c>
      <c r="AH108" t="s">
        <v>43</v>
      </c>
      <c r="AI108" t="s">
        <v>44</v>
      </c>
    </row>
    <row r="109" spans="1:35" x14ac:dyDescent="0.2">
      <c r="A109" t="s">
        <v>35</v>
      </c>
      <c r="B109">
        <v>1.2766190328970601E+18</v>
      </c>
      <c r="C109" t="s">
        <v>672</v>
      </c>
      <c r="D109" t="s">
        <v>94</v>
      </c>
      <c r="E109" s="1">
        <v>44008.86886574074</v>
      </c>
      <c r="F109" s="1">
        <v>44008.577199074076</v>
      </c>
      <c r="G109" t="s">
        <v>673</v>
      </c>
      <c r="H109" t="s">
        <v>1220</v>
      </c>
      <c r="I109" t="s">
        <v>674</v>
      </c>
      <c r="J109" t="s">
        <v>675</v>
      </c>
      <c r="K109" t="s">
        <v>46</v>
      </c>
      <c r="N109" t="b">
        <v>0</v>
      </c>
      <c r="O109">
        <v>0</v>
      </c>
      <c r="P109">
        <v>161</v>
      </c>
      <c r="Q109">
        <v>156</v>
      </c>
      <c r="R109">
        <v>13270</v>
      </c>
      <c r="AC109" t="s">
        <v>49</v>
      </c>
      <c r="AD109" t="s">
        <v>40</v>
      </c>
      <c r="AE109" t="b">
        <v>0</v>
      </c>
      <c r="AF109" t="s">
        <v>41</v>
      </c>
      <c r="AG109" t="s">
        <v>42</v>
      </c>
      <c r="AH109" t="s">
        <v>43</v>
      </c>
      <c r="AI109" t="s">
        <v>44</v>
      </c>
    </row>
    <row r="110" spans="1:35" x14ac:dyDescent="0.2">
      <c r="A110" t="s">
        <v>35</v>
      </c>
      <c r="B110">
        <v>1.2740348112381801E+18</v>
      </c>
      <c r="C110" t="s">
        <v>36</v>
      </c>
      <c r="D110" t="s">
        <v>45</v>
      </c>
      <c r="E110" s="1">
        <v>44001.73777777778</v>
      </c>
      <c r="F110" s="1">
        <v>44001.446111111109</v>
      </c>
      <c r="G110" t="s">
        <v>676</v>
      </c>
      <c r="H110" t="s">
        <v>1218</v>
      </c>
      <c r="I110" t="s">
        <v>677</v>
      </c>
      <c r="J110" t="s">
        <v>678</v>
      </c>
      <c r="K110" t="s">
        <v>46</v>
      </c>
      <c r="N110" t="b">
        <v>0</v>
      </c>
      <c r="O110">
        <v>0</v>
      </c>
      <c r="P110">
        <v>86</v>
      </c>
      <c r="Q110">
        <v>201</v>
      </c>
      <c r="R110">
        <v>431</v>
      </c>
      <c r="AC110" t="s">
        <v>49</v>
      </c>
      <c r="AD110" t="s">
        <v>40</v>
      </c>
      <c r="AE110" t="b">
        <v>0</v>
      </c>
      <c r="AF110" t="s">
        <v>41</v>
      </c>
      <c r="AG110" t="s">
        <v>42</v>
      </c>
      <c r="AH110" t="s">
        <v>43</v>
      </c>
      <c r="AI110" t="s">
        <v>44</v>
      </c>
    </row>
    <row r="111" spans="1:35" x14ac:dyDescent="0.2">
      <c r="A111" t="s">
        <v>35</v>
      </c>
      <c r="B111">
        <v>1.2799970002477299E+18</v>
      </c>
      <c r="C111" t="s">
        <v>36</v>
      </c>
      <c r="D111" t="s">
        <v>37</v>
      </c>
      <c r="E111" s="1">
        <v>44018.19027777778</v>
      </c>
      <c r="F111" s="1">
        <v>44017.856944444444</v>
      </c>
      <c r="G111" t="s">
        <v>471</v>
      </c>
      <c r="H111" t="s">
        <v>1219</v>
      </c>
      <c r="I111" t="s">
        <v>161</v>
      </c>
      <c r="J111" t="s">
        <v>162</v>
      </c>
      <c r="K111" t="s">
        <v>95</v>
      </c>
      <c r="N111" t="b">
        <v>0</v>
      </c>
      <c r="O111">
        <v>0</v>
      </c>
      <c r="P111">
        <v>3</v>
      </c>
      <c r="Q111">
        <v>33</v>
      </c>
      <c r="R111">
        <v>50</v>
      </c>
      <c r="AC111" t="s">
        <v>47</v>
      </c>
      <c r="AD111" t="s">
        <v>40</v>
      </c>
      <c r="AE111" t="b">
        <v>0</v>
      </c>
      <c r="AF111" t="s">
        <v>41</v>
      </c>
      <c r="AG111" t="s">
        <v>42</v>
      </c>
      <c r="AH111" t="s">
        <v>43</v>
      </c>
      <c r="AI111" t="s">
        <v>44</v>
      </c>
    </row>
    <row r="112" spans="1:35" x14ac:dyDescent="0.2">
      <c r="A112" t="s">
        <v>35</v>
      </c>
      <c r="B112">
        <v>1.27411519225149E+18</v>
      </c>
      <c r="C112" t="s">
        <v>36</v>
      </c>
      <c r="D112" t="s">
        <v>45</v>
      </c>
      <c r="E112" s="1">
        <v>44001.959583333337</v>
      </c>
      <c r="F112" s="1">
        <v>44001.667916666665</v>
      </c>
      <c r="G112" t="s">
        <v>679</v>
      </c>
      <c r="H112" t="s">
        <v>1221</v>
      </c>
      <c r="I112" t="s">
        <v>680</v>
      </c>
      <c r="J112" t="s">
        <v>681</v>
      </c>
      <c r="K112" t="s">
        <v>38</v>
      </c>
      <c r="N112" t="b">
        <v>0</v>
      </c>
      <c r="O112">
        <v>0</v>
      </c>
      <c r="P112">
        <v>27</v>
      </c>
      <c r="Q112">
        <v>68</v>
      </c>
      <c r="R112">
        <v>1351</v>
      </c>
      <c r="AC112" t="s">
        <v>49</v>
      </c>
      <c r="AD112" t="s">
        <v>40</v>
      </c>
      <c r="AE112" t="b">
        <v>0</v>
      </c>
      <c r="AF112" t="s">
        <v>41</v>
      </c>
      <c r="AG112" t="s">
        <v>42</v>
      </c>
      <c r="AH112" t="s">
        <v>43</v>
      </c>
      <c r="AI112" t="s">
        <v>44</v>
      </c>
    </row>
    <row r="113" spans="1:36" x14ac:dyDescent="0.2">
      <c r="A113" t="s">
        <v>35</v>
      </c>
      <c r="B113">
        <v>1.27375767288655E+18</v>
      </c>
      <c r="C113" t="s">
        <v>36</v>
      </c>
      <c r="D113" t="s">
        <v>45</v>
      </c>
      <c r="E113" s="1">
        <v>44000.973020833335</v>
      </c>
      <c r="F113" s="1">
        <v>44000.681354166663</v>
      </c>
      <c r="G113" t="s">
        <v>682</v>
      </c>
      <c r="H113" t="s">
        <v>1218</v>
      </c>
      <c r="I113" t="s">
        <v>683</v>
      </c>
      <c r="J113" t="s">
        <v>684</v>
      </c>
      <c r="K113" t="s">
        <v>62</v>
      </c>
      <c r="N113" t="b">
        <v>0</v>
      </c>
      <c r="O113">
        <v>0</v>
      </c>
      <c r="P113">
        <v>78</v>
      </c>
      <c r="Q113">
        <v>123</v>
      </c>
      <c r="R113">
        <v>1724</v>
      </c>
      <c r="AC113" t="s">
        <v>47</v>
      </c>
      <c r="AD113" t="s">
        <v>40</v>
      </c>
      <c r="AE113" t="b">
        <v>0</v>
      </c>
      <c r="AF113" t="s">
        <v>41</v>
      </c>
      <c r="AG113" t="s">
        <v>42</v>
      </c>
      <c r="AH113" t="s">
        <v>43</v>
      </c>
      <c r="AI113" t="s">
        <v>44</v>
      </c>
    </row>
    <row r="114" spans="1:36" x14ac:dyDescent="0.2">
      <c r="A114" t="s">
        <v>35</v>
      </c>
      <c r="B114">
        <v>1.27417645730498E+18</v>
      </c>
      <c r="C114" t="s">
        <v>36</v>
      </c>
      <c r="D114" t="s">
        <v>45</v>
      </c>
      <c r="E114" s="1">
        <v>44002.128645833334</v>
      </c>
      <c r="F114" s="1">
        <v>44001.83697916667</v>
      </c>
      <c r="G114" t="s">
        <v>685</v>
      </c>
      <c r="H114" t="s">
        <v>1220</v>
      </c>
      <c r="I114" t="s">
        <v>686</v>
      </c>
      <c r="J114" t="s">
        <v>687</v>
      </c>
      <c r="K114" t="s">
        <v>137</v>
      </c>
      <c r="N114" t="b">
        <v>0</v>
      </c>
      <c r="O114">
        <v>0</v>
      </c>
      <c r="P114">
        <v>80321</v>
      </c>
      <c r="Q114">
        <v>38495</v>
      </c>
      <c r="R114">
        <v>117667</v>
      </c>
      <c r="AC114" t="s">
        <v>49</v>
      </c>
      <c r="AD114" t="s">
        <v>40</v>
      </c>
      <c r="AE114" t="b">
        <v>0</v>
      </c>
      <c r="AF114" t="s">
        <v>41</v>
      </c>
      <c r="AG114" t="s">
        <v>42</v>
      </c>
      <c r="AH114" t="s">
        <v>43</v>
      </c>
      <c r="AI114" t="s">
        <v>44</v>
      </c>
    </row>
    <row r="115" spans="1:36" x14ac:dyDescent="0.2">
      <c r="A115" t="s">
        <v>35</v>
      </c>
      <c r="B115">
        <v>1.2726520734404301E+18</v>
      </c>
      <c r="C115" t="s">
        <v>36</v>
      </c>
      <c r="D115" t="s">
        <v>45</v>
      </c>
      <c r="E115" s="1">
        <v>43997.9221412037</v>
      </c>
      <c r="F115" s="1">
        <v>43997.630474537036</v>
      </c>
      <c r="G115" t="s">
        <v>688</v>
      </c>
      <c r="H115" t="s">
        <v>1220</v>
      </c>
      <c r="I115" t="s">
        <v>689</v>
      </c>
      <c r="J115" t="s">
        <v>690</v>
      </c>
      <c r="K115" t="s">
        <v>38</v>
      </c>
      <c r="N115" t="b">
        <v>0</v>
      </c>
      <c r="O115">
        <v>0</v>
      </c>
      <c r="P115">
        <v>218</v>
      </c>
      <c r="Q115">
        <v>162</v>
      </c>
      <c r="R115">
        <v>10153</v>
      </c>
      <c r="AC115" t="s">
        <v>49</v>
      </c>
      <c r="AD115" t="s">
        <v>40</v>
      </c>
      <c r="AE115" t="b">
        <v>0</v>
      </c>
      <c r="AF115" t="s">
        <v>41</v>
      </c>
      <c r="AG115" t="s">
        <v>42</v>
      </c>
      <c r="AH115" t="s">
        <v>43</v>
      </c>
      <c r="AI115" t="s">
        <v>44</v>
      </c>
    </row>
    <row r="116" spans="1:36" x14ac:dyDescent="0.2">
      <c r="A116" t="s">
        <v>35</v>
      </c>
      <c r="B116">
        <v>1.2792426916754801E+18</v>
      </c>
      <c r="C116" t="s">
        <v>36</v>
      </c>
      <c r="D116" t="s">
        <v>37</v>
      </c>
      <c r="E116" s="1">
        <v>44016.108784722222</v>
      </c>
      <c r="F116" s="1">
        <v>44015.775451388887</v>
      </c>
      <c r="G116" t="s">
        <v>441</v>
      </c>
      <c r="H116" t="s">
        <v>1220</v>
      </c>
      <c r="I116" t="s">
        <v>442</v>
      </c>
      <c r="J116" t="s">
        <v>443</v>
      </c>
      <c r="K116" t="s">
        <v>46</v>
      </c>
      <c r="N116" t="b">
        <v>0</v>
      </c>
      <c r="O116">
        <v>0</v>
      </c>
      <c r="P116">
        <v>134</v>
      </c>
      <c r="Q116">
        <v>203</v>
      </c>
      <c r="R116">
        <v>2288</v>
      </c>
      <c r="AC116" t="s">
        <v>49</v>
      </c>
      <c r="AD116" t="s">
        <v>40</v>
      </c>
      <c r="AE116" t="b">
        <v>0</v>
      </c>
      <c r="AF116" t="s">
        <v>41</v>
      </c>
      <c r="AG116" t="s">
        <v>42</v>
      </c>
      <c r="AH116" t="s">
        <v>43</v>
      </c>
      <c r="AI116" t="s">
        <v>44</v>
      </c>
    </row>
    <row r="117" spans="1:36" x14ac:dyDescent="0.2">
      <c r="A117" t="s">
        <v>35</v>
      </c>
      <c r="B117">
        <v>1.2725350936600901E+18</v>
      </c>
      <c r="C117" t="s">
        <v>36</v>
      </c>
      <c r="D117" t="s">
        <v>45</v>
      </c>
      <c r="E117" s="1">
        <v>43997.599340277775</v>
      </c>
      <c r="F117" s="1">
        <v>43997.307673611111</v>
      </c>
      <c r="G117" t="s">
        <v>691</v>
      </c>
      <c r="H117" t="s">
        <v>1220</v>
      </c>
      <c r="I117" t="s">
        <v>692</v>
      </c>
      <c r="J117" t="s">
        <v>693</v>
      </c>
      <c r="K117" t="s">
        <v>694</v>
      </c>
      <c r="N117" t="b">
        <v>0</v>
      </c>
      <c r="O117">
        <v>0</v>
      </c>
      <c r="P117">
        <v>0</v>
      </c>
      <c r="Q117">
        <v>94</v>
      </c>
      <c r="R117">
        <v>8033</v>
      </c>
      <c r="AC117" t="s">
        <v>49</v>
      </c>
      <c r="AD117" t="s">
        <v>40</v>
      </c>
      <c r="AE117" t="b">
        <v>0</v>
      </c>
      <c r="AF117" t="s">
        <v>41</v>
      </c>
      <c r="AG117" t="s">
        <v>42</v>
      </c>
      <c r="AH117" t="s">
        <v>43</v>
      </c>
      <c r="AI117" t="s">
        <v>44</v>
      </c>
    </row>
    <row r="118" spans="1:36" x14ac:dyDescent="0.2">
      <c r="A118" t="s">
        <v>35</v>
      </c>
      <c r="B118">
        <v>1.28008997349713E+18</v>
      </c>
      <c r="C118" t="s">
        <v>36</v>
      </c>
      <c r="D118" t="s">
        <v>37</v>
      </c>
      <c r="E118" s="1">
        <v>44018.446840277778</v>
      </c>
      <c r="F118" s="1">
        <v>44018.113506944443</v>
      </c>
      <c r="G118" t="s">
        <v>695</v>
      </c>
      <c r="H118" t="s">
        <v>1221</v>
      </c>
      <c r="I118" t="s">
        <v>246</v>
      </c>
      <c r="J118" t="s">
        <v>247</v>
      </c>
      <c r="K118" t="s">
        <v>38</v>
      </c>
      <c r="N118" t="b">
        <v>0</v>
      </c>
      <c r="O118">
        <v>0</v>
      </c>
      <c r="P118">
        <v>632</v>
      </c>
      <c r="Q118">
        <v>1836</v>
      </c>
      <c r="R118">
        <v>39509</v>
      </c>
      <c r="AC118" t="s">
        <v>49</v>
      </c>
      <c r="AD118" t="s">
        <v>40</v>
      </c>
      <c r="AE118" t="b">
        <v>0</v>
      </c>
      <c r="AF118" t="s">
        <v>41</v>
      </c>
      <c r="AG118" t="s">
        <v>42</v>
      </c>
      <c r="AH118" t="s">
        <v>43</v>
      </c>
      <c r="AI118" t="s">
        <v>44</v>
      </c>
    </row>
    <row r="119" spans="1:36" x14ac:dyDescent="0.2">
      <c r="A119" t="s">
        <v>35</v>
      </c>
      <c r="B119">
        <v>1.2784706152052401E+18</v>
      </c>
      <c r="C119" t="s">
        <v>36</v>
      </c>
      <c r="D119" t="s">
        <v>37</v>
      </c>
      <c r="E119" s="1">
        <v>44013.978263888886</v>
      </c>
      <c r="F119" s="1">
        <v>44013.644930555558</v>
      </c>
      <c r="G119" t="s">
        <v>482</v>
      </c>
      <c r="H119" t="s">
        <v>1220</v>
      </c>
      <c r="I119" t="s">
        <v>483</v>
      </c>
      <c r="J119" t="s">
        <v>484</v>
      </c>
      <c r="K119" t="s">
        <v>38</v>
      </c>
      <c r="N119" t="b">
        <v>0</v>
      </c>
      <c r="O119">
        <v>0</v>
      </c>
      <c r="P119">
        <v>37</v>
      </c>
      <c r="Q119">
        <v>401</v>
      </c>
      <c r="R119">
        <v>3949</v>
      </c>
      <c r="AC119" t="s">
        <v>49</v>
      </c>
      <c r="AD119" t="s">
        <v>40</v>
      </c>
      <c r="AE119" t="b">
        <v>0</v>
      </c>
      <c r="AF119" t="s">
        <v>41</v>
      </c>
      <c r="AG119" t="s">
        <v>42</v>
      </c>
      <c r="AH119" t="s">
        <v>43</v>
      </c>
      <c r="AI119" t="s">
        <v>44</v>
      </c>
    </row>
    <row r="120" spans="1:36" x14ac:dyDescent="0.2">
      <c r="A120" t="s">
        <v>35</v>
      </c>
      <c r="B120">
        <v>1.27371376929888E+18</v>
      </c>
      <c r="C120" t="s">
        <v>36</v>
      </c>
      <c r="D120" t="s">
        <v>45</v>
      </c>
      <c r="E120" s="1">
        <v>44000.851863425924</v>
      </c>
      <c r="F120" s="1">
        <v>44000.560196759259</v>
      </c>
      <c r="G120" t="s">
        <v>696</v>
      </c>
      <c r="H120" t="s">
        <v>1221</v>
      </c>
      <c r="I120" t="s">
        <v>697</v>
      </c>
      <c r="J120" t="s">
        <v>698</v>
      </c>
      <c r="K120" t="s">
        <v>38</v>
      </c>
      <c r="N120" t="b">
        <v>0</v>
      </c>
      <c r="O120">
        <v>0</v>
      </c>
      <c r="P120">
        <v>87</v>
      </c>
      <c r="Q120">
        <v>333</v>
      </c>
      <c r="R120">
        <v>3446</v>
      </c>
      <c r="AC120" t="s">
        <v>47</v>
      </c>
      <c r="AD120" t="s">
        <v>40</v>
      </c>
      <c r="AE120" t="b">
        <v>0</v>
      </c>
      <c r="AF120" t="s">
        <v>41</v>
      </c>
      <c r="AG120" t="s">
        <v>42</v>
      </c>
      <c r="AH120" t="s">
        <v>43</v>
      </c>
      <c r="AI120" t="s">
        <v>44</v>
      </c>
    </row>
    <row r="121" spans="1:36" x14ac:dyDescent="0.2">
      <c r="A121" t="s">
        <v>35</v>
      </c>
      <c r="B121">
        <v>1.2754795405805701E+18</v>
      </c>
      <c r="C121" t="s">
        <v>158</v>
      </c>
      <c r="D121" t="s">
        <v>94</v>
      </c>
      <c r="E121" s="1">
        <v>44005.72446759259</v>
      </c>
      <c r="F121" s="1">
        <v>44005.432800925926</v>
      </c>
      <c r="G121" t="s">
        <v>699</v>
      </c>
      <c r="H121" t="s">
        <v>1219</v>
      </c>
      <c r="I121" t="s">
        <v>304</v>
      </c>
      <c r="J121" t="s">
        <v>305</v>
      </c>
      <c r="K121" t="s">
        <v>46</v>
      </c>
      <c r="N121" t="b">
        <v>0</v>
      </c>
      <c r="O121">
        <v>0</v>
      </c>
      <c r="P121">
        <v>55</v>
      </c>
      <c r="Q121">
        <v>117</v>
      </c>
      <c r="R121">
        <v>623</v>
      </c>
      <c r="AC121" t="s">
        <v>39</v>
      </c>
      <c r="AD121" t="s">
        <v>40</v>
      </c>
      <c r="AE121" t="b">
        <v>0</v>
      </c>
      <c r="AF121" t="s">
        <v>41</v>
      </c>
      <c r="AG121" t="s">
        <v>42</v>
      </c>
      <c r="AH121" t="s">
        <v>43</v>
      </c>
      <c r="AI121" t="s">
        <v>44</v>
      </c>
    </row>
    <row r="122" spans="1:36" x14ac:dyDescent="0.2">
      <c r="A122" t="s">
        <v>75</v>
      </c>
      <c r="B122">
        <v>1.2784435568022999E+18</v>
      </c>
      <c r="C122" t="s">
        <v>36</v>
      </c>
      <c r="D122" t="s">
        <v>37</v>
      </c>
      <c r="E122" s="1">
        <v>44013.903587962966</v>
      </c>
      <c r="F122" s="1">
        <v>44013.570254629631</v>
      </c>
      <c r="G122" t="s">
        <v>700</v>
      </c>
      <c r="H122" t="s">
        <v>1220</v>
      </c>
      <c r="I122" t="s">
        <v>701</v>
      </c>
      <c r="J122" t="s">
        <v>702</v>
      </c>
      <c r="K122" t="s">
        <v>703</v>
      </c>
      <c r="N122" t="b">
        <v>0</v>
      </c>
      <c r="O122">
        <v>0</v>
      </c>
      <c r="P122">
        <v>212</v>
      </c>
      <c r="Q122">
        <v>267</v>
      </c>
      <c r="R122">
        <v>14743</v>
      </c>
      <c r="V122" t="s">
        <v>703</v>
      </c>
      <c r="W122" t="s">
        <v>77</v>
      </c>
      <c r="X122" t="s">
        <v>78</v>
      </c>
      <c r="Y122" t="s">
        <v>704</v>
      </c>
      <c r="Z122" t="s">
        <v>705</v>
      </c>
      <c r="AC122" t="s">
        <v>49</v>
      </c>
      <c r="AD122" t="s">
        <v>40</v>
      </c>
      <c r="AE122" t="b">
        <v>0</v>
      </c>
      <c r="AJ122" t="s">
        <v>705</v>
      </c>
    </row>
    <row r="123" spans="1:36" x14ac:dyDescent="0.2">
      <c r="A123" t="s">
        <v>35</v>
      </c>
      <c r="B123">
        <v>1.2776500570477399E+18</v>
      </c>
      <c r="C123" t="s">
        <v>150</v>
      </c>
      <c r="D123" t="s">
        <v>94</v>
      </c>
      <c r="E123" s="1">
        <v>44011.713946759257</v>
      </c>
      <c r="F123" s="1">
        <v>44011.422280092593</v>
      </c>
      <c r="G123" t="s">
        <v>706</v>
      </c>
      <c r="H123" t="s">
        <v>1221</v>
      </c>
      <c r="I123" t="s">
        <v>164</v>
      </c>
      <c r="J123" t="s">
        <v>165</v>
      </c>
      <c r="K123" t="s">
        <v>62</v>
      </c>
      <c r="N123" t="b">
        <v>0</v>
      </c>
      <c r="O123">
        <v>0</v>
      </c>
      <c r="P123">
        <v>1960</v>
      </c>
      <c r="Q123">
        <v>2055</v>
      </c>
      <c r="R123">
        <v>15140</v>
      </c>
      <c r="AC123" t="s">
        <v>39</v>
      </c>
      <c r="AD123" t="s">
        <v>40</v>
      </c>
      <c r="AE123" t="b">
        <v>0</v>
      </c>
      <c r="AF123" t="s">
        <v>41</v>
      </c>
      <c r="AG123" t="s">
        <v>42</v>
      </c>
      <c r="AH123" t="s">
        <v>43</v>
      </c>
      <c r="AI123" t="s">
        <v>44</v>
      </c>
    </row>
    <row r="124" spans="1:36" x14ac:dyDescent="0.2">
      <c r="A124" t="s">
        <v>35</v>
      </c>
      <c r="B124">
        <v>1.2729346830728399E+18</v>
      </c>
      <c r="C124" t="s">
        <v>36</v>
      </c>
      <c r="D124" t="s">
        <v>45</v>
      </c>
      <c r="E124" s="1">
        <v>43998.702002314814</v>
      </c>
      <c r="F124" s="1">
        <v>43998.41033564815</v>
      </c>
      <c r="G124" t="s">
        <v>707</v>
      </c>
      <c r="H124" t="s">
        <v>1221</v>
      </c>
      <c r="I124" t="s">
        <v>708</v>
      </c>
      <c r="J124" t="s">
        <v>709</v>
      </c>
      <c r="K124" t="s">
        <v>46</v>
      </c>
      <c r="N124" t="b">
        <v>0</v>
      </c>
      <c r="O124">
        <v>0</v>
      </c>
      <c r="P124">
        <v>36565</v>
      </c>
      <c r="Q124">
        <v>35036</v>
      </c>
      <c r="R124">
        <v>222975</v>
      </c>
      <c r="AC124" t="s">
        <v>39</v>
      </c>
      <c r="AD124" t="s">
        <v>40</v>
      </c>
      <c r="AE124" t="b">
        <v>0</v>
      </c>
      <c r="AF124" t="s">
        <v>41</v>
      </c>
      <c r="AG124" t="s">
        <v>42</v>
      </c>
      <c r="AH124" t="s">
        <v>43</v>
      </c>
      <c r="AI124" t="s">
        <v>44</v>
      </c>
    </row>
    <row r="125" spans="1:36" x14ac:dyDescent="0.2">
      <c r="A125" t="s">
        <v>35</v>
      </c>
      <c r="B125">
        <v>1.2814111406987899E+18</v>
      </c>
      <c r="C125" t="s">
        <v>36</v>
      </c>
      <c r="D125" t="s">
        <v>37</v>
      </c>
      <c r="E125" s="1">
        <v>44022.092569444445</v>
      </c>
      <c r="F125" s="1">
        <v>44021.759236111109</v>
      </c>
      <c r="G125" t="s">
        <v>710</v>
      </c>
      <c r="H125" t="s">
        <v>1221</v>
      </c>
      <c r="I125" t="s">
        <v>239</v>
      </c>
      <c r="J125" t="s">
        <v>240</v>
      </c>
      <c r="K125" t="s">
        <v>241</v>
      </c>
      <c r="N125" t="b">
        <v>0</v>
      </c>
      <c r="O125">
        <v>0</v>
      </c>
      <c r="P125">
        <v>11377</v>
      </c>
      <c r="Q125">
        <v>11931</v>
      </c>
      <c r="R125">
        <v>237332</v>
      </c>
      <c r="AC125" t="s">
        <v>47</v>
      </c>
      <c r="AD125" t="s">
        <v>40</v>
      </c>
      <c r="AE125" t="b">
        <v>0</v>
      </c>
      <c r="AF125" t="s">
        <v>41</v>
      </c>
      <c r="AG125" t="s">
        <v>42</v>
      </c>
      <c r="AH125" t="s">
        <v>43</v>
      </c>
      <c r="AI125" t="s">
        <v>44</v>
      </c>
    </row>
    <row r="126" spans="1:36" x14ac:dyDescent="0.2">
      <c r="A126" t="s">
        <v>75</v>
      </c>
      <c r="B126">
        <v>1.28017020425789E+18</v>
      </c>
      <c r="C126" t="s">
        <v>36</v>
      </c>
      <c r="D126" t="s">
        <v>37</v>
      </c>
      <c r="E126" s="1">
        <v>44018.668229166666</v>
      </c>
      <c r="F126" s="1">
        <v>44018.33489583333</v>
      </c>
      <c r="G126" t="s">
        <v>711</v>
      </c>
      <c r="H126" t="s">
        <v>1221</v>
      </c>
      <c r="I126" t="s">
        <v>712</v>
      </c>
      <c r="J126" t="s">
        <v>713</v>
      </c>
      <c r="K126" t="s">
        <v>168</v>
      </c>
      <c r="N126" t="b">
        <v>0</v>
      </c>
      <c r="O126">
        <v>0</v>
      </c>
      <c r="P126">
        <v>1120</v>
      </c>
      <c r="Q126">
        <v>2162</v>
      </c>
      <c r="R126">
        <v>8471</v>
      </c>
      <c r="V126" t="s">
        <v>46</v>
      </c>
      <c r="W126" t="s">
        <v>77</v>
      </c>
      <c r="X126" t="s">
        <v>78</v>
      </c>
      <c r="Y126" t="s">
        <v>79</v>
      </c>
      <c r="Z126" t="s">
        <v>80</v>
      </c>
      <c r="AC126" t="s">
        <v>47</v>
      </c>
      <c r="AD126" t="s">
        <v>40</v>
      </c>
      <c r="AE126" t="b">
        <v>0</v>
      </c>
      <c r="AJ126" t="s">
        <v>80</v>
      </c>
    </row>
    <row r="127" spans="1:36" x14ac:dyDescent="0.2">
      <c r="A127" t="s">
        <v>35</v>
      </c>
      <c r="B127">
        <v>1.2788542759011899E+18</v>
      </c>
      <c r="C127" t="s">
        <v>163</v>
      </c>
      <c r="D127" t="s">
        <v>94</v>
      </c>
      <c r="E127" s="1">
        <v>44015.036956018521</v>
      </c>
      <c r="F127" s="1">
        <v>44014.745289351849</v>
      </c>
      <c r="G127" t="s">
        <v>714</v>
      </c>
      <c r="H127" t="s">
        <v>1220</v>
      </c>
      <c r="I127" t="s">
        <v>715</v>
      </c>
      <c r="J127" t="s">
        <v>716</v>
      </c>
      <c r="K127" t="s">
        <v>717</v>
      </c>
      <c r="N127" t="b">
        <v>0</v>
      </c>
      <c r="O127">
        <v>0</v>
      </c>
      <c r="P127">
        <v>3215</v>
      </c>
      <c r="Q127">
        <v>3705</v>
      </c>
      <c r="R127">
        <v>8386</v>
      </c>
      <c r="AC127" t="s">
        <v>47</v>
      </c>
      <c r="AD127" t="s">
        <v>40</v>
      </c>
      <c r="AE127" t="b">
        <v>0</v>
      </c>
      <c r="AF127" t="s">
        <v>41</v>
      </c>
      <c r="AG127" t="s">
        <v>42</v>
      </c>
      <c r="AH127" t="s">
        <v>43</v>
      </c>
      <c r="AI127" t="s">
        <v>44</v>
      </c>
    </row>
    <row r="128" spans="1:36" x14ac:dyDescent="0.2">
      <c r="A128" t="s">
        <v>35</v>
      </c>
      <c r="B128">
        <v>1.2790519336096499E+18</v>
      </c>
      <c r="C128" t="s">
        <v>36</v>
      </c>
      <c r="D128" t="s">
        <v>37</v>
      </c>
      <c r="E128" s="1">
        <v>44015.582395833335</v>
      </c>
      <c r="F128" s="1">
        <v>44015.249062499999</v>
      </c>
      <c r="G128" t="s">
        <v>718</v>
      </c>
      <c r="H128" t="s">
        <v>1218</v>
      </c>
      <c r="I128" t="s">
        <v>719</v>
      </c>
      <c r="J128" t="s">
        <v>720</v>
      </c>
      <c r="K128" t="s">
        <v>46</v>
      </c>
      <c r="N128" t="b">
        <v>0</v>
      </c>
      <c r="O128">
        <v>0</v>
      </c>
      <c r="P128">
        <v>125</v>
      </c>
      <c r="Q128">
        <v>522</v>
      </c>
      <c r="R128">
        <v>1744</v>
      </c>
      <c r="AC128" t="s">
        <v>49</v>
      </c>
      <c r="AD128" t="s">
        <v>40</v>
      </c>
      <c r="AE128" t="b">
        <v>0</v>
      </c>
      <c r="AF128" t="s">
        <v>41</v>
      </c>
      <c r="AG128" t="s">
        <v>42</v>
      </c>
      <c r="AH128" t="s">
        <v>43</v>
      </c>
      <c r="AI128" t="s">
        <v>44</v>
      </c>
    </row>
    <row r="129" spans="1:35" x14ac:dyDescent="0.2">
      <c r="A129" t="s">
        <v>35</v>
      </c>
      <c r="B129">
        <v>1.2810839250837801E+18</v>
      </c>
      <c r="C129" t="s">
        <v>36</v>
      </c>
      <c r="D129" t="s">
        <v>37</v>
      </c>
      <c r="E129" s="1">
        <v>44021.189618055556</v>
      </c>
      <c r="F129" s="1">
        <v>44020.85628472222</v>
      </c>
      <c r="G129" t="s">
        <v>721</v>
      </c>
      <c r="H129" t="s">
        <v>1219</v>
      </c>
      <c r="I129" t="s">
        <v>722</v>
      </c>
      <c r="J129" t="s">
        <v>723</v>
      </c>
      <c r="K129" t="s">
        <v>38</v>
      </c>
      <c r="N129" t="b">
        <v>0</v>
      </c>
      <c r="O129">
        <v>0</v>
      </c>
      <c r="P129">
        <v>5841</v>
      </c>
      <c r="Q129">
        <v>6386</v>
      </c>
      <c r="R129">
        <v>31011</v>
      </c>
      <c r="AC129" t="s">
        <v>47</v>
      </c>
      <c r="AD129" t="s">
        <v>40</v>
      </c>
      <c r="AE129" t="b">
        <v>0</v>
      </c>
      <c r="AF129" t="s">
        <v>41</v>
      </c>
      <c r="AG129" t="s">
        <v>42</v>
      </c>
      <c r="AH129" t="s">
        <v>43</v>
      </c>
      <c r="AI129" t="s">
        <v>44</v>
      </c>
    </row>
    <row r="130" spans="1:35" x14ac:dyDescent="0.2">
      <c r="A130" t="s">
        <v>35</v>
      </c>
      <c r="B130">
        <v>1.27775262588721E+18</v>
      </c>
      <c r="C130" t="s">
        <v>36</v>
      </c>
      <c r="D130" t="s">
        <v>37</v>
      </c>
      <c r="E130" s="1">
        <v>44011.996990740743</v>
      </c>
      <c r="F130" s="1">
        <v>44011.663657407407</v>
      </c>
      <c r="G130" t="s">
        <v>424</v>
      </c>
      <c r="H130" t="s">
        <v>1218</v>
      </c>
      <c r="I130" t="s">
        <v>425</v>
      </c>
      <c r="J130" t="s">
        <v>426</v>
      </c>
      <c r="K130" t="s">
        <v>38</v>
      </c>
      <c r="N130" t="b">
        <v>0</v>
      </c>
      <c r="O130">
        <v>0</v>
      </c>
      <c r="P130">
        <v>461</v>
      </c>
      <c r="Q130">
        <v>883</v>
      </c>
      <c r="R130">
        <v>5177</v>
      </c>
      <c r="AC130" t="s">
        <v>39</v>
      </c>
      <c r="AD130" t="s">
        <v>40</v>
      </c>
      <c r="AE130" t="b">
        <v>0</v>
      </c>
      <c r="AF130" t="s">
        <v>41</v>
      </c>
      <c r="AG130" t="s">
        <v>42</v>
      </c>
      <c r="AH130" t="s">
        <v>43</v>
      </c>
      <c r="AI130" t="s">
        <v>44</v>
      </c>
    </row>
    <row r="131" spans="1:35" x14ac:dyDescent="0.2">
      <c r="A131" t="s">
        <v>35</v>
      </c>
      <c r="B131">
        <v>1.2805261655605801E+18</v>
      </c>
      <c r="C131" t="s">
        <v>36</v>
      </c>
      <c r="D131" t="s">
        <v>37</v>
      </c>
      <c r="E131" s="1">
        <v>44019.650497685187</v>
      </c>
      <c r="F131" s="1">
        <v>44019.317164351851</v>
      </c>
      <c r="G131" t="s">
        <v>394</v>
      </c>
      <c r="H131" t="s">
        <v>1220</v>
      </c>
      <c r="I131" t="s">
        <v>153</v>
      </c>
      <c r="J131" t="s">
        <v>154</v>
      </c>
      <c r="K131" t="s">
        <v>62</v>
      </c>
      <c r="N131" t="b">
        <v>0</v>
      </c>
      <c r="O131">
        <v>0</v>
      </c>
      <c r="P131">
        <v>733</v>
      </c>
      <c r="Q131">
        <v>1728</v>
      </c>
      <c r="R131">
        <v>17406</v>
      </c>
      <c r="AC131" t="s">
        <v>47</v>
      </c>
      <c r="AD131" t="s">
        <v>40</v>
      </c>
      <c r="AE131" t="b">
        <v>0</v>
      </c>
      <c r="AF131" t="s">
        <v>41</v>
      </c>
      <c r="AG131" t="s">
        <v>42</v>
      </c>
      <c r="AH131" t="s">
        <v>43</v>
      </c>
      <c r="AI131" t="s">
        <v>44</v>
      </c>
    </row>
    <row r="132" spans="1:35" x14ac:dyDescent="0.2">
      <c r="A132" t="s">
        <v>35</v>
      </c>
      <c r="B132">
        <v>1.27817275546929E+18</v>
      </c>
      <c r="C132" t="s">
        <v>36</v>
      </c>
      <c r="D132" t="s">
        <v>37</v>
      </c>
      <c r="E132" s="1">
        <v>44013.156319444446</v>
      </c>
      <c r="F132" s="1">
        <v>44012.82298611111</v>
      </c>
      <c r="G132" t="s">
        <v>724</v>
      </c>
      <c r="H132" t="s">
        <v>1220</v>
      </c>
      <c r="I132" t="s">
        <v>725</v>
      </c>
      <c r="J132" t="s">
        <v>726</v>
      </c>
      <c r="K132" t="s">
        <v>727</v>
      </c>
      <c r="N132" t="b">
        <v>0</v>
      </c>
      <c r="O132">
        <v>0</v>
      </c>
      <c r="P132">
        <v>11</v>
      </c>
      <c r="Q132">
        <v>59</v>
      </c>
      <c r="R132">
        <v>835</v>
      </c>
      <c r="AC132" t="s">
        <v>83</v>
      </c>
      <c r="AD132" t="s">
        <v>40</v>
      </c>
      <c r="AE132" t="b">
        <v>0</v>
      </c>
      <c r="AF132" t="s">
        <v>41</v>
      </c>
      <c r="AG132" t="s">
        <v>42</v>
      </c>
      <c r="AH132" t="s">
        <v>43</v>
      </c>
      <c r="AI132" t="s">
        <v>44</v>
      </c>
    </row>
    <row r="133" spans="1:35" x14ac:dyDescent="0.2">
      <c r="A133" t="s">
        <v>35</v>
      </c>
      <c r="B133">
        <v>1.2785942348413901E+18</v>
      </c>
      <c r="C133" t="s">
        <v>36</v>
      </c>
      <c r="D133" t="s">
        <v>37</v>
      </c>
      <c r="E133" s="1">
        <v>44014.319386574076</v>
      </c>
      <c r="F133" s="1">
        <v>44013.98605324074</v>
      </c>
      <c r="G133" t="s">
        <v>406</v>
      </c>
      <c r="H133" t="s">
        <v>1218</v>
      </c>
      <c r="I133" t="s">
        <v>407</v>
      </c>
      <c r="J133" t="s">
        <v>408</v>
      </c>
      <c r="K133" t="s">
        <v>38</v>
      </c>
      <c r="N133" t="b">
        <v>0</v>
      </c>
      <c r="O133">
        <v>0</v>
      </c>
      <c r="P133">
        <v>5628</v>
      </c>
      <c r="Q133">
        <v>1147</v>
      </c>
      <c r="R133">
        <v>45670</v>
      </c>
      <c r="AC133" t="s">
        <v>49</v>
      </c>
      <c r="AD133" t="s">
        <v>40</v>
      </c>
      <c r="AE133" t="b">
        <v>0</v>
      </c>
      <c r="AF133" t="s">
        <v>41</v>
      </c>
      <c r="AG133" t="s">
        <v>42</v>
      </c>
      <c r="AH133" t="s">
        <v>43</v>
      </c>
      <c r="AI133" t="s">
        <v>44</v>
      </c>
    </row>
    <row r="134" spans="1:35" x14ac:dyDescent="0.2">
      <c r="A134" t="s">
        <v>35</v>
      </c>
      <c r="B134">
        <v>1.27803583697457E+18</v>
      </c>
      <c r="C134" t="s">
        <v>36</v>
      </c>
      <c r="D134" t="s">
        <v>37</v>
      </c>
      <c r="E134" s="1">
        <v>44012.778495370374</v>
      </c>
      <c r="F134" s="1">
        <v>44012.445162037038</v>
      </c>
      <c r="G134" t="s">
        <v>728</v>
      </c>
      <c r="H134" t="s">
        <v>1221</v>
      </c>
      <c r="I134" t="s">
        <v>729</v>
      </c>
      <c r="J134" t="s">
        <v>730</v>
      </c>
      <c r="K134" t="s">
        <v>46</v>
      </c>
      <c r="N134" t="b">
        <v>0</v>
      </c>
      <c r="O134">
        <v>0</v>
      </c>
      <c r="P134">
        <v>621</v>
      </c>
      <c r="Q134">
        <v>953</v>
      </c>
      <c r="R134">
        <v>2901</v>
      </c>
      <c r="AC134" t="s">
        <v>39</v>
      </c>
      <c r="AD134" t="s">
        <v>40</v>
      </c>
      <c r="AE134" t="b">
        <v>0</v>
      </c>
      <c r="AF134" t="s">
        <v>41</v>
      </c>
      <c r="AG134" t="s">
        <v>42</v>
      </c>
      <c r="AH134" t="s">
        <v>43</v>
      </c>
      <c r="AI134" t="s">
        <v>44</v>
      </c>
    </row>
    <row r="135" spans="1:35" x14ac:dyDescent="0.2">
      <c r="A135" t="s">
        <v>35</v>
      </c>
      <c r="B135">
        <v>1.28130206700541E+18</v>
      </c>
      <c r="C135" t="s">
        <v>58</v>
      </c>
      <c r="D135" t="s">
        <v>37</v>
      </c>
      <c r="E135" s="1">
        <v>44021.791574074072</v>
      </c>
      <c r="F135" s="1">
        <v>44021.458240740743</v>
      </c>
      <c r="G135" t="s">
        <v>731</v>
      </c>
      <c r="H135" t="s">
        <v>1220</v>
      </c>
      <c r="I135" t="s">
        <v>732</v>
      </c>
      <c r="J135" t="s">
        <v>733</v>
      </c>
      <c r="K135" t="s">
        <v>38</v>
      </c>
      <c r="N135" t="b">
        <v>0</v>
      </c>
      <c r="O135">
        <v>0</v>
      </c>
      <c r="P135">
        <v>373</v>
      </c>
      <c r="Q135">
        <v>1274</v>
      </c>
      <c r="R135">
        <v>8822</v>
      </c>
      <c r="AC135" t="s">
        <v>83</v>
      </c>
      <c r="AD135" t="s">
        <v>40</v>
      </c>
      <c r="AE135" t="b">
        <v>0</v>
      </c>
      <c r="AF135" t="s">
        <v>41</v>
      </c>
      <c r="AG135" t="s">
        <v>42</v>
      </c>
      <c r="AH135" t="s">
        <v>43</v>
      </c>
      <c r="AI135" t="s">
        <v>44</v>
      </c>
    </row>
    <row r="136" spans="1:35" x14ac:dyDescent="0.2">
      <c r="A136" t="s">
        <v>35</v>
      </c>
      <c r="B136">
        <v>1.2727211546297001E+18</v>
      </c>
      <c r="C136" t="s">
        <v>260</v>
      </c>
      <c r="D136" t="s">
        <v>45</v>
      </c>
      <c r="E136" s="1">
        <v>43998.112766203703</v>
      </c>
      <c r="F136" s="1">
        <v>43997.821099537039</v>
      </c>
      <c r="G136" t="s">
        <v>734</v>
      </c>
      <c r="H136" t="s">
        <v>1219</v>
      </c>
      <c r="I136" t="s">
        <v>319</v>
      </c>
      <c r="J136" t="s">
        <v>319</v>
      </c>
      <c r="K136" t="s">
        <v>46</v>
      </c>
      <c r="N136" t="b">
        <v>0</v>
      </c>
      <c r="O136">
        <v>0</v>
      </c>
      <c r="P136">
        <v>57</v>
      </c>
      <c r="Q136">
        <v>194</v>
      </c>
      <c r="R136">
        <v>9124</v>
      </c>
      <c r="AC136" t="s">
        <v>49</v>
      </c>
      <c r="AD136" t="s">
        <v>40</v>
      </c>
      <c r="AE136" t="b">
        <v>0</v>
      </c>
      <c r="AF136" t="s">
        <v>41</v>
      </c>
      <c r="AG136" t="s">
        <v>42</v>
      </c>
      <c r="AH136" t="s">
        <v>43</v>
      </c>
      <c r="AI136" t="s">
        <v>44</v>
      </c>
    </row>
    <row r="137" spans="1:35" x14ac:dyDescent="0.2">
      <c r="A137" t="s">
        <v>35</v>
      </c>
      <c r="B137">
        <v>1.2765536591497001E+18</v>
      </c>
      <c r="C137" t="s">
        <v>735</v>
      </c>
      <c r="D137" t="s">
        <v>94</v>
      </c>
      <c r="E137" s="1">
        <v>44008.688472222224</v>
      </c>
      <c r="F137" s="1">
        <v>44008.396805555552</v>
      </c>
      <c r="G137" t="s">
        <v>736</v>
      </c>
      <c r="H137" t="s">
        <v>1218</v>
      </c>
      <c r="I137" t="s">
        <v>737</v>
      </c>
      <c r="J137" t="s">
        <v>738</v>
      </c>
      <c r="K137" t="s">
        <v>38</v>
      </c>
      <c r="M137" t="s">
        <v>145</v>
      </c>
      <c r="N137" t="b">
        <v>0</v>
      </c>
      <c r="O137">
        <v>0</v>
      </c>
      <c r="P137">
        <v>1</v>
      </c>
      <c r="Q137">
        <v>34</v>
      </c>
      <c r="R137">
        <v>6</v>
      </c>
      <c r="AC137" t="s">
        <v>83</v>
      </c>
      <c r="AD137" t="s">
        <v>40</v>
      </c>
      <c r="AE137" t="b">
        <v>0</v>
      </c>
      <c r="AF137" t="s">
        <v>41</v>
      </c>
      <c r="AG137" t="s">
        <v>42</v>
      </c>
      <c r="AH137" t="s">
        <v>43</v>
      </c>
      <c r="AI137" t="s">
        <v>44</v>
      </c>
    </row>
    <row r="138" spans="1:35" x14ac:dyDescent="0.2">
      <c r="A138" t="s">
        <v>35</v>
      </c>
      <c r="B138">
        <v>1.2799442685939699E+18</v>
      </c>
      <c r="C138" t="s">
        <v>36</v>
      </c>
      <c r="D138" t="s">
        <v>37</v>
      </c>
      <c r="E138" s="1">
        <v>44018.044768518521</v>
      </c>
      <c r="F138" s="1">
        <v>44017.711435185185</v>
      </c>
      <c r="G138" t="s">
        <v>332</v>
      </c>
      <c r="H138" t="s">
        <v>1219</v>
      </c>
      <c r="I138" t="s">
        <v>164</v>
      </c>
      <c r="J138" t="s">
        <v>165</v>
      </c>
      <c r="K138" t="s">
        <v>62</v>
      </c>
      <c r="N138" t="b">
        <v>0</v>
      </c>
      <c r="O138">
        <v>0</v>
      </c>
      <c r="P138">
        <v>2112</v>
      </c>
      <c r="Q138">
        <v>2223</v>
      </c>
      <c r="R138">
        <v>17259</v>
      </c>
      <c r="AC138" t="s">
        <v>49</v>
      </c>
      <c r="AD138" t="s">
        <v>40</v>
      </c>
      <c r="AE138" t="b">
        <v>0</v>
      </c>
      <c r="AF138" t="s">
        <v>41</v>
      </c>
      <c r="AG138" t="s">
        <v>42</v>
      </c>
      <c r="AH138" t="s">
        <v>43</v>
      </c>
      <c r="AI138" t="s">
        <v>44</v>
      </c>
    </row>
    <row r="139" spans="1:35" x14ac:dyDescent="0.2">
      <c r="A139" t="s">
        <v>35</v>
      </c>
      <c r="B139">
        <v>1.27876356997933E+18</v>
      </c>
      <c r="C139" t="s">
        <v>150</v>
      </c>
      <c r="D139" t="s">
        <v>94</v>
      </c>
      <c r="E139" s="1">
        <v>44014.786666666667</v>
      </c>
      <c r="F139" s="1">
        <v>44014.495000000003</v>
      </c>
      <c r="G139" t="s">
        <v>739</v>
      </c>
      <c r="H139" t="s">
        <v>1219</v>
      </c>
      <c r="I139" t="s">
        <v>740</v>
      </c>
      <c r="J139" t="s">
        <v>741</v>
      </c>
      <c r="K139" t="s">
        <v>46</v>
      </c>
      <c r="N139" t="b">
        <v>0</v>
      </c>
      <c r="O139">
        <v>0</v>
      </c>
      <c r="P139">
        <v>52</v>
      </c>
      <c r="Q139">
        <v>99</v>
      </c>
      <c r="R139">
        <v>298</v>
      </c>
      <c r="AC139" t="s">
        <v>47</v>
      </c>
      <c r="AD139" t="s">
        <v>40</v>
      </c>
      <c r="AE139" t="b">
        <v>0</v>
      </c>
      <c r="AF139" t="s">
        <v>41</v>
      </c>
      <c r="AG139" t="s">
        <v>42</v>
      </c>
      <c r="AH139" t="s">
        <v>43</v>
      </c>
      <c r="AI139" t="s">
        <v>44</v>
      </c>
    </row>
    <row r="140" spans="1:35" x14ac:dyDescent="0.2">
      <c r="A140" t="s">
        <v>35</v>
      </c>
      <c r="B140">
        <v>1.2812233715611599E+18</v>
      </c>
      <c r="C140" t="s">
        <v>36</v>
      </c>
      <c r="D140" t="s">
        <v>37</v>
      </c>
      <c r="E140" s="1">
        <v>44021.574421296296</v>
      </c>
      <c r="F140" s="1">
        <v>44021.241087962961</v>
      </c>
      <c r="G140" t="s">
        <v>385</v>
      </c>
      <c r="H140" t="s">
        <v>1221</v>
      </c>
      <c r="I140" t="s">
        <v>59</v>
      </c>
      <c r="J140" t="s">
        <v>60</v>
      </c>
      <c r="K140" t="s">
        <v>46</v>
      </c>
      <c r="N140" t="b">
        <v>0</v>
      </c>
      <c r="O140">
        <v>0</v>
      </c>
      <c r="P140">
        <v>96859</v>
      </c>
      <c r="Q140">
        <v>62</v>
      </c>
      <c r="R140">
        <v>40585</v>
      </c>
      <c r="AC140" t="s">
        <v>39</v>
      </c>
      <c r="AD140" t="s">
        <v>40</v>
      </c>
      <c r="AE140" t="b">
        <v>0</v>
      </c>
      <c r="AF140" t="s">
        <v>41</v>
      </c>
      <c r="AG140" t="s">
        <v>42</v>
      </c>
      <c r="AH140" t="s">
        <v>43</v>
      </c>
      <c r="AI140" t="s">
        <v>44</v>
      </c>
    </row>
    <row r="141" spans="1:35" x14ac:dyDescent="0.2">
      <c r="A141" t="s">
        <v>35</v>
      </c>
      <c r="B141">
        <v>1.27298230702498E+18</v>
      </c>
      <c r="C141" t="s">
        <v>742</v>
      </c>
      <c r="D141" t="s">
        <v>45</v>
      </c>
      <c r="E141" s="1">
        <v>43998.833414351851</v>
      </c>
      <c r="F141" s="1">
        <v>43998.541747685187</v>
      </c>
      <c r="G141" t="s">
        <v>743</v>
      </c>
      <c r="H141" t="s">
        <v>1218</v>
      </c>
      <c r="I141" t="s">
        <v>744</v>
      </c>
      <c r="J141" t="s">
        <v>745</v>
      </c>
      <c r="K141" t="s">
        <v>46</v>
      </c>
      <c r="N141" t="b">
        <v>0</v>
      </c>
      <c r="O141">
        <v>0</v>
      </c>
      <c r="P141">
        <v>535</v>
      </c>
      <c r="Q141">
        <v>1438</v>
      </c>
      <c r="R141">
        <v>17728</v>
      </c>
      <c r="AC141" t="s">
        <v>39</v>
      </c>
      <c r="AD141" t="s">
        <v>40</v>
      </c>
      <c r="AE141" t="b">
        <v>0</v>
      </c>
      <c r="AF141" t="s">
        <v>41</v>
      </c>
      <c r="AG141" t="s">
        <v>42</v>
      </c>
      <c r="AH141" t="s">
        <v>43</v>
      </c>
      <c r="AI141" t="s">
        <v>44</v>
      </c>
    </row>
    <row r="142" spans="1:35" x14ac:dyDescent="0.2">
      <c r="A142" t="s">
        <v>35</v>
      </c>
      <c r="B142">
        <v>1.2779891249520799E+18</v>
      </c>
      <c r="C142" t="s">
        <v>36</v>
      </c>
      <c r="D142" t="s">
        <v>37</v>
      </c>
      <c r="E142" s="1">
        <v>44012.649594907409</v>
      </c>
      <c r="F142" s="1">
        <v>44012.316261574073</v>
      </c>
      <c r="G142" t="s">
        <v>746</v>
      </c>
      <c r="H142" t="s">
        <v>1220</v>
      </c>
      <c r="I142" t="s">
        <v>747</v>
      </c>
      <c r="J142" t="s">
        <v>748</v>
      </c>
      <c r="K142" t="s">
        <v>38</v>
      </c>
      <c r="N142" t="b">
        <v>0</v>
      </c>
      <c r="O142">
        <v>0</v>
      </c>
      <c r="P142">
        <v>10</v>
      </c>
      <c r="Q142">
        <v>59</v>
      </c>
      <c r="R142">
        <v>119</v>
      </c>
      <c r="AC142" t="s">
        <v>49</v>
      </c>
      <c r="AD142" t="s">
        <v>40</v>
      </c>
      <c r="AE142" t="b">
        <v>0</v>
      </c>
      <c r="AF142" t="s">
        <v>41</v>
      </c>
      <c r="AG142" t="s">
        <v>42</v>
      </c>
      <c r="AH142" t="s">
        <v>43</v>
      </c>
      <c r="AI142" t="s">
        <v>44</v>
      </c>
    </row>
    <row r="143" spans="1:35" x14ac:dyDescent="0.2">
      <c r="A143" t="s">
        <v>35</v>
      </c>
      <c r="B143">
        <v>1.2763946879898701E+18</v>
      </c>
      <c r="C143" t="s">
        <v>36</v>
      </c>
      <c r="D143" t="s">
        <v>37</v>
      </c>
      <c r="E143" s="1">
        <v>44008.249791666669</v>
      </c>
      <c r="F143" s="1">
        <v>44007.916458333333</v>
      </c>
      <c r="G143" t="s">
        <v>749</v>
      </c>
      <c r="H143" t="s">
        <v>1219</v>
      </c>
      <c r="I143" t="s">
        <v>199</v>
      </c>
      <c r="J143" t="s">
        <v>200</v>
      </c>
      <c r="K143" t="s">
        <v>69</v>
      </c>
      <c r="N143" t="b">
        <v>0</v>
      </c>
      <c r="O143">
        <v>0</v>
      </c>
      <c r="P143">
        <v>161</v>
      </c>
      <c r="Q143">
        <v>464</v>
      </c>
      <c r="R143">
        <v>7656</v>
      </c>
      <c r="AC143" t="s">
        <v>49</v>
      </c>
      <c r="AD143" t="s">
        <v>40</v>
      </c>
      <c r="AE143" t="b">
        <v>0</v>
      </c>
      <c r="AF143" t="s">
        <v>41</v>
      </c>
      <c r="AG143" t="s">
        <v>42</v>
      </c>
      <c r="AH143" t="s">
        <v>43</v>
      </c>
      <c r="AI143" t="s">
        <v>44</v>
      </c>
    </row>
    <row r="144" spans="1:35" x14ac:dyDescent="0.2">
      <c r="A144" t="s">
        <v>35</v>
      </c>
      <c r="B144">
        <v>1.28057108768883E+18</v>
      </c>
      <c r="C144" t="s">
        <v>36</v>
      </c>
      <c r="D144" t="s">
        <v>37</v>
      </c>
      <c r="E144" s="1">
        <v>44019.774456018517</v>
      </c>
      <c r="F144" s="1">
        <v>44019.441122685188</v>
      </c>
      <c r="G144" t="s">
        <v>429</v>
      </c>
      <c r="H144" t="s">
        <v>1221</v>
      </c>
      <c r="I144" t="s">
        <v>430</v>
      </c>
      <c r="J144" t="s">
        <v>431</v>
      </c>
      <c r="K144" t="s">
        <v>323</v>
      </c>
      <c r="N144" t="b">
        <v>0</v>
      </c>
      <c r="O144">
        <v>0</v>
      </c>
      <c r="P144">
        <v>1012</v>
      </c>
      <c r="Q144">
        <v>4993</v>
      </c>
      <c r="R144">
        <v>25972</v>
      </c>
      <c r="AC144" t="s">
        <v>39</v>
      </c>
      <c r="AD144" t="s">
        <v>40</v>
      </c>
      <c r="AE144" t="b">
        <v>0</v>
      </c>
      <c r="AF144" t="s">
        <v>41</v>
      </c>
      <c r="AG144" t="s">
        <v>42</v>
      </c>
      <c r="AH144" t="s">
        <v>43</v>
      </c>
      <c r="AI144" t="s">
        <v>44</v>
      </c>
    </row>
    <row r="145" spans="1:36" x14ac:dyDescent="0.2">
      <c r="A145" t="s">
        <v>35</v>
      </c>
      <c r="B145">
        <v>1.28134609334781E+18</v>
      </c>
      <c r="C145" t="s">
        <v>36</v>
      </c>
      <c r="D145" t="s">
        <v>37</v>
      </c>
      <c r="E145" s="1">
        <v>44021.91306712963</v>
      </c>
      <c r="F145" s="1">
        <v>44021.579733796294</v>
      </c>
      <c r="G145" t="s">
        <v>750</v>
      </c>
      <c r="H145" t="s">
        <v>1221</v>
      </c>
      <c r="I145" t="s">
        <v>751</v>
      </c>
      <c r="J145" t="s">
        <v>752</v>
      </c>
      <c r="K145" t="s">
        <v>46</v>
      </c>
      <c r="N145" t="b">
        <v>0</v>
      </c>
      <c r="O145">
        <v>0</v>
      </c>
      <c r="P145">
        <v>227</v>
      </c>
      <c r="Q145">
        <v>942</v>
      </c>
      <c r="R145">
        <v>4113</v>
      </c>
      <c r="AC145" t="s">
        <v>47</v>
      </c>
      <c r="AD145" t="s">
        <v>40</v>
      </c>
      <c r="AE145" t="b">
        <v>0</v>
      </c>
      <c r="AF145" t="s">
        <v>41</v>
      </c>
      <c r="AG145" t="s">
        <v>42</v>
      </c>
      <c r="AH145" t="s">
        <v>43</v>
      </c>
      <c r="AI145" t="s">
        <v>44</v>
      </c>
    </row>
    <row r="146" spans="1:36" x14ac:dyDescent="0.2">
      <c r="A146" t="s">
        <v>35</v>
      </c>
      <c r="B146">
        <v>1.2805673884764401E+18</v>
      </c>
      <c r="C146" t="s">
        <v>36</v>
      </c>
      <c r="D146" t="s">
        <v>37</v>
      </c>
      <c r="E146" s="1">
        <v>44019.764247685183</v>
      </c>
      <c r="F146" s="1">
        <v>44019.430914351855</v>
      </c>
      <c r="G146" t="s">
        <v>753</v>
      </c>
      <c r="H146" t="s">
        <v>1219</v>
      </c>
      <c r="I146" t="s">
        <v>190</v>
      </c>
      <c r="J146" t="s">
        <v>191</v>
      </c>
      <c r="K146" t="s">
        <v>192</v>
      </c>
      <c r="N146" t="b">
        <v>0</v>
      </c>
      <c r="O146">
        <v>0</v>
      </c>
      <c r="P146">
        <v>23329</v>
      </c>
      <c r="Q146">
        <v>22683</v>
      </c>
      <c r="R146">
        <v>36565</v>
      </c>
      <c r="AC146" t="s">
        <v>39</v>
      </c>
      <c r="AD146" t="s">
        <v>40</v>
      </c>
      <c r="AE146" t="b">
        <v>0</v>
      </c>
      <c r="AF146" t="s">
        <v>41</v>
      </c>
      <c r="AG146" t="s">
        <v>42</v>
      </c>
      <c r="AH146" t="s">
        <v>43</v>
      </c>
      <c r="AI146" t="s">
        <v>44</v>
      </c>
    </row>
    <row r="147" spans="1:36" x14ac:dyDescent="0.2">
      <c r="A147" t="s">
        <v>35</v>
      </c>
      <c r="B147">
        <v>1.2806696003135301E+18</v>
      </c>
      <c r="C147" t="s">
        <v>36</v>
      </c>
      <c r="D147" t="s">
        <v>37</v>
      </c>
      <c r="E147" s="1">
        <v>44020.046307870369</v>
      </c>
      <c r="F147" s="1">
        <v>44019.71297453704</v>
      </c>
      <c r="G147" t="s">
        <v>754</v>
      </c>
      <c r="H147" t="s">
        <v>1220</v>
      </c>
      <c r="I147" t="s">
        <v>146</v>
      </c>
      <c r="J147" t="s">
        <v>147</v>
      </c>
      <c r="K147" t="s">
        <v>46</v>
      </c>
      <c r="N147" t="b">
        <v>0</v>
      </c>
      <c r="O147">
        <v>0</v>
      </c>
      <c r="P147">
        <v>64</v>
      </c>
      <c r="Q147">
        <v>32</v>
      </c>
      <c r="R147">
        <v>3254</v>
      </c>
      <c r="AC147" t="s">
        <v>39</v>
      </c>
      <c r="AD147" t="s">
        <v>40</v>
      </c>
      <c r="AE147" t="b">
        <v>0</v>
      </c>
      <c r="AF147" t="s">
        <v>41</v>
      </c>
      <c r="AG147" t="s">
        <v>42</v>
      </c>
      <c r="AH147" t="s">
        <v>43</v>
      </c>
      <c r="AI147" t="s">
        <v>44</v>
      </c>
    </row>
    <row r="148" spans="1:36" x14ac:dyDescent="0.2">
      <c r="A148" t="s">
        <v>35</v>
      </c>
      <c r="B148">
        <v>1.2727467926317199E+18</v>
      </c>
      <c r="C148" t="s">
        <v>36</v>
      </c>
      <c r="D148" t="s">
        <v>45</v>
      </c>
      <c r="E148" s="1">
        <v>43998.183518518519</v>
      </c>
      <c r="F148" s="1">
        <v>43997.891851851855</v>
      </c>
      <c r="G148" t="s">
        <v>755</v>
      </c>
      <c r="H148" t="s">
        <v>1221</v>
      </c>
      <c r="I148" t="s">
        <v>756</v>
      </c>
      <c r="J148" t="s">
        <v>757</v>
      </c>
      <c r="K148" t="s">
        <v>38</v>
      </c>
      <c r="N148" t="b">
        <v>0</v>
      </c>
      <c r="O148">
        <v>0</v>
      </c>
      <c r="P148">
        <v>9785</v>
      </c>
      <c r="Q148">
        <v>492</v>
      </c>
      <c r="R148">
        <v>4685</v>
      </c>
      <c r="AC148" t="s">
        <v>83</v>
      </c>
      <c r="AD148" t="s">
        <v>40</v>
      </c>
      <c r="AE148" t="b">
        <v>0</v>
      </c>
      <c r="AF148" t="s">
        <v>41</v>
      </c>
      <c r="AG148" t="s">
        <v>42</v>
      </c>
      <c r="AH148" t="s">
        <v>43</v>
      </c>
      <c r="AI148" t="s">
        <v>44</v>
      </c>
    </row>
    <row r="149" spans="1:36" x14ac:dyDescent="0.2">
      <c r="A149" t="s">
        <v>35</v>
      </c>
      <c r="B149">
        <v>1.2760217832299799E+18</v>
      </c>
      <c r="C149" t="s">
        <v>36</v>
      </c>
      <c r="D149" t="s">
        <v>37</v>
      </c>
      <c r="E149" s="1">
        <v>44007.220775462964</v>
      </c>
      <c r="F149" s="1">
        <v>44006.887442129628</v>
      </c>
      <c r="G149" t="s">
        <v>758</v>
      </c>
      <c r="H149" t="s">
        <v>1221</v>
      </c>
      <c r="I149" t="s">
        <v>122</v>
      </c>
      <c r="J149" t="s">
        <v>123</v>
      </c>
      <c r="K149" t="s">
        <v>46</v>
      </c>
      <c r="N149" t="b">
        <v>0</v>
      </c>
      <c r="O149">
        <v>0</v>
      </c>
      <c r="P149">
        <v>131</v>
      </c>
      <c r="Q149">
        <v>263</v>
      </c>
      <c r="R149">
        <v>1280</v>
      </c>
      <c r="AC149" t="s">
        <v>47</v>
      </c>
      <c r="AD149" t="s">
        <v>40</v>
      </c>
      <c r="AE149" t="b">
        <v>0</v>
      </c>
      <c r="AF149" t="s">
        <v>41</v>
      </c>
      <c r="AG149" t="s">
        <v>42</v>
      </c>
      <c r="AH149" t="s">
        <v>43</v>
      </c>
      <c r="AI149" t="s">
        <v>44</v>
      </c>
    </row>
    <row r="150" spans="1:36" x14ac:dyDescent="0.2">
      <c r="A150" t="s">
        <v>75</v>
      </c>
      <c r="B150">
        <v>1.28245139716685E+18</v>
      </c>
      <c r="C150" t="s">
        <v>36</v>
      </c>
      <c r="D150" t="s">
        <v>37</v>
      </c>
      <c r="E150" s="1">
        <v>44024.963125000002</v>
      </c>
      <c r="F150" s="1">
        <v>44024.629791666666</v>
      </c>
      <c r="G150" t="s">
        <v>759</v>
      </c>
      <c r="H150" t="s">
        <v>1219</v>
      </c>
      <c r="I150" t="s">
        <v>760</v>
      </c>
      <c r="J150" t="s">
        <v>761</v>
      </c>
      <c r="K150" t="s">
        <v>46</v>
      </c>
      <c r="N150" t="b">
        <v>0</v>
      </c>
      <c r="O150">
        <v>0</v>
      </c>
      <c r="P150">
        <v>2669</v>
      </c>
      <c r="Q150">
        <v>955</v>
      </c>
      <c r="R150">
        <v>9353</v>
      </c>
      <c r="V150" t="s">
        <v>46</v>
      </c>
      <c r="W150" t="s">
        <v>77</v>
      </c>
      <c r="X150" t="s">
        <v>78</v>
      </c>
      <c r="Y150" t="s">
        <v>79</v>
      </c>
      <c r="Z150" t="s">
        <v>80</v>
      </c>
      <c r="AC150" t="s">
        <v>49</v>
      </c>
      <c r="AD150" t="s">
        <v>40</v>
      </c>
      <c r="AE150" t="b">
        <v>0</v>
      </c>
      <c r="AJ150" t="s">
        <v>80</v>
      </c>
    </row>
    <row r="151" spans="1:36" x14ac:dyDescent="0.2">
      <c r="A151" t="s">
        <v>35</v>
      </c>
      <c r="B151">
        <v>1.2740397637884201E+18</v>
      </c>
      <c r="C151" t="s">
        <v>36</v>
      </c>
      <c r="D151" t="s">
        <v>45</v>
      </c>
      <c r="E151" s="1">
        <v>44001.751435185186</v>
      </c>
      <c r="F151" s="1">
        <v>44001.459768518522</v>
      </c>
      <c r="G151" t="s">
        <v>762</v>
      </c>
      <c r="H151" t="s">
        <v>1219</v>
      </c>
      <c r="I151" t="s">
        <v>199</v>
      </c>
      <c r="J151" t="s">
        <v>200</v>
      </c>
      <c r="K151" t="s">
        <v>69</v>
      </c>
      <c r="N151" t="b">
        <v>0</v>
      </c>
      <c r="O151">
        <v>0</v>
      </c>
      <c r="P151">
        <v>155</v>
      </c>
      <c r="Q151">
        <v>454</v>
      </c>
      <c r="R151">
        <v>7309</v>
      </c>
      <c r="AC151" t="s">
        <v>49</v>
      </c>
      <c r="AD151" t="s">
        <v>40</v>
      </c>
      <c r="AE151" t="b">
        <v>0</v>
      </c>
      <c r="AF151" t="s">
        <v>41</v>
      </c>
      <c r="AG151" t="s">
        <v>42</v>
      </c>
      <c r="AH151" t="s">
        <v>43</v>
      </c>
      <c r="AI151" t="s">
        <v>44</v>
      </c>
    </row>
    <row r="152" spans="1:36" x14ac:dyDescent="0.2">
      <c r="A152" t="s">
        <v>35</v>
      </c>
      <c r="B152">
        <v>1.2745768117294001E+18</v>
      </c>
      <c r="C152" t="s">
        <v>763</v>
      </c>
      <c r="D152" t="s">
        <v>94</v>
      </c>
      <c r="E152" s="1">
        <v>44003.233414351853</v>
      </c>
      <c r="F152" s="1">
        <v>44002.941747685189</v>
      </c>
      <c r="G152" t="s">
        <v>764</v>
      </c>
      <c r="H152" t="s">
        <v>1220</v>
      </c>
      <c r="I152" t="s">
        <v>765</v>
      </c>
      <c r="J152" t="s">
        <v>766</v>
      </c>
      <c r="K152" t="s">
        <v>62</v>
      </c>
      <c r="N152" t="b">
        <v>0</v>
      </c>
      <c r="O152">
        <v>0</v>
      </c>
      <c r="P152">
        <v>283</v>
      </c>
      <c r="Q152">
        <v>1078</v>
      </c>
      <c r="R152">
        <v>27601</v>
      </c>
      <c r="AC152" t="s">
        <v>39</v>
      </c>
      <c r="AD152" t="s">
        <v>40</v>
      </c>
      <c r="AE152" t="b">
        <v>0</v>
      </c>
      <c r="AF152" t="s">
        <v>41</v>
      </c>
      <c r="AG152" t="s">
        <v>42</v>
      </c>
      <c r="AH152" t="s">
        <v>43</v>
      </c>
      <c r="AI152" t="s">
        <v>44</v>
      </c>
    </row>
    <row r="153" spans="1:36" x14ac:dyDescent="0.2">
      <c r="A153" t="s">
        <v>35</v>
      </c>
      <c r="B153">
        <v>1.2776126805980401E+18</v>
      </c>
      <c r="C153" t="s">
        <v>36</v>
      </c>
      <c r="D153" t="s">
        <v>37</v>
      </c>
      <c r="E153" s="1">
        <v>44011.610810185186</v>
      </c>
      <c r="F153" s="1">
        <v>44011.27747685185</v>
      </c>
      <c r="G153" t="s">
        <v>767</v>
      </c>
      <c r="H153" t="s">
        <v>1219</v>
      </c>
      <c r="I153" t="s">
        <v>63</v>
      </c>
      <c r="J153" t="s">
        <v>64</v>
      </c>
      <c r="K153" t="s">
        <v>65</v>
      </c>
      <c r="M153" t="s">
        <v>768</v>
      </c>
      <c r="N153" t="b">
        <v>0</v>
      </c>
      <c r="O153">
        <v>0</v>
      </c>
      <c r="P153">
        <v>1903</v>
      </c>
      <c r="Q153">
        <v>5000</v>
      </c>
      <c r="R153">
        <v>29274</v>
      </c>
      <c r="AC153" t="s">
        <v>39</v>
      </c>
      <c r="AD153" t="s">
        <v>40</v>
      </c>
      <c r="AE153" t="b">
        <v>0</v>
      </c>
      <c r="AF153" t="s">
        <v>41</v>
      </c>
      <c r="AG153" t="s">
        <v>42</v>
      </c>
      <c r="AH153" t="s">
        <v>43</v>
      </c>
      <c r="AI153" t="s">
        <v>44</v>
      </c>
    </row>
    <row r="154" spans="1:36" x14ac:dyDescent="0.2">
      <c r="A154" t="s">
        <v>35</v>
      </c>
      <c r="B154">
        <v>1.2816640637647401E+18</v>
      </c>
      <c r="C154" t="s">
        <v>36</v>
      </c>
      <c r="D154" t="s">
        <v>37</v>
      </c>
      <c r="E154" s="1">
        <v>44022.790497685186</v>
      </c>
      <c r="F154" s="1">
        <v>44022.45716435185</v>
      </c>
      <c r="G154" t="s">
        <v>274</v>
      </c>
      <c r="H154" t="s">
        <v>1220</v>
      </c>
      <c r="I154" t="s">
        <v>275</v>
      </c>
      <c r="J154" t="s">
        <v>276</v>
      </c>
      <c r="K154" t="s">
        <v>38</v>
      </c>
      <c r="N154" t="b">
        <v>0</v>
      </c>
      <c r="O154">
        <v>0</v>
      </c>
      <c r="P154">
        <v>268</v>
      </c>
      <c r="Q154">
        <v>400</v>
      </c>
      <c r="R154">
        <v>11382</v>
      </c>
      <c r="AC154" t="s">
        <v>49</v>
      </c>
      <c r="AD154" t="s">
        <v>40</v>
      </c>
      <c r="AE154" t="b">
        <v>0</v>
      </c>
      <c r="AF154" t="s">
        <v>41</v>
      </c>
      <c r="AG154" t="s">
        <v>42</v>
      </c>
      <c r="AH154" t="s">
        <v>43</v>
      </c>
      <c r="AI154" t="s">
        <v>44</v>
      </c>
    </row>
    <row r="155" spans="1:36" x14ac:dyDescent="0.2">
      <c r="A155" t="s">
        <v>35</v>
      </c>
      <c r="B155">
        <v>1.2788387786483799E+18</v>
      </c>
      <c r="C155" t="s">
        <v>52</v>
      </c>
      <c r="D155" t="s">
        <v>37</v>
      </c>
      <c r="E155" s="1">
        <v>44014.994201388887</v>
      </c>
      <c r="F155" s="1">
        <v>44014.660868055558</v>
      </c>
      <c r="G155" t="s">
        <v>769</v>
      </c>
      <c r="H155" t="s">
        <v>1219</v>
      </c>
      <c r="I155" t="s">
        <v>53</v>
      </c>
      <c r="J155" t="s">
        <v>54</v>
      </c>
      <c r="K155" t="s">
        <v>46</v>
      </c>
      <c r="M155" t="s">
        <v>770</v>
      </c>
      <c r="N155" t="b">
        <v>0</v>
      </c>
      <c r="O155">
        <v>0</v>
      </c>
      <c r="P155">
        <v>475</v>
      </c>
      <c r="Q155">
        <v>265</v>
      </c>
      <c r="R155">
        <v>5882</v>
      </c>
      <c r="AC155" t="s">
        <v>39</v>
      </c>
      <c r="AD155" t="s">
        <v>40</v>
      </c>
      <c r="AE155" t="b">
        <v>0</v>
      </c>
      <c r="AF155" t="s">
        <v>41</v>
      </c>
      <c r="AG155" t="s">
        <v>42</v>
      </c>
      <c r="AH155" t="s">
        <v>43</v>
      </c>
      <c r="AI155" t="s">
        <v>44</v>
      </c>
    </row>
    <row r="156" spans="1:36" x14ac:dyDescent="0.2">
      <c r="A156" t="s">
        <v>35</v>
      </c>
      <c r="B156">
        <v>1.27398182004909E+18</v>
      </c>
      <c r="C156" t="s">
        <v>36</v>
      </c>
      <c r="D156" t="s">
        <v>45</v>
      </c>
      <c r="E156" s="1">
        <v>44001.591539351852</v>
      </c>
      <c r="F156" s="1">
        <v>44001.299872685187</v>
      </c>
      <c r="G156" t="s">
        <v>771</v>
      </c>
      <c r="H156" t="s">
        <v>1221</v>
      </c>
      <c r="I156" t="s">
        <v>772</v>
      </c>
      <c r="J156" t="s">
        <v>773</v>
      </c>
      <c r="K156" t="s">
        <v>62</v>
      </c>
      <c r="M156" t="s">
        <v>774</v>
      </c>
      <c r="N156" t="b">
        <v>0</v>
      </c>
      <c r="O156">
        <v>0</v>
      </c>
      <c r="P156">
        <v>97</v>
      </c>
      <c r="Q156">
        <v>505</v>
      </c>
      <c r="R156">
        <v>2317</v>
      </c>
      <c r="AC156" t="s">
        <v>49</v>
      </c>
      <c r="AD156" t="s">
        <v>40</v>
      </c>
      <c r="AE156" t="b">
        <v>0</v>
      </c>
      <c r="AF156" t="s">
        <v>41</v>
      </c>
      <c r="AG156" t="s">
        <v>42</v>
      </c>
      <c r="AH156" t="s">
        <v>43</v>
      </c>
      <c r="AI156" t="s">
        <v>44</v>
      </c>
    </row>
    <row r="157" spans="1:36" x14ac:dyDescent="0.2">
      <c r="A157" t="s">
        <v>35</v>
      </c>
      <c r="B157">
        <v>1.2803146075008399E+18</v>
      </c>
      <c r="C157" t="s">
        <v>36</v>
      </c>
      <c r="D157" t="s">
        <v>37</v>
      </c>
      <c r="E157" s="1">
        <v>44019.066712962966</v>
      </c>
      <c r="F157" s="1">
        <v>44018.73337962963</v>
      </c>
      <c r="G157" t="s">
        <v>775</v>
      </c>
      <c r="H157" t="s">
        <v>1219</v>
      </c>
      <c r="I157" t="s">
        <v>602</v>
      </c>
      <c r="J157" t="s">
        <v>603</v>
      </c>
      <c r="K157" t="s">
        <v>46</v>
      </c>
      <c r="N157" t="b">
        <v>0</v>
      </c>
      <c r="O157">
        <v>0</v>
      </c>
      <c r="P157">
        <v>94</v>
      </c>
      <c r="Q157">
        <v>447</v>
      </c>
      <c r="R157">
        <v>2845</v>
      </c>
      <c r="AC157" t="s">
        <v>49</v>
      </c>
      <c r="AD157" t="s">
        <v>40</v>
      </c>
      <c r="AE157" t="b">
        <v>0</v>
      </c>
      <c r="AF157" t="s">
        <v>41</v>
      </c>
      <c r="AG157" t="s">
        <v>42</v>
      </c>
      <c r="AH157" t="s">
        <v>43</v>
      </c>
      <c r="AI157" t="s">
        <v>44</v>
      </c>
    </row>
    <row r="158" spans="1:36" x14ac:dyDescent="0.2">
      <c r="A158" t="s">
        <v>35</v>
      </c>
      <c r="B158">
        <v>1.2776841431495501E+18</v>
      </c>
      <c r="C158" t="s">
        <v>776</v>
      </c>
      <c r="D158" t="s">
        <v>94</v>
      </c>
      <c r="E158" s="1">
        <v>44011.808009259257</v>
      </c>
      <c r="F158" s="1">
        <v>44011.516342592593</v>
      </c>
      <c r="G158" t="s">
        <v>777</v>
      </c>
      <c r="H158" t="s">
        <v>1220</v>
      </c>
      <c r="I158" t="s">
        <v>778</v>
      </c>
      <c r="J158" t="s">
        <v>779</v>
      </c>
      <c r="K158" t="s">
        <v>137</v>
      </c>
      <c r="N158" t="b">
        <v>0</v>
      </c>
      <c r="O158">
        <v>0</v>
      </c>
      <c r="P158">
        <v>308</v>
      </c>
      <c r="Q158">
        <v>99</v>
      </c>
      <c r="R158">
        <v>18441</v>
      </c>
      <c r="AC158" t="s">
        <v>49</v>
      </c>
      <c r="AD158" t="s">
        <v>40</v>
      </c>
      <c r="AE158" t="b">
        <v>0</v>
      </c>
      <c r="AF158" t="s">
        <v>41</v>
      </c>
      <c r="AG158" t="s">
        <v>42</v>
      </c>
      <c r="AH158" t="s">
        <v>43</v>
      </c>
      <c r="AI158" t="s">
        <v>44</v>
      </c>
    </row>
    <row r="159" spans="1:36" x14ac:dyDescent="0.2">
      <c r="A159" t="s">
        <v>35</v>
      </c>
      <c r="B159">
        <v>1.2806170944305999E+18</v>
      </c>
      <c r="C159" t="s">
        <v>36</v>
      </c>
      <c r="D159" t="s">
        <v>37</v>
      </c>
      <c r="E159" s="1">
        <v>44019.901412037034</v>
      </c>
      <c r="F159" s="1">
        <v>44019.568078703705</v>
      </c>
      <c r="G159" t="s">
        <v>267</v>
      </c>
      <c r="H159" t="s">
        <v>1219</v>
      </c>
      <c r="I159" t="s">
        <v>268</v>
      </c>
      <c r="J159" t="s">
        <v>269</v>
      </c>
      <c r="K159" t="s">
        <v>248</v>
      </c>
      <c r="N159" t="b">
        <v>0</v>
      </c>
      <c r="O159">
        <v>0</v>
      </c>
      <c r="P159">
        <v>653</v>
      </c>
      <c r="Q159">
        <v>162</v>
      </c>
      <c r="R159">
        <v>3509</v>
      </c>
      <c r="AC159" t="s">
        <v>39</v>
      </c>
      <c r="AD159" t="s">
        <v>40</v>
      </c>
      <c r="AE159" t="b">
        <v>0</v>
      </c>
      <c r="AF159" t="s">
        <v>41</v>
      </c>
      <c r="AG159" t="s">
        <v>42</v>
      </c>
      <c r="AH159" t="s">
        <v>43</v>
      </c>
      <c r="AI159" t="s">
        <v>44</v>
      </c>
    </row>
    <row r="160" spans="1:36" x14ac:dyDescent="0.2">
      <c r="A160" t="s">
        <v>35</v>
      </c>
      <c r="B160">
        <v>1.2752445207671301E+18</v>
      </c>
      <c r="C160" t="s">
        <v>36</v>
      </c>
      <c r="D160" t="s">
        <v>37</v>
      </c>
      <c r="E160" s="1">
        <v>44005.075937499998</v>
      </c>
      <c r="F160" s="1">
        <v>44004.742604166669</v>
      </c>
      <c r="G160" t="s">
        <v>780</v>
      </c>
      <c r="H160" t="s">
        <v>1220</v>
      </c>
      <c r="I160" t="s">
        <v>781</v>
      </c>
      <c r="J160" t="s">
        <v>782</v>
      </c>
      <c r="K160" t="s">
        <v>46</v>
      </c>
      <c r="N160" t="b">
        <v>0</v>
      </c>
      <c r="O160">
        <v>0</v>
      </c>
      <c r="P160">
        <v>305</v>
      </c>
      <c r="Q160">
        <v>742</v>
      </c>
      <c r="R160">
        <v>2997</v>
      </c>
      <c r="AC160" t="s">
        <v>49</v>
      </c>
      <c r="AD160" t="s">
        <v>40</v>
      </c>
      <c r="AE160" t="b">
        <v>0</v>
      </c>
      <c r="AF160" t="s">
        <v>41</v>
      </c>
      <c r="AG160" t="s">
        <v>42</v>
      </c>
      <c r="AH160" t="s">
        <v>43</v>
      </c>
      <c r="AI160" t="s">
        <v>44</v>
      </c>
    </row>
    <row r="161" spans="1:36" x14ac:dyDescent="0.2">
      <c r="A161" t="s">
        <v>35</v>
      </c>
      <c r="B161">
        <v>1.2824615383101599E+18</v>
      </c>
      <c r="C161" t="s">
        <v>36</v>
      </c>
      <c r="D161" t="s">
        <v>37</v>
      </c>
      <c r="E161" s="1">
        <v>44024.991111111114</v>
      </c>
      <c r="F161" s="1">
        <v>44024.657777777778</v>
      </c>
      <c r="G161" t="s">
        <v>783</v>
      </c>
      <c r="H161" t="s">
        <v>1220</v>
      </c>
      <c r="I161" t="s">
        <v>784</v>
      </c>
      <c r="J161" t="s">
        <v>785</v>
      </c>
      <c r="K161" t="s">
        <v>38</v>
      </c>
      <c r="N161" t="b">
        <v>0</v>
      </c>
      <c r="O161">
        <v>0</v>
      </c>
      <c r="P161">
        <v>16877</v>
      </c>
      <c r="Q161">
        <v>1426</v>
      </c>
      <c r="R161">
        <v>69030</v>
      </c>
      <c r="AC161" t="s">
        <v>71</v>
      </c>
      <c r="AD161" t="s">
        <v>40</v>
      </c>
      <c r="AE161" t="b">
        <v>0</v>
      </c>
      <c r="AF161" t="s">
        <v>41</v>
      </c>
      <c r="AG161" t="s">
        <v>42</v>
      </c>
      <c r="AH161" t="s">
        <v>43</v>
      </c>
      <c r="AI161" t="s">
        <v>44</v>
      </c>
    </row>
    <row r="162" spans="1:36" x14ac:dyDescent="0.2">
      <c r="A162" t="s">
        <v>35</v>
      </c>
      <c r="B162">
        <v>1.27408686453887E+18</v>
      </c>
      <c r="C162" t="s">
        <v>36</v>
      </c>
      <c r="D162" t="s">
        <v>45</v>
      </c>
      <c r="E162" s="1">
        <v>44001.881412037037</v>
      </c>
      <c r="F162" s="1">
        <v>44001.589745370373</v>
      </c>
      <c r="G162" t="s">
        <v>786</v>
      </c>
      <c r="H162" t="s">
        <v>1218</v>
      </c>
      <c r="I162" t="s">
        <v>787</v>
      </c>
      <c r="J162" t="s">
        <v>788</v>
      </c>
      <c r="K162" t="s">
        <v>46</v>
      </c>
      <c r="N162" t="b">
        <v>0</v>
      </c>
      <c r="O162">
        <v>0</v>
      </c>
      <c r="P162">
        <v>348</v>
      </c>
      <c r="Q162">
        <v>752</v>
      </c>
      <c r="R162">
        <v>32523</v>
      </c>
      <c r="AC162" t="s">
        <v>49</v>
      </c>
      <c r="AD162" t="s">
        <v>40</v>
      </c>
      <c r="AE162" t="b">
        <v>0</v>
      </c>
      <c r="AF162" t="s">
        <v>41</v>
      </c>
      <c r="AG162" t="s">
        <v>42</v>
      </c>
      <c r="AH162" t="s">
        <v>43</v>
      </c>
      <c r="AI162" t="s">
        <v>44</v>
      </c>
    </row>
    <row r="163" spans="1:36" x14ac:dyDescent="0.2">
      <c r="A163" t="s">
        <v>35</v>
      </c>
      <c r="B163">
        <v>1.2823678640877801E+18</v>
      </c>
      <c r="C163" t="s">
        <v>36</v>
      </c>
      <c r="D163" t="s">
        <v>37</v>
      </c>
      <c r="E163" s="1">
        <v>44024.732615740744</v>
      </c>
      <c r="F163" s="1">
        <v>44024.399282407408</v>
      </c>
      <c r="G163" t="s">
        <v>789</v>
      </c>
      <c r="H163" t="s">
        <v>1220</v>
      </c>
      <c r="I163" t="s">
        <v>790</v>
      </c>
      <c r="J163" t="s">
        <v>791</v>
      </c>
      <c r="K163" t="s">
        <v>46</v>
      </c>
      <c r="N163" t="b">
        <v>0</v>
      </c>
      <c r="O163">
        <v>0</v>
      </c>
      <c r="P163">
        <v>115762</v>
      </c>
      <c r="Q163">
        <v>90599</v>
      </c>
      <c r="R163">
        <v>42066</v>
      </c>
      <c r="AC163" t="s">
        <v>49</v>
      </c>
      <c r="AD163" t="s">
        <v>40</v>
      </c>
      <c r="AE163" t="b">
        <v>0</v>
      </c>
      <c r="AF163" t="s">
        <v>41</v>
      </c>
      <c r="AG163" t="s">
        <v>42</v>
      </c>
      <c r="AH163" t="s">
        <v>43</v>
      </c>
      <c r="AI163" t="s">
        <v>44</v>
      </c>
    </row>
    <row r="164" spans="1:36" x14ac:dyDescent="0.2">
      <c r="A164" t="s">
        <v>35</v>
      </c>
      <c r="B164">
        <v>1.2730001606253701E+18</v>
      </c>
      <c r="C164" t="s">
        <v>36</v>
      </c>
      <c r="D164" t="s">
        <v>45</v>
      </c>
      <c r="E164" s="1">
        <v>43998.882685185185</v>
      </c>
      <c r="F164" s="1">
        <v>43998.59101851852</v>
      </c>
      <c r="G164" t="s">
        <v>277</v>
      </c>
      <c r="H164" t="s">
        <v>1220</v>
      </c>
      <c r="I164" t="s">
        <v>113</v>
      </c>
      <c r="J164" t="s">
        <v>114</v>
      </c>
      <c r="K164" t="s">
        <v>38</v>
      </c>
      <c r="M164" t="s">
        <v>115</v>
      </c>
      <c r="N164" t="b">
        <v>0</v>
      </c>
      <c r="O164">
        <v>0</v>
      </c>
      <c r="P164">
        <v>890</v>
      </c>
      <c r="Q164">
        <v>1793</v>
      </c>
      <c r="R164">
        <v>373</v>
      </c>
      <c r="AC164" t="s">
        <v>116</v>
      </c>
      <c r="AD164" t="s">
        <v>40</v>
      </c>
      <c r="AE164" t="b">
        <v>0</v>
      </c>
      <c r="AF164" t="s">
        <v>41</v>
      </c>
      <c r="AG164" t="s">
        <v>42</v>
      </c>
      <c r="AH164" t="s">
        <v>43</v>
      </c>
      <c r="AI164" t="s">
        <v>44</v>
      </c>
    </row>
    <row r="165" spans="1:36" x14ac:dyDescent="0.2">
      <c r="A165" t="s">
        <v>75</v>
      </c>
      <c r="B165">
        <v>1.2742212089138601E+18</v>
      </c>
      <c r="C165" t="s">
        <v>36</v>
      </c>
      <c r="D165" t="s">
        <v>45</v>
      </c>
      <c r="E165" s="1">
        <v>44002.252129629633</v>
      </c>
      <c r="F165" s="1">
        <v>44001.960462962961</v>
      </c>
      <c r="G165" t="s">
        <v>792</v>
      </c>
      <c r="H165" t="s">
        <v>1221</v>
      </c>
      <c r="I165" t="s">
        <v>793</v>
      </c>
      <c r="J165" t="s">
        <v>794</v>
      </c>
      <c r="K165" t="s">
        <v>168</v>
      </c>
      <c r="N165" t="b">
        <v>0</v>
      </c>
      <c r="O165">
        <v>0</v>
      </c>
      <c r="P165">
        <v>3548</v>
      </c>
      <c r="Q165">
        <v>3756</v>
      </c>
      <c r="R165">
        <v>8758</v>
      </c>
      <c r="V165" t="s">
        <v>46</v>
      </c>
      <c r="W165" t="s">
        <v>77</v>
      </c>
      <c r="X165" t="s">
        <v>78</v>
      </c>
      <c r="Y165" t="s">
        <v>79</v>
      </c>
      <c r="Z165" t="s">
        <v>80</v>
      </c>
      <c r="AC165" t="s">
        <v>47</v>
      </c>
      <c r="AD165" t="s">
        <v>40</v>
      </c>
      <c r="AE165" t="b">
        <v>0</v>
      </c>
      <c r="AJ165" t="s">
        <v>80</v>
      </c>
    </row>
    <row r="166" spans="1:36" x14ac:dyDescent="0.2">
      <c r="A166" t="s">
        <v>35</v>
      </c>
      <c r="B166">
        <v>1.28034255153538E+18</v>
      </c>
      <c r="C166" t="s">
        <v>535</v>
      </c>
      <c r="D166" t="s">
        <v>126</v>
      </c>
      <c r="E166" s="1">
        <v>44019.143819444442</v>
      </c>
      <c r="F166" s="1">
        <v>44018.810486111113</v>
      </c>
      <c r="G166" t="s">
        <v>795</v>
      </c>
      <c r="H166" t="s">
        <v>1218</v>
      </c>
      <c r="I166" t="s">
        <v>796</v>
      </c>
      <c r="J166" t="s">
        <v>797</v>
      </c>
      <c r="K166" t="s">
        <v>46</v>
      </c>
      <c r="N166" t="b">
        <v>0</v>
      </c>
      <c r="O166">
        <v>0</v>
      </c>
      <c r="P166">
        <v>164</v>
      </c>
      <c r="Q166">
        <v>1288</v>
      </c>
      <c r="R166">
        <v>7545</v>
      </c>
      <c r="AC166" t="s">
        <v>49</v>
      </c>
      <c r="AD166" t="s">
        <v>40</v>
      </c>
      <c r="AE166" t="b">
        <v>0</v>
      </c>
      <c r="AF166" t="s">
        <v>41</v>
      </c>
      <c r="AG166" t="s">
        <v>42</v>
      </c>
      <c r="AH166" t="s">
        <v>43</v>
      </c>
      <c r="AI166" t="s">
        <v>44</v>
      </c>
    </row>
    <row r="167" spans="1:36" x14ac:dyDescent="0.2">
      <c r="A167" t="s">
        <v>35</v>
      </c>
      <c r="B167">
        <v>1.28242244933469E+18</v>
      </c>
      <c r="C167" t="s">
        <v>36</v>
      </c>
      <c r="D167" t="s">
        <v>37</v>
      </c>
      <c r="E167" s="1">
        <v>44024.883240740739</v>
      </c>
      <c r="F167" s="1">
        <v>44024.549907407411</v>
      </c>
      <c r="G167" t="s">
        <v>251</v>
      </c>
      <c r="H167" t="s">
        <v>1220</v>
      </c>
      <c r="I167" t="s">
        <v>252</v>
      </c>
      <c r="J167" t="s">
        <v>253</v>
      </c>
      <c r="K167" t="s">
        <v>46</v>
      </c>
      <c r="N167" t="b">
        <v>0</v>
      </c>
      <c r="O167">
        <v>0</v>
      </c>
      <c r="P167">
        <v>2</v>
      </c>
      <c r="Q167">
        <v>13</v>
      </c>
      <c r="R167">
        <v>15</v>
      </c>
      <c r="AC167" t="s">
        <v>49</v>
      </c>
      <c r="AD167" t="s">
        <v>40</v>
      </c>
      <c r="AE167" t="b">
        <v>0</v>
      </c>
      <c r="AF167" t="s">
        <v>41</v>
      </c>
      <c r="AG167" t="s">
        <v>42</v>
      </c>
      <c r="AH167" t="s">
        <v>43</v>
      </c>
      <c r="AI167" t="s">
        <v>44</v>
      </c>
    </row>
    <row r="168" spans="1:36" x14ac:dyDescent="0.2">
      <c r="A168" t="s">
        <v>35</v>
      </c>
      <c r="B168">
        <v>1.2817851211844201E+18</v>
      </c>
      <c r="C168" t="s">
        <v>36</v>
      </c>
      <c r="D168" t="s">
        <v>37</v>
      </c>
      <c r="E168" s="1">
        <v>44023.124548611115</v>
      </c>
      <c r="F168" s="1">
        <v>44022.791215277779</v>
      </c>
      <c r="G168" t="s">
        <v>798</v>
      </c>
      <c r="H168" t="s">
        <v>1221</v>
      </c>
      <c r="I168" t="s">
        <v>799</v>
      </c>
      <c r="J168" t="s">
        <v>800</v>
      </c>
      <c r="K168" t="s">
        <v>46</v>
      </c>
      <c r="N168" t="b">
        <v>0</v>
      </c>
      <c r="O168">
        <v>0</v>
      </c>
      <c r="P168">
        <v>792</v>
      </c>
      <c r="Q168">
        <v>652</v>
      </c>
      <c r="R168">
        <v>108255</v>
      </c>
      <c r="AC168" t="s">
        <v>49</v>
      </c>
      <c r="AD168" t="s">
        <v>40</v>
      </c>
      <c r="AE168" t="b">
        <v>0</v>
      </c>
      <c r="AF168" t="s">
        <v>41</v>
      </c>
      <c r="AG168" t="s">
        <v>42</v>
      </c>
      <c r="AH168" t="s">
        <v>43</v>
      </c>
      <c r="AI168" t="s">
        <v>44</v>
      </c>
    </row>
    <row r="169" spans="1:36" x14ac:dyDescent="0.2">
      <c r="A169" t="s">
        <v>35</v>
      </c>
      <c r="B169">
        <v>1.2814398134391099E+18</v>
      </c>
      <c r="C169" t="s">
        <v>36</v>
      </c>
      <c r="D169" t="s">
        <v>37</v>
      </c>
      <c r="E169" s="1">
        <v>44022.171689814815</v>
      </c>
      <c r="F169" s="1">
        <v>44021.838356481479</v>
      </c>
      <c r="G169" t="s">
        <v>270</v>
      </c>
      <c r="H169" t="s">
        <v>1220</v>
      </c>
      <c r="I169" t="s">
        <v>180</v>
      </c>
      <c r="J169" t="s">
        <v>181</v>
      </c>
      <c r="K169" t="s">
        <v>182</v>
      </c>
      <c r="N169" t="b">
        <v>0</v>
      </c>
      <c r="O169">
        <v>0</v>
      </c>
      <c r="P169">
        <v>9</v>
      </c>
      <c r="Q169">
        <v>73</v>
      </c>
      <c r="R169">
        <v>69</v>
      </c>
      <c r="AC169" t="s">
        <v>49</v>
      </c>
      <c r="AD169" t="s">
        <v>40</v>
      </c>
      <c r="AE169" t="b">
        <v>0</v>
      </c>
      <c r="AF169" t="s">
        <v>41</v>
      </c>
      <c r="AG169" t="s">
        <v>42</v>
      </c>
      <c r="AH169" t="s">
        <v>43</v>
      </c>
      <c r="AI169" t="s">
        <v>44</v>
      </c>
    </row>
    <row r="170" spans="1:36" x14ac:dyDescent="0.2">
      <c r="A170" t="s">
        <v>35</v>
      </c>
      <c r="B170">
        <v>1.2816782132996101E+18</v>
      </c>
      <c r="C170" t="s">
        <v>36</v>
      </c>
      <c r="D170" t="s">
        <v>37</v>
      </c>
      <c r="E170" s="1">
        <v>44022.829548611109</v>
      </c>
      <c r="F170" s="1">
        <v>44022.496215277781</v>
      </c>
      <c r="G170" t="s">
        <v>285</v>
      </c>
      <c r="H170" t="s">
        <v>1218</v>
      </c>
      <c r="I170" t="s">
        <v>105</v>
      </c>
      <c r="J170" t="s">
        <v>106</v>
      </c>
      <c r="K170" t="s">
        <v>107</v>
      </c>
      <c r="N170" t="b">
        <v>0</v>
      </c>
      <c r="O170">
        <v>0</v>
      </c>
      <c r="P170">
        <v>1707</v>
      </c>
      <c r="Q170">
        <v>2108</v>
      </c>
      <c r="R170">
        <v>73305</v>
      </c>
      <c r="AC170" t="s">
        <v>47</v>
      </c>
      <c r="AD170" t="s">
        <v>40</v>
      </c>
      <c r="AE170" t="b">
        <v>0</v>
      </c>
      <c r="AF170" t="s">
        <v>41</v>
      </c>
      <c r="AG170" t="s">
        <v>42</v>
      </c>
      <c r="AH170" t="s">
        <v>43</v>
      </c>
      <c r="AI170" t="s">
        <v>44</v>
      </c>
    </row>
    <row r="171" spans="1:36" x14ac:dyDescent="0.2">
      <c r="A171" t="s">
        <v>35</v>
      </c>
      <c r="B171">
        <v>1.2729589724466601E+18</v>
      </c>
      <c r="C171" t="s">
        <v>61</v>
      </c>
      <c r="D171" t="s">
        <v>45</v>
      </c>
      <c r="E171" s="1">
        <v>43998.76902777778</v>
      </c>
      <c r="F171" s="1">
        <v>43998.477361111109</v>
      </c>
      <c r="G171" t="s">
        <v>801</v>
      </c>
      <c r="H171" t="s">
        <v>1218</v>
      </c>
      <c r="I171" t="s">
        <v>802</v>
      </c>
      <c r="J171" t="s">
        <v>803</v>
      </c>
      <c r="K171" t="s">
        <v>66</v>
      </c>
      <c r="N171" t="b">
        <v>0</v>
      </c>
      <c r="O171">
        <v>0</v>
      </c>
      <c r="P171">
        <v>630</v>
      </c>
      <c r="Q171">
        <v>46</v>
      </c>
      <c r="R171">
        <v>12624</v>
      </c>
      <c r="AC171" t="s">
        <v>71</v>
      </c>
      <c r="AD171" t="s">
        <v>40</v>
      </c>
      <c r="AE171" t="b">
        <v>0</v>
      </c>
      <c r="AF171" t="s">
        <v>41</v>
      </c>
      <c r="AG171" t="s">
        <v>42</v>
      </c>
      <c r="AH171" t="s">
        <v>43</v>
      </c>
      <c r="AI171" t="s">
        <v>44</v>
      </c>
    </row>
    <row r="172" spans="1:36" x14ac:dyDescent="0.2">
      <c r="A172" t="s">
        <v>35</v>
      </c>
      <c r="B172">
        <v>1.27704997357027E+18</v>
      </c>
      <c r="C172" t="s">
        <v>36</v>
      </c>
      <c r="D172" t="s">
        <v>37</v>
      </c>
      <c r="E172" s="1">
        <v>44010.058032407411</v>
      </c>
      <c r="F172" s="1">
        <v>44009.724699074075</v>
      </c>
      <c r="G172" t="s">
        <v>121</v>
      </c>
      <c r="H172" t="s">
        <v>1221</v>
      </c>
      <c r="I172" t="s">
        <v>122</v>
      </c>
      <c r="J172" t="s">
        <v>123</v>
      </c>
      <c r="K172" t="s">
        <v>46</v>
      </c>
      <c r="N172" t="b">
        <v>0</v>
      </c>
      <c r="O172">
        <v>0</v>
      </c>
      <c r="P172">
        <v>131</v>
      </c>
      <c r="Q172">
        <v>263</v>
      </c>
      <c r="R172">
        <v>1280</v>
      </c>
      <c r="AC172" t="s">
        <v>47</v>
      </c>
      <c r="AD172" t="s">
        <v>40</v>
      </c>
      <c r="AE172" t="b">
        <v>0</v>
      </c>
      <c r="AF172" t="s">
        <v>41</v>
      </c>
      <c r="AG172" t="s">
        <v>42</v>
      </c>
      <c r="AH172" t="s">
        <v>43</v>
      </c>
      <c r="AI172" t="s">
        <v>44</v>
      </c>
    </row>
    <row r="173" spans="1:36" x14ac:dyDescent="0.2">
      <c r="A173" t="s">
        <v>35</v>
      </c>
      <c r="B173">
        <v>1.2795889762280801E+18</v>
      </c>
      <c r="C173" t="s">
        <v>36</v>
      </c>
      <c r="D173" t="s">
        <v>37</v>
      </c>
      <c r="E173" s="1">
        <v>44017.064351851855</v>
      </c>
      <c r="F173" s="1">
        <v>44016.73101851852</v>
      </c>
      <c r="G173" t="s">
        <v>804</v>
      </c>
      <c r="H173" t="s">
        <v>1220</v>
      </c>
      <c r="I173" t="s">
        <v>436</v>
      </c>
      <c r="J173" t="s">
        <v>437</v>
      </c>
      <c r="K173" t="s">
        <v>38</v>
      </c>
      <c r="N173" t="b">
        <v>0</v>
      </c>
      <c r="O173">
        <v>0</v>
      </c>
      <c r="P173">
        <v>88</v>
      </c>
      <c r="Q173">
        <v>179</v>
      </c>
      <c r="R173">
        <v>6057</v>
      </c>
      <c r="AC173" t="s">
        <v>49</v>
      </c>
      <c r="AD173" t="s">
        <v>40</v>
      </c>
      <c r="AE173" t="b">
        <v>0</v>
      </c>
      <c r="AF173" t="s">
        <v>41</v>
      </c>
      <c r="AG173" t="s">
        <v>42</v>
      </c>
      <c r="AH173" t="s">
        <v>43</v>
      </c>
      <c r="AI173" t="s">
        <v>44</v>
      </c>
    </row>
    <row r="174" spans="1:36" x14ac:dyDescent="0.2">
      <c r="A174" t="s">
        <v>35</v>
      </c>
      <c r="B174">
        <v>1.2788211717445299E+18</v>
      </c>
      <c r="C174" t="s">
        <v>36</v>
      </c>
      <c r="D174" t="s">
        <v>37</v>
      </c>
      <c r="E174" s="1">
        <v>44014.945613425924</v>
      </c>
      <c r="F174" s="1">
        <v>44014.612280092595</v>
      </c>
      <c r="G174" t="s">
        <v>805</v>
      </c>
      <c r="H174" t="s">
        <v>1219</v>
      </c>
      <c r="I174" t="s">
        <v>806</v>
      </c>
      <c r="J174" t="s">
        <v>807</v>
      </c>
      <c r="K174" t="s">
        <v>66</v>
      </c>
      <c r="N174" t="b">
        <v>0</v>
      </c>
      <c r="O174">
        <v>0</v>
      </c>
      <c r="P174">
        <v>1055</v>
      </c>
      <c r="Q174">
        <v>647</v>
      </c>
      <c r="R174">
        <v>697</v>
      </c>
      <c r="AC174" t="s">
        <v>39</v>
      </c>
      <c r="AD174" t="s">
        <v>40</v>
      </c>
      <c r="AE174" t="b">
        <v>0</v>
      </c>
      <c r="AF174" t="s">
        <v>41</v>
      </c>
      <c r="AG174" t="s">
        <v>42</v>
      </c>
      <c r="AH174" t="s">
        <v>43</v>
      </c>
      <c r="AI174" t="s">
        <v>44</v>
      </c>
    </row>
    <row r="175" spans="1:36" x14ac:dyDescent="0.2">
      <c r="A175" t="s">
        <v>35</v>
      </c>
      <c r="B175">
        <v>1.2752443127253399E+18</v>
      </c>
      <c r="C175" t="s">
        <v>36</v>
      </c>
      <c r="D175" t="s">
        <v>37</v>
      </c>
      <c r="E175" s="1">
        <v>44005.075358796297</v>
      </c>
      <c r="F175" s="1">
        <v>44004.742025462961</v>
      </c>
      <c r="G175" t="s">
        <v>409</v>
      </c>
      <c r="H175" t="s">
        <v>1219</v>
      </c>
      <c r="I175" t="s">
        <v>410</v>
      </c>
      <c r="J175" t="s">
        <v>411</v>
      </c>
      <c r="K175" t="s">
        <v>46</v>
      </c>
      <c r="N175" t="b">
        <v>0</v>
      </c>
      <c r="O175">
        <v>0</v>
      </c>
      <c r="P175">
        <v>2</v>
      </c>
      <c r="Q175">
        <v>23</v>
      </c>
      <c r="R175">
        <v>11</v>
      </c>
      <c r="AC175" t="s">
        <v>49</v>
      </c>
      <c r="AD175" t="s">
        <v>40</v>
      </c>
      <c r="AE175" t="b">
        <v>0</v>
      </c>
      <c r="AF175" t="s">
        <v>41</v>
      </c>
      <c r="AG175" t="s">
        <v>42</v>
      </c>
      <c r="AH175" t="s">
        <v>43</v>
      </c>
      <c r="AI175" t="s">
        <v>44</v>
      </c>
    </row>
    <row r="176" spans="1:36" x14ac:dyDescent="0.2">
      <c r="A176" t="s">
        <v>35</v>
      </c>
      <c r="B176">
        <v>1.27651668515617E+18</v>
      </c>
      <c r="C176" t="s">
        <v>36</v>
      </c>
      <c r="D176" t="s">
        <v>37</v>
      </c>
      <c r="E176" s="1">
        <v>44008.586435185185</v>
      </c>
      <c r="F176" s="1">
        <v>44008.253101851849</v>
      </c>
      <c r="G176" t="s">
        <v>808</v>
      </c>
      <c r="H176" t="s">
        <v>1220</v>
      </c>
      <c r="I176" t="s">
        <v>229</v>
      </c>
      <c r="J176" t="s">
        <v>230</v>
      </c>
      <c r="K176" t="s">
        <v>46</v>
      </c>
      <c r="N176" t="b">
        <v>0</v>
      </c>
      <c r="O176">
        <v>0</v>
      </c>
      <c r="P176">
        <v>107</v>
      </c>
      <c r="Q176">
        <v>431</v>
      </c>
      <c r="R176">
        <v>10606</v>
      </c>
      <c r="AC176" t="s">
        <v>47</v>
      </c>
      <c r="AD176" t="s">
        <v>40</v>
      </c>
      <c r="AE176" t="b">
        <v>0</v>
      </c>
      <c r="AF176" t="s">
        <v>41</v>
      </c>
      <c r="AG176" t="s">
        <v>42</v>
      </c>
      <c r="AH176" t="s">
        <v>43</v>
      </c>
      <c r="AI176" t="s">
        <v>44</v>
      </c>
    </row>
    <row r="177" spans="1:36" x14ac:dyDescent="0.2">
      <c r="A177" t="s">
        <v>75</v>
      </c>
      <c r="B177">
        <v>1.2732483820021499E+18</v>
      </c>
      <c r="C177" t="s">
        <v>36</v>
      </c>
      <c r="D177" t="s">
        <v>45</v>
      </c>
      <c r="E177" s="1">
        <v>43999.56763888889</v>
      </c>
      <c r="F177" s="1">
        <v>43999.275972222225</v>
      </c>
      <c r="G177" t="s">
        <v>809</v>
      </c>
      <c r="H177" t="s">
        <v>1218</v>
      </c>
      <c r="I177" t="s">
        <v>231</v>
      </c>
      <c r="J177" t="s">
        <v>232</v>
      </c>
      <c r="K177" t="s">
        <v>233</v>
      </c>
      <c r="N177" t="b">
        <v>0</v>
      </c>
      <c r="O177">
        <v>0</v>
      </c>
      <c r="P177">
        <v>646</v>
      </c>
      <c r="Q177">
        <v>1305</v>
      </c>
      <c r="R177">
        <v>58096</v>
      </c>
      <c r="V177" t="s">
        <v>155</v>
      </c>
      <c r="W177" t="s">
        <v>77</v>
      </c>
      <c r="X177" t="s">
        <v>78</v>
      </c>
      <c r="Y177" t="s">
        <v>234</v>
      </c>
      <c r="Z177" t="s">
        <v>235</v>
      </c>
      <c r="AC177" t="s">
        <v>49</v>
      </c>
      <c r="AD177" t="s">
        <v>40</v>
      </c>
      <c r="AE177" t="b">
        <v>0</v>
      </c>
      <c r="AJ177" t="s">
        <v>235</v>
      </c>
    </row>
    <row r="178" spans="1:36" x14ac:dyDescent="0.2">
      <c r="A178" t="s">
        <v>35</v>
      </c>
      <c r="B178">
        <v>1.2770587412890701E+18</v>
      </c>
      <c r="C178" t="s">
        <v>36</v>
      </c>
      <c r="D178" t="s">
        <v>37</v>
      </c>
      <c r="E178" s="1">
        <v>44010.082233796296</v>
      </c>
      <c r="F178" s="1">
        <v>44009.748900462961</v>
      </c>
      <c r="G178" t="s">
        <v>810</v>
      </c>
      <c r="H178" t="s">
        <v>1221</v>
      </c>
      <c r="I178" t="s">
        <v>377</v>
      </c>
      <c r="J178" t="s">
        <v>378</v>
      </c>
      <c r="K178" t="s">
        <v>95</v>
      </c>
      <c r="N178" t="b">
        <v>0</v>
      </c>
      <c r="O178">
        <v>0</v>
      </c>
      <c r="P178">
        <v>2202</v>
      </c>
      <c r="Q178">
        <v>3728</v>
      </c>
      <c r="R178">
        <v>32524</v>
      </c>
      <c r="AC178" t="s">
        <v>49</v>
      </c>
      <c r="AD178" t="s">
        <v>40</v>
      </c>
      <c r="AE178" t="b">
        <v>0</v>
      </c>
      <c r="AF178" t="s">
        <v>41</v>
      </c>
      <c r="AG178" t="s">
        <v>42</v>
      </c>
      <c r="AH178" t="s">
        <v>43</v>
      </c>
      <c r="AI178" t="s">
        <v>44</v>
      </c>
    </row>
    <row r="179" spans="1:36" x14ac:dyDescent="0.2">
      <c r="A179" t="s">
        <v>35</v>
      </c>
      <c r="B179">
        <v>1.2788229333018701E+18</v>
      </c>
      <c r="C179" t="s">
        <v>36</v>
      </c>
      <c r="D179" t="s">
        <v>37</v>
      </c>
      <c r="E179" s="1">
        <v>44014.950474537036</v>
      </c>
      <c r="F179" s="1">
        <v>44014.6171412037</v>
      </c>
      <c r="G179" t="s">
        <v>207</v>
      </c>
      <c r="H179" t="s">
        <v>1219</v>
      </c>
      <c r="I179" t="s">
        <v>146</v>
      </c>
      <c r="J179" t="s">
        <v>147</v>
      </c>
      <c r="K179" t="s">
        <v>46</v>
      </c>
      <c r="N179" t="b">
        <v>0</v>
      </c>
      <c r="O179">
        <v>0</v>
      </c>
      <c r="P179">
        <v>60</v>
      </c>
      <c r="Q179">
        <v>31</v>
      </c>
      <c r="R179">
        <v>2970</v>
      </c>
      <c r="AC179" t="s">
        <v>39</v>
      </c>
      <c r="AD179" t="s">
        <v>40</v>
      </c>
      <c r="AE179" t="b">
        <v>0</v>
      </c>
      <c r="AF179" t="s">
        <v>41</v>
      </c>
      <c r="AG179" t="s">
        <v>42</v>
      </c>
      <c r="AH179" t="s">
        <v>43</v>
      </c>
      <c r="AI179" t="s">
        <v>44</v>
      </c>
    </row>
    <row r="180" spans="1:36" x14ac:dyDescent="0.2">
      <c r="A180" t="s">
        <v>35</v>
      </c>
      <c r="B180">
        <v>1.28241823075826E+18</v>
      </c>
      <c r="C180" t="s">
        <v>36</v>
      </c>
      <c r="D180" t="s">
        <v>37</v>
      </c>
      <c r="E180" s="1">
        <v>44024.871608796297</v>
      </c>
      <c r="F180" s="1">
        <v>44024.538275462961</v>
      </c>
      <c r="G180" t="s">
        <v>811</v>
      </c>
      <c r="H180" t="s">
        <v>1219</v>
      </c>
      <c r="I180" t="s">
        <v>812</v>
      </c>
      <c r="J180" t="s">
        <v>813</v>
      </c>
      <c r="K180" t="s">
        <v>38</v>
      </c>
      <c r="N180" t="b">
        <v>0</v>
      </c>
      <c r="O180">
        <v>0</v>
      </c>
      <c r="P180">
        <v>182</v>
      </c>
      <c r="Q180">
        <v>333</v>
      </c>
      <c r="R180">
        <v>3347</v>
      </c>
      <c r="AC180" t="s">
        <v>39</v>
      </c>
      <c r="AD180" t="s">
        <v>40</v>
      </c>
      <c r="AE180" t="b">
        <v>0</v>
      </c>
      <c r="AF180" t="s">
        <v>41</v>
      </c>
      <c r="AG180" t="s">
        <v>42</v>
      </c>
      <c r="AH180" t="s">
        <v>43</v>
      </c>
      <c r="AI180" t="s">
        <v>44</v>
      </c>
    </row>
    <row r="181" spans="1:36" x14ac:dyDescent="0.2">
      <c r="A181" t="s">
        <v>35</v>
      </c>
      <c r="B181">
        <v>1.2767459697327301E+18</v>
      </c>
      <c r="C181" t="s">
        <v>158</v>
      </c>
      <c r="D181" t="s">
        <v>94</v>
      </c>
      <c r="E181" s="1">
        <v>44009.219143518516</v>
      </c>
      <c r="F181" s="1">
        <v>44008.927476851852</v>
      </c>
      <c r="G181" t="s">
        <v>814</v>
      </c>
      <c r="H181" t="s">
        <v>1219</v>
      </c>
      <c r="I181" t="s">
        <v>815</v>
      </c>
      <c r="J181" t="s">
        <v>816</v>
      </c>
      <c r="K181" t="s">
        <v>817</v>
      </c>
      <c r="N181" t="b">
        <v>0</v>
      </c>
      <c r="O181">
        <v>0</v>
      </c>
      <c r="P181">
        <v>1229</v>
      </c>
      <c r="Q181">
        <v>1101</v>
      </c>
      <c r="R181">
        <v>1482</v>
      </c>
      <c r="AC181" t="s">
        <v>39</v>
      </c>
      <c r="AD181" t="s">
        <v>40</v>
      </c>
      <c r="AE181" t="b">
        <v>0</v>
      </c>
      <c r="AF181" t="s">
        <v>41</v>
      </c>
      <c r="AG181" t="s">
        <v>42</v>
      </c>
      <c r="AH181" t="s">
        <v>43</v>
      </c>
      <c r="AI181" t="s">
        <v>44</v>
      </c>
    </row>
    <row r="182" spans="1:36" x14ac:dyDescent="0.2">
      <c r="A182" t="s">
        <v>35</v>
      </c>
      <c r="B182">
        <v>1.27408208011725E+18</v>
      </c>
      <c r="C182" t="s">
        <v>36</v>
      </c>
      <c r="D182" t="s">
        <v>45</v>
      </c>
      <c r="E182" s="1">
        <v>44001.868206018517</v>
      </c>
      <c r="F182" s="1">
        <v>44001.576539351852</v>
      </c>
      <c r="G182" t="s">
        <v>818</v>
      </c>
      <c r="H182" t="s">
        <v>1220</v>
      </c>
      <c r="I182" t="s">
        <v>602</v>
      </c>
      <c r="J182" t="s">
        <v>603</v>
      </c>
      <c r="K182" t="s">
        <v>46</v>
      </c>
      <c r="N182" t="b">
        <v>0</v>
      </c>
      <c r="O182">
        <v>0</v>
      </c>
      <c r="P182">
        <v>91</v>
      </c>
      <c r="Q182">
        <v>433</v>
      </c>
      <c r="R182">
        <v>2732</v>
      </c>
      <c r="AC182" t="s">
        <v>49</v>
      </c>
      <c r="AD182" t="s">
        <v>40</v>
      </c>
      <c r="AE182" t="b">
        <v>0</v>
      </c>
      <c r="AF182" t="s">
        <v>41</v>
      </c>
      <c r="AG182" t="s">
        <v>42</v>
      </c>
      <c r="AH182" t="s">
        <v>43</v>
      </c>
      <c r="AI182" t="s">
        <v>44</v>
      </c>
    </row>
    <row r="183" spans="1:36" x14ac:dyDescent="0.2">
      <c r="A183" t="s">
        <v>35</v>
      </c>
      <c r="B183">
        <v>1.2754999477317701E+18</v>
      </c>
      <c r="C183" t="s">
        <v>36</v>
      </c>
      <c r="D183" t="s">
        <v>37</v>
      </c>
      <c r="E183" s="1">
        <v>44005.780775462961</v>
      </c>
      <c r="F183" s="1">
        <v>44005.447442129633</v>
      </c>
      <c r="G183" t="s">
        <v>400</v>
      </c>
      <c r="H183" t="s">
        <v>1221</v>
      </c>
      <c r="I183" t="s">
        <v>401</v>
      </c>
      <c r="J183" t="s">
        <v>402</v>
      </c>
      <c r="K183" t="s">
        <v>96</v>
      </c>
      <c r="N183" t="b">
        <v>0</v>
      </c>
      <c r="O183">
        <v>0</v>
      </c>
      <c r="P183">
        <v>6136</v>
      </c>
      <c r="Q183">
        <v>6543</v>
      </c>
      <c r="R183">
        <v>16383</v>
      </c>
      <c r="AC183" t="s">
        <v>39</v>
      </c>
      <c r="AD183" t="s">
        <v>40</v>
      </c>
      <c r="AE183" t="b">
        <v>0</v>
      </c>
      <c r="AF183" t="s">
        <v>41</v>
      </c>
      <c r="AG183" t="s">
        <v>42</v>
      </c>
      <c r="AH183" t="s">
        <v>43</v>
      </c>
      <c r="AI183" t="s">
        <v>44</v>
      </c>
    </row>
    <row r="184" spans="1:36" x14ac:dyDescent="0.2">
      <c r="A184" t="s">
        <v>35</v>
      </c>
      <c r="B184">
        <v>1.2785420444749499E+18</v>
      </c>
      <c r="C184" t="s">
        <v>36</v>
      </c>
      <c r="D184" t="s">
        <v>37</v>
      </c>
      <c r="E184" s="1">
        <v>44014.175370370373</v>
      </c>
      <c r="F184" s="1">
        <v>44013.842037037037</v>
      </c>
      <c r="G184" t="s">
        <v>819</v>
      </c>
      <c r="H184" t="s">
        <v>1219</v>
      </c>
      <c r="I184" t="s">
        <v>188</v>
      </c>
      <c r="J184" t="s">
        <v>189</v>
      </c>
      <c r="K184" t="s">
        <v>74</v>
      </c>
      <c r="N184" t="b">
        <v>0</v>
      </c>
      <c r="O184">
        <v>0</v>
      </c>
      <c r="P184">
        <v>847</v>
      </c>
      <c r="Q184">
        <v>2273</v>
      </c>
      <c r="R184">
        <v>6776</v>
      </c>
      <c r="AC184" t="s">
        <v>47</v>
      </c>
      <c r="AD184" t="s">
        <v>40</v>
      </c>
      <c r="AE184" t="b">
        <v>0</v>
      </c>
      <c r="AF184" t="s">
        <v>41</v>
      </c>
      <c r="AG184" t="s">
        <v>42</v>
      </c>
      <c r="AH184" t="s">
        <v>43</v>
      </c>
      <c r="AI184" t="s">
        <v>44</v>
      </c>
    </row>
    <row r="185" spans="1:36" x14ac:dyDescent="0.2">
      <c r="A185" t="s">
        <v>35</v>
      </c>
      <c r="B185">
        <v>1.28089619903838E+18</v>
      </c>
      <c r="C185" t="s">
        <v>294</v>
      </c>
      <c r="D185" t="s">
        <v>37</v>
      </c>
      <c r="E185" s="1">
        <v>44020.671597222223</v>
      </c>
      <c r="F185" s="1">
        <v>44020.338263888887</v>
      </c>
      <c r="G185" t="s">
        <v>820</v>
      </c>
      <c r="H185" t="s">
        <v>1221</v>
      </c>
      <c r="I185" t="s">
        <v>821</v>
      </c>
      <c r="J185" t="s">
        <v>822</v>
      </c>
      <c r="K185" t="s">
        <v>177</v>
      </c>
      <c r="N185" t="b">
        <v>0</v>
      </c>
      <c r="O185">
        <v>0</v>
      </c>
      <c r="P185">
        <v>400</v>
      </c>
      <c r="Q185">
        <v>487</v>
      </c>
      <c r="R185">
        <v>17037</v>
      </c>
      <c r="AC185" t="s">
        <v>49</v>
      </c>
      <c r="AD185" t="s">
        <v>40</v>
      </c>
      <c r="AE185" t="b">
        <v>0</v>
      </c>
      <c r="AF185" t="s">
        <v>41</v>
      </c>
      <c r="AG185" t="s">
        <v>42</v>
      </c>
      <c r="AH185" t="s">
        <v>43</v>
      </c>
      <c r="AI185" t="s">
        <v>44</v>
      </c>
    </row>
    <row r="186" spans="1:36" x14ac:dyDescent="0.2">
      <c r="A186" t="s">
        <v>35</v>
      </c>
      <c r="B186">
        <v>1.27831613135522E+18</v>
      </c>
      <c r="C186" t="s">
        <v>36</v>
      </c>
      <c r="D186" t="s">
        <v>37</v>
      </c>
      <c r="E186" s="1">
        <v>44013.55196759259</v>
      </c>
      <c r="F186" s="1">
        <v>44013.218634259261</v>
      </c>
      <c r="G186" t="s">
        <v>823</v>
      </c>
      <c r="H186" t="s">
        <v>1220</v>
      </c>
      <c r="I186" t="s">
        <v>201</v>
      </c>
      <c r="J186" t="s">
        <v>202</v>
      </c>
      <c r="K186" t="s">
        <v>46</v>
      </c>
      <c r="N186" t="b">
        <v>0</v>
      </c>
      <c r="O186">
        <v>0</v>
      </c>
      <c r="P186">
        <v>611</v>
      </c>
      <c r="Q186">
        <v>205</v>
      </c>
      <c r="R186">
        <v>8946</v>
      </c>
      <c r="AC186" t="s">
        <v>49</v>
      </c>
      <c r="AD186" t="s">
        <v>40</v>
      </c>
      <c r="AE186" t="b">
        <v>0</v>
      </c>
      <c r="AF186" t="s">
        <v>41</v>
      </c>
      <c r="AG186" t="s">
        <v>42</v>
      </c>
      <c r="AH186" t="s">
        <v>43</v>
      </c>
      <c r="AI186" t="s">
        <v>44</v>
      </c>
    </row>
    <row r="187" spans="1:36" x14ac:dyDescent="0.2">
      <c r="A187" t="s">
        <v>35</v>
      </c>
      <c r="B187">
        <v>1.2817650436553101E+18</v>
      </c>
      <c r="C187" t="s">
        <v>150</v>
      </c>
      <c r="D187" t="s">
        <v>94</v>
      </c>
      <c r="E187" s="1">
        <v>44023.069155092591</v>
      </c>
      <c r="F187" s="1">
        <v>44022.777488425927</v>
      </c>
      <c r="G187" t="s">
        <v>824</v>
      </c>
      <c r="H187" t="s">
        <v>1219</v>
      </c>
      <c r="I187" t="s">
        <v>164</v>
      </c>
      <c r="J187" t="s">
        <v>165</v>
      </c>
      <c r="K187" t="s">
        <v>62</v>
      </c>
      <c r="N187" t="b">
        <v>0</v>
      </c>
      <c r="O187">
        <v>0</v>
      </c>
      <c r="P187">
        <v>2188</v>
      </c>
      <c r="Q187">
        <v>2288</v>
      </c>
      <c r="R187">
        <v>18845</v>
      </c>
      <c r="AC187" t="s">
        <v>49</v>
      </c>
      <c r="AD187" t="s">
        <v>40</v>
      </c>
      <c r="AE187" t="b">
        <v>0</v>
      </c>
      <c r="AF187" t="s">
        <v>41</v>
      </c>
      <c r="AG187" t="s">
        <v>42</v>
      </c>
      <c r="AH187" t="s">
        <v>43</v>
      </c>
      <c r="AI187" t="s">
        <v>44</v>
      </c>
    </row>
    <row r="188" spans="1:36" x14ac:dyDescent="0.2">
      <c r="A188" t="s">
        <v>35</v>
      </c>
      <c r="B188">
        <v>1.2783769801618099E+18</v>
      </c>
      <c r="C188" t="s">
        <v>36</v>
      </c>
      <c r="D188" t="s">
        <v>37</v>
      </c>
      <c r="E188" s="1">
        <v>44013.719872685186</v>
      </c>
      <c r="F188" s="1">
        <v>44013.38653935185</v>
      </c>
      <c r="G188" t="s">
        <v>399</v>
      </c>
      <c r="H188" t="s">
        <v>1218</v>
      </c>
      <c r="I188" t="s">
        <v>67</v>
      </c>
      <c r="J188" t="s">
        <v>68</v>
      </c>
      <c r="K188" t="s">
        <v>46</v>
      </c>
      <c r="N188" t="b">
        <v>0</v>
      </c>
      <c r="O188">
        <v>0</v>
      </c>
      <c r="P188">
        <v>2261</v>
      </c>
      <c r="Q188">
        <v>450</v>
      </c>
      <c r="R188">
        <v>30085</v>
      </c>
      <c r="AC188" t="s">
        <v>49</v>
      </c>
      <c r="AD188" t="s">
        <v>40</v>
      </c>
      <c r="AE188" t="b">
        <v>0</v>
      </c>
      <c r="AF188" t="s">
        <v>41</v>
      </c>
      <c r="AG188" t="s">
        <v>42</v>
      </c>
      <c r="AH188" t="s">
        <v>43</v>
      </c>
      <c r="AI188" t="s">
        <v>44</v>
      </c>
    </row>
    <row r="189" spans="1:36" x14ac:dyDescent="0.2">
      <c r="A189" t="s">
        <v>35</v>
      </c>
      <c r="B189">
        <v>1.28105626649263E+18</v>
      </c>
      <c r="C189" t="s">
        <v>36</v>
      </c>
      <c r="D189" t="s">
        <v>37</v>
      </c>
      <c r="E189" s="1">
        <v>44021.113298611112</v>
      </c>
      <c r="F189" s="1">
        <v>44020.779965277776</v>
      </c>
      <c r="G189" t="s">
        <v>423</v>
      </c>
      <c r="H189" t="s">
        <v>1220</v>
      </c>
      <c r="I189" t="s">
        <v>254</v>
      </c>
      <c r="J189" t="s">
        <v>255</v>
      </c>
      <c r="K189" t="s">
        <v>256</v>
      </c>
      <c r="N189" t="b">
        <v>0</v>
      </c>
      <c r="O189">
        <v>0</v>
      </c>
      <c r="P189">
        <v>1235</v>
      </c>
      <c r="Q189">
        <v>1983</v>
      </c>
      <c r="R189">
        <v>12730</v>
      </c>
      <c r="AC189" t="s">
        <v>47</v>
      </c>
      <c r="AD189" t="s">
        <v>40</v>
      </c>
      <c r="AE189" t="b">
        <v>0</v>
      </c>
      <c r="AF189" t="s">
        <v>41</v>
      </c>
      <c r="AG189" t="s">
        <v>42</v>
      </c>
      <c r="AH189" t="s">
        <v>43</v>
      </c>
      <c r="AI189" t="s">
        <v>44</v>
      </c>
    </row>
    <row r="190" spans="1:36" x14ac:dyDescent="0.2">
      <c r="A190" t="s">
        <v>35</v>
      </c>
      <c r="B190">
        <v>1.28255489548097E+18</v>
      </c>
      <c r="C190" t="s">
        <v>52</v>
      </c>
      <c r="D190" t="s">
        <v>37</v>
      </c>
      <c r="E190" s="1">
        <v>44025.248726851853</v>
      </c>
      <c r="F190" s="1">
        <v>44024.915393518517</v>
      </c>
      <c r="G190" t="s">
        <v>127</v>
      </c>
      <c r="H190" t="s">
        <v>1221</v>
      </c>
      <c r="I190" t="s">
        <v>128</v>
      </c>
      <c r="J190" t="s">
        <v>129</v>
      </c>
      <c r="K190" t="s">
        <v>130</v>
      </c>
      <c r="N190" t="b">
        <v>0</v>
      </c>
      <c r="O190">
        <v>0</v>
      </c>
      <c r="P190">
        <v>225</v>
      </c>
      <c r="Q190">
        <v>467</v>
      </c>
      <c r="R190">
        <v>5647</v>
      </c>
      <c r="AC190" t="s">
        <v>47</v>
      </c>
      <c r="AD190" t="s">
        <v>40</v>
      </c>
      <c r="AE190" t="b">
        <v>0</v>
      </c>
      <c r="AF190" t="s">
        <v>41</v>
      </c>
      <c r="AG190" t="s">
        <v>42</v>
      </c>
      <c r="AH190" t="s">
        <v>43</v>
      </c>
      <c r="AI190" t="s">
        <v>44</v>
      </c>
    </row>
    <row r="191" spans="1:36" x14ac:dyDescent="0.2">
      <c r="A191" t="s">
        <v>35</v>
      </c>
      <c r="B191">
        <v>1.2806229501783199E+18</v>
      </c>
      <c r="C191" t="s">
        <v>36</v>
      </c>
      <c r="D191" t="s">
        <v>37</v>
      </c>
      <c r="E191" s="1">
        <v>44019.917569444442</v>
      </c>
      <c r="F191" s="1">
        <v>44019.584236111114</v>
      </c>
      <c r="G191" t="s">
        <v>193</v>
      </c>
      <c r="H191" t="s">
        <v>1220</v>
      </c>
      <c r="I191" t="s">
        <v>194</v>
      </c>
      <c r="J191" t="s">
        <v>195</v>
      </c>
      <c r="K191" t="s">
        <v>130</v>
      </c>
      <c r="N191" t="b">
        <v>0</v>
      </c>
      <c r="O191">
        <v>0</v>
      </c>
      <c r="P191">
        <v>413</v>
      </c>
      <c r="Q191">
        <v>1294</v>
      </c>
      <c r="R191">
        <v>5475</v>
      </c>
      <c r="AC191" t="s">
        <v>39</v>
      </c>
      <c r="AD191" t="s">
        <v>40</v>
      </c>
      <c r="AE191" t="b">
        <v>0</v>
      </c>
      <c r="AF191" t="s">
        <v>41</v>
      </c>
      <c r="AG191" t="s">
        <v>42</v>
      </c>
      <c r="AH191" t="s">
        <v>43</v>
      </c>
      <c r="AI191" t="s">
        <v>44</v>
      </c>
    </row>
    <row r="192" spans="1:36" x14ac:dyDescent="0.2">
      <c r="A192" t="s">
        <v>35</v>
      </c>
      <c r="B192">
        <v>1.2754408501603699E+18</v>
      </c>
      <c r="C192" t="s">
        <v>36</v>
      </c>
      <c r="D192" t="s">
        <v>37</v>
      </c>
      <c r="E192" s="1">
        <v>44005.617696759262</v>
      </c>
      <c r="F192" s="1">
        <v>44005.284363425926</v>
      </c>
      <c r="G192" t="s">
        <v>472</v>
      </c>
      <c r="H192" t="s">
        <v>1221</v>
      </c>
      <c r="I192" t="s">
        <v>242</v>
      </c>
      <c r="J192" t="s">
        <v>243</v>
      </c>
      <c r="K192" t="s">
        <v>133</v>
      </c>
      <c r="M192" t="s">
        <v>473</v>
      </c>
      <c r="N192" t="b">
        <v>0</v>
      </c>
      <c r="O192">
        <v>0</v>
      </c>
      <c r="P192">
        <v>575</v>
      </c>
      <c r="Q192">
        <v>1637</v>
      </c>
      <c r="R192">
        <v>26018</v>
      </c>
      <c r="AC192" t="s">
        <v>39</v>
      </c>
      <c r="AD192" t="s">
        <v>40</v>
      </c>
      <c r="AE192" t="b">
        <v>0</v>
      </c>
      <c r="AF192" t="s">
        <v>41</v>
      </c>
      <c r="AG192" t="s">
        <v>42</v>
      </c>
      <c r="AH192" t="s">
        <v>43</v>
      </c>
      <c r="AI192" t="s">
        <v>44</v>
      </c>
    </row>
    <row r="193" spans="1:36" x14ac:dyDescent="0.2">
      <c r="A193" t="s">
        <v>35</v>
      </c>
      <c r="B193">
        <v>1.2755675181327401E+18</v>
      </c>
      <c r="C193" t="s">
        <v>36</v>
      </c>
      <c r="D193" t="s">
        <v>37</v>
      </c>
      <c r="E193" s="1">
        <v>44005.967233796298</v>
      </c>
      <c r="F193" s="1">
        <v>44005.633900462963</v>
      </c>
      <c r="G193" t="s">
        <v>825</v>
      </c>
      <c r="H193" t="s">
        <v>1218</v>
      </c>
      <c r="I193" t="s">
        <v>826</v>
      </c>
      <c r="J193" t="s">
        <v>827</v>
      </c>
      <c r="K193" t="s">
        <v>46</v>
      </c>
      <c r="N193" t="b">
        <v>0</v>
      </c>
      <c r="O193">
        <v>0</v>
      </c>
      <c r="P193">
        <v>187</v>
      </c>
      <c r="Q193">
        <v>212</v>
      </c>
      <c r="R193">
        <v>2277</v>
      </c>
      <c r="AC193" t="s">
        <v>49</v>
      </c>
      <c r="AD193" t="s">
        <v>40</v>
      </c>
      <c r="AE193" t="b">
        <v>0</v>
      </c>
      <c r="AF193" t="s">
        <v>41</v>
      </c>
      <c r="AG193" t="s">
        <v>42</v>
      </c>
      <c r="AH193" t="s">
        <v>43</v>
      </c>
      <c r="AI193" t="s">
        <v>44</v>
      </c>
    </row>
    <row r="194" spans="1:36" x14ac:dyDescent="0.2">
      <c r="A194" t="s">
        <v>35</v>
      </c>
      <c r="B194">
        <v>1.27872355695251E+18</v>
      </c>
      <c r="C194" t="s">
        <v>36</v>
      </c>
      <c r="D194" t="s">
        <v>37</v>
      </c>
      <c r="E194" s="1">
        <v>44014.676249999997</v>
      </c>
      <c r="F194" s="1">
        <v>44014.342916666668</v>
      </c>
      <c r="G194" t="s">
        <v>467</v>
      </c>
      <c r="H194" t="s">
        <v>1220</v>
      </c>
      <c r="I194" t="s">
        <v>468</v>
      </c>
      <c r="J194" t="s">
        <v>469</v>
      </c>
      <c r="K194" t="s">
        <v>155</v>
      </c>
      <c r="N194" t="b">
        <v>0</v>
      </c>
      <c r="O194">
        <v>0</v>
      </c>
      <c r="P194">
        <v>87</v>
      </c>
      <c r="Q194">
        <v>607</v>
      </c>
      <c r="R194">
        <v>1076</v>
      </c>
      <c r="AC194" t="s">
        <v>39</v>
      </c>
      <c r="AD194" t="s">
        <v>40</v>
      </c>
      <c r="AE194" t="b">
        <v>0</v>
      </c>
      <c r="AF194" t="s">
        <v>41</v>
      </c>
      <c r="AG194" t="s">
        <v>42</v>
      </c>
      <c r="AH194" t="s">
        <v>43</v>
      </c>
      <c r="AI194" t="s">
        <v>44</v>
      </c>
    </row>
    <row r="195" spans="1:36" x14ac:dyDescent="0.2">
      <c r="A195" t="s">
        <v>35</v>
      </c>
      <c r="B195">
        <v>1.27364828745566E+18</v>
      </c>
      <c r="C195" t="s">
        <v>36</v>
      </c>
      <c r="D195" t="s">
        <v>45</v>
      </c>
      <c r="E195" s="1">
        <v>44000.671168981484</v>
      </c>
      <c r="F195" s="1">
        <v>44000.379502314812</v>
      </c>
      <c r="G195" t="s">
        <v>828</v>
      </c>
      <c r="H195" t="s">
        <v>1219</v>
      </c>
      <c r="I195" t="s">
        <v>829</v>
      </c>
      <c r="J195" t="s">
        <v>830</v>
      </c>
      <c r="K195" t="s">
        <v>46</v>
      </c>
      <c r="N195" t="b">
        <v>0</v>
      </c>
      <c r="O195">
        <v>0</v>
      </c>
      <c r="P195">
        <v>518</v>
      </c>
      <c r="Q195">
        <v>486</v>
      </c>
      <c r="R195">
        <v>611</v>
      </c>
      <c r="AC195" t="s">
        <v>83</v>
      </c>
      <c r="AD195" t="s">
        <v>40</v>
      </c>
      <c r="AE195" t="b">
        <v>0</v>
      </c>
      <c r="AF195" t="s">
        <v>41</v>
      </c>
      <c r="AG195" t="s">
        <v>42</v>
      </c>
      <c r="AH195" t="s">
        <v>43</v>
      </c>
      <c r="AI195" t="s">
        <v>44</v>
      </c>
    </row>
    <row r="196" spans="1:36" x14ac:dyDescent="0.2">
      <c r="A196" t="s">
        <v>35</v>
      </c>
      <c r="B196">
        <v>1.2819794624189801E+18</v>
      </c>
      <c r="C196" t="s">
        <v>271</v>
      </c>
      <c r="D196" t="s">
        <v>37</v>
      </c>
      <c r="E196" s="1">
        <v>44023.660833333335</v>
      </c>
      <c r="F196" s="1">
        <v>44023.327499999999</v>
      </c>
      <c r="G196" t="s">
        <v>831</v>
      </c>
      <c r="H196" t="s">
        <v>1221</v>
      </c>
      <c r="I196" t="s">
        <v>91</v>
      </c>
      <c r="J196" t="s">
        <v>92</v>
      </c>
      <c r="K196" t="s">
        <v>38</v>
      </c>
      <c r="N196" t="b">
        <v>0</v>
      </c>
      <c r="O196">
        <v>0</v>
      </c>
      <c r="P196">
        <v>614</v>
      </c>
      <c r="Q196">
        <v>2656</v>
      </c>
      <c r="R196">
        <v>5412</v>
      </c>
      <c r="AC196" t="s">
        <v>49</v>
      </c>
      <c r="AD196" t="s">
        <v>40</v>
      </c>
      <c r="AE196" t="b">
        <v>0</v>
      </c>
      <c r="AF196" t="s">
        <v>41</v>
      </c>
      <c r="AG196" t="s">
        <v>42</v>
      </c>
      <c r="AH196" t="s">
        <v>43</v>
      </c>
      <c r="AI196" t="s">
        <v>44</v>
      </c>
    </row>
    <row r="197" spans="1:36" x14ac:dyDescent="0.2">
      <c r="A197" t="s">
        <v>35</v>
      </c>
      <c r="B197">
        <v>1.2784954931196001E+18</v>
      </c>
      <c r="C197" t="s">
        <v>36</v>
      </c>
      <c r="D197" t="s">
        <v>37</v>
      </c>
      <c r="E197" s="1">
        <v>44014.046909722223</v>
      </c>
      <c r="F197" s="1">
        <v>44013.713576388887</v>
      </c>
      <c r="G197" t="s">
        <v>217</v>
      </c>
      <c r="H197" t="s">
        <v>1218</v>
      </c>
      <c r="I197" t="s">
        <v>218</v>
      </c>
      <c r="J197" t="s">
        <v>219</v>
      </c>
      <c r="K197" t="s">
        <v>46</v>
      </c>
      <c r="N197" t="b">
        <v>0</v>
      </c>
      <c r="O197">
        <v>0</v>
      </c>
      <c r="P197">
        <v>2352</v>
      </c>
      <c r="Q197">
        <v>359</v>
      </c>
      <c r="R197">
        <v>13059</v>
      </c>
      <c r="AC197" t="s">
        <v>39</v>
      </c>
      <c r="AD197" t="s">
        <v>40</v>
      </c>
      <c r="AE197" t="b">
        <v>0</v>
      </c>
      <c r="AF197" t="s">
        <v>41</v>
      </c>
      <c r="AG197" t="s">
        <v>42</v>
      </c>
      <c r="AH197" t="s">
        <v>43</v>
      </c>
      <c r="AI197" t="s">
        <v>44</v>
      </c>
    </row>
    <row r="198" spans="1:36" x14ac:dyDescent="0.2">
      <c r="A198" t="s">
        <v>35</v>
      </c>
      <c r="B198">
        <v>1.27600813652915E+18</v>
      </c>
      <c r="C198" t="s">
        <v>36</v>
      </c>
      <c r="D198" t="s">
        <v>37</v>
      </c>
      <c r="E198" s="1">
        <v>44007.183113425926</v>
      </c>
      <c r="F198" s="1">
        <v>44006.849780092591</v>
      </c>
      <c r="G198" t="s">
        <v>832</v>
      </c>
      <c r="H198" t="s">
        <v>1219</v>
      </c>
      <c r="I198" t="s">
        <v>833</v>
      </c>
      <c r="J198" t="s">
        <v>834</v>
      </c>
      <c r="K198" t="s">
        <v>208</v>
      </c>
      <c r="N198" t="b">
        <v>0</v>
      </c>
      <c r="O198">
        <v>0</v>
      </c>
      <c r="P198">
        <v>380</v>
      </c>
      <c r="Q198">
        <v>725</v>
      </c>
      <c r="R198">
        <v>52090</v>
      </c>
      <c r="AC198" t="s">
        <v>49</v>
      </c>
      <c r="AD198" t="s">
        <v>40</v>
      </c>
      <c r="AE198" t="b">
        <v>0</v>
      </c>
      <c r="AF198" t="s">
        <v>41</v>
      </c>
      <c r="AG198" t="s">
        <v>42</v>
      </c>
      <c r="AH198" t="s">
        <v>43</v>
      </c>
      <c r="AI198" t="s">
        <v>44</v>
      </c>
    </row>
    <row r="199" spans="1:36" x14ac:dyDescent="0.2">
      <c r="A199" t="s">
        <v>75</v>
      </c>
      <c r="B199">
        <v>1.27853631131437E+18</v>
      </c>
      <c r="C199" t="s">
        <v>36</v>
      </c>
      <c r="D199" t="s">
        <v>37</v>
      </c>
      <c r="E199" s="1">
        <v>44014.159548611111</v>
      </c>
      <c r="F199" s="1">
        <v>44013.826215277775</v>
      </c>
      <c r="G199" t="s">
        <v>138</v>
      </c>
      <c r="H199" t="s">
        <v>1221</v>
      </c>
      <c r="I199" t="s">
        <v>139</v>
      </c>
      <c r="J199" t="s">
        <v>140</v>
      </c>
      <c r="K199" t="s">
        <v>141</v>
      </c>
      <c r="N199" t="b">
        <v>0</v>
      </c>
      <c r="O199">
        <v>0</v>
      </c>
      <c r="P199">
        <v>6160</v>
      </c>
      <c r="Q199">
        <v>994</v>
      </c>
      <c r="R199">
        <v>4895</v>
      </c>
      <c r="V199" t="s">
        <v>95</v>
      </c>
      <c r="W199" t="s">
        <v>77</v>
      </c>
      <c r="X199" t="s">
        <v>78</v>
      </c>
      <c r="Y199" t="s">
        <v>142</v>
      </c>
      <c r="Z199" t="s">
        <v>143</v>
      </c>
      <c r="AC199" t="s">
        <v>49</v>
      </c>
      <c r="AD199" t="s">
        <v>40</v>
      </c>
      <c r="AE199" t="b">
        <v>0</v>
      </c>
      <c r="AJ199" t="s">
        <v>143</v>
      </c>
    </row>
    <row r="200" spans="1:36" x14ac:dyDescent="0.2">
      <c r="A200" t="s">
        <v>35</v>
      </c>
      <c r="B200">
        <v>1.27295006377855E+18</v>
      </c>
      <c r="C200" t="s">
        <v>36</v>
      </c>
      <c r="D200" t="s">
        <v>45</v>
      </c>
      <c r="E200" s="1">
        <v>43998.744444444441</v>
      </c>
      <c r="F200" s="1">
        <v>43998.452777777777</v>
      </c>
      <c r="G200" t="s">
        <v>835</v>
      </c>
      <c r="H200" t="s">
        <v>1221</v>
      </c>
      <c r="I200" t="s">
        <v>836</v>
      </c>
      <c r="J200" t="s">
        <v>837</v>
      </c>
      <c r="K200" t="s">
        <v>46</v>
      </c>
      <c r="N200" t="b">
        <v>0</v>
      </c>
      <c r="O200">
        <v>0</v>
      </c>
      <c r="P200">
        <v>119</v>
      </c>
      <c r="Q200">
        <v>371</v>
      </c>
      <c r="R200">
        <v>283</v>
      </c>
      <c r="AC200" t="s">
        <v>47</v>
      </c>
      <c r="AD200" t="s">
        <v>40</v>
      </c>
      <c r="AE200" t="b">
        <v>0</v>
      </c>
      <c r="AF200" t="s">
        <v>41</v>
      </c>
      <c r="AG200" t="s">
        <v>42</v>
      </c>
      <c r="AH200" t="s">
        <v>43</v>
      </c>
      <c r="AI200" t="s">
        <v>44</v>
      </c>
    </row>
    <row r="201" spans="1:36" x14ac:dyDescent="0.2">
      <c r="A201" t="s">
        <v>35</v>
      </c>
      <c r="B201">
        <v>1.2754946085463099E+18</v>
      </c>
      <c r="C201" t="s">
        <v>36</v>
      </c>
      <c r="D201" t="s">
        <v>37</v>
      </c>
      <c r="E201" s="1">
        <v>44005.766041666669</v>
      </c>
      <c r="F201" s="1">
        <v>44005.432708333334</v>
      </c>
      <c r="G201" t="s">
        <v>838</v>
      </c>
      <c r="H201" t="s">
        <v>1218</v>
      </c>
      <c r="I201" t="s">
        <v>839</v>
      </c>
      <c r="J201" t="s">
        <v>840</v>
      </c>
      <c r="K201" t="s">
        <v>46</v>
      </c>
      <c r="N201" t="b">
        <v>0</v>
      </c>
      <c r="O201">
        <v>0</v>
      </c>
      <c r="P201">
        <v>86</v>
      </c>
      <c r="Q201">
        <v>47</v>
      </c>
      <c r="R201">
        <v>11240</v>
      </c>
      <c r="AC201" t="s">
        <v>39</v>
      </c>
      <c r="AD201" t="s">
        <v>40</v>
      </c>
      <c r="AE201" t="b">
        <v>0</v>
      </c>
      <c r="AF201" t="s">
        <v>41</v>
      </c>
      <c r="AG201" t="s">
        <v>42</v>
      </c>
      <c r="AH201" t="s">
        <v>43</v>
      </c>
      <c r="AI201" t="s">
        <v>44</v>
      </c>
    </row>
    <row r="202" spans="1:36" x14ac:dyDescent="0.2">
      <c r="A202" t="s">
        <v>35</v>
      </c>
      <c r="B202">
        <v>1.2809794429536799E+18</v>
      </c>
      <c r="C202" t="s">
        <v>36</v>
      </c>
      <c r="D202" t="s">
        <v>37</v>
      </c>
      <c r="E202" s="1">
        <v>44020.901307870372</v>
      </c>
      <c r="F202" s="1">
        <v>44020.567974537036</v>
      </c>
      <c r="G202" t="s">
        <v>841</v>
      </c>
      <c r="H202" t="s">
        <v>1220</v>
      </c>
      <c r="I202" t="s">
        <v>842</v>
      </c>
      <c r="J202" t="s">
        <v>843</v>
      </c>
      <c r="K202" t="s">
        <v>66</v>
      </c>
      <c r="N202" t="b">
        <v>0</v>
      </c>
      <c r="O202">
        <v>0</v>
      </c>
      <c r="P202">
        <v>567</v>
      </c>
      <c r="Q202">
        <v>1229</v>
      </c>
      <c r="R202">
        <v>15057</v>
      </c>
      <c r="AC202" t="s">
        <v>49</v>
      </c>
      <c r="AD202" t="s">
        <v>40</v>
      </c>
      <c r="AE202" t="b">
        <v>0</v>
      </c>
      <c r="AF202" t="s">
        <v>41</v>
      </c>
      <c r="AG202" t="s">
        <v>42</v>
      </c>
      <c r="AH202" t="s">
        <v>43</v>
      </c>
      <c r="AI202" t="s">
        <v>44</v>
      </c>
    </row>
    <row r="203" spans="1:36" x14ac:dyDescent="0.2">
      <c r="A203" t="s">
        <v>35</v>
      </c>
      <c r="B203">
        <v>1.28229676461617E+18</v>
      </c>
      <c r="C203" t="s">
        <v>36</v>
      </c>
      <c r="D203" t="s">
        <v>37</v>
      </c>
      <c r="E203" s="1">
        <v>44024.536423611113</v>
      </c>
      <c r="F203" s="1">
        <v>44024.203090277777</v>
      </c>
      <c r="G203" t="s">
        <v>844</v>
      </c>
      <c r="H203" t="s">
        <v>1220</v>
      </c>
      <c r="I203" t="s">
        <v>845</v>
      </c>
      <c r="J203" t="s">
        <v>846</v>
      </c>
      <c r="K203" t="s">
        <v>46</v>
      </c>
      <c r="N203" t="b">
        <v>0</v>
      </c>
      <c r="O203">
        <v>0</v>
      </c>
      <c r="P203">
        <v>466</v>
      </c>
      <c r="Q203">
        <v>1209</v>
      </c>
      <c r="R203">
        <v>18795</v>
      </c>
      <c r="AC203" t="s">
        <v>39</v>
      </c>
      <c r="AD203" t="s">
        <v>40</v>
      </c>
      <c r="AE203" t="b">
        <v>0</v>
      </c>
      <c r="AF203" t="s">
        <v>41</v>
      </c>
      <c r="AG203" t="s">
        <v>42</v>
      </c>
      <c r="AH203" t="s">
        <v>43</v>
      </c>
      <c r="AI203" t="s">
        <v>44</v>
      </c>
    </row>
    <row r="204" spans="1:36" x14ac:dyDescent="0.2">
      <c r="A204" t="s">
        <v>35</v>
      </c>
      <c r="B204">
        <v>1.2810053328321001E+18</v>
      </c>
      <c r="C204" t="s">
        <v>294</v>
      </c>
      <c r="D204" t="s">
        <v>37</v>
      </c>
      <c r="E204" s="1">
        <v>44020.972743055558</v>
      </c>
      <c r="F204" s="1">
        <v>44020.639409722222</v>
      </c>
      <c r="G204" t="s">
        <v>334</v>
      </c>
      <c r="H204" t="s">
        <v>1221</v>
      </c>
      <c r="I204" t="s">
        <v>335</v>
      </c>
      <c r="J204" t="s">
        <v>336</v>
      </c>
      <c r="K204" t="s">
        <v>337</v>
      </c>
      <c r="N204" t="b">
        <v>0</v>
      </c>
      <c r="O204">
        <v>0</v>
      </c>
      <c r="P204">
        <v>341</v>
      </c>
      <c r="Q204">
        <v>492</v>
      </c>
      <c r="R204">
        <v>23016</v>
      </c>
      <c r="AC204" t="s">
        <v>49</v>
      </c>
      <c r="AD204" t="s">
        <v>40</v>
      </c>
      <c r="AE204" t="b">
        <v>0</v>
      </c>
      <c r="AF204" t="s">
        <v>41</v>
      </c>
      <c r="AG204" t="s">
        <v>42</v>
      </c>
      <c r="AH204" t="s">
        <v>43</v>
      </c>
      <c r="AI204" t="s">
        <v>44</v>
      </c>
    </row>
    <row r="205" spans="1:36" x14ac:dyDescent="0.2">
      <c r="A205" t="s">
        <v>35</v>
      </c>
      <c r="B205">
        <v>1.28017879105934E+18</v>
      </c>
      <c r="C205" t="s">
        <v>36</v>
      </c>
      <c r="D205" t="s">
        <v>37</v>
      </c>
      <c r="E205" s="1">
        <v>44018.691932870373</v>
      </c>
      <c r="F205" s="1">
        <v>44018.358599537038</v>
      </c>
      <c r="G205" t="s">
        <v>847</v>
      </c>
      <c r="H205" t="s">
        <v>1219</v>
      </c>
      <c r="I205" t="s">
        <v>151</v>
      </c>
      <c r="J205" t="s">
        <v>152</v>
      </c>
      <c r="K205" t="s">
        <v>48</v>
      </c>
      <c r="N205" t="b">
        <v>0</v>
      </c>
      <c r="O205">
        <v>0</v>
      </c>
      <c r="P205">
        <v>8</v>
      </c>
      <c r="Q205">
        <v>158</v>
      </c>
      <c r="R205">
        <v>358</v>
      </c>
      <c r="AC205" t="s">
        <v>49</v>
      </c>
      <c r="AD205" t="s">
        <v>40</v>
      </c>
      <c r="AE205" t="b">
        <v>0</v>
      </c>
      <c r="AF205" t="s">
        <v>41</v>
      </c>
      <c r="AG205" t="s">
        <v>42</v>
      </c>
      <c r="AH205" t="s">
        <v>43</v>
      </c>
      <c r="AI205" t="s">
        <v>44</v>
      </c>
    </row>
    <row r="206" spans="1:36" x14ac:dyDescent="0.2">
      <c r="A206" t="s">
        <v>35</v>
      </c>
      <c r="B206">
        <v>1.2756174480671201E+18</v>
      </c>
      <c r="C206" t="s">
        <v>36</v>
      </c>
      <c r="D206" t="s">
        <v>37</v>
      </c>
      <c r="E206" s="1">
        <v>44006.105023148149</v>
      </c>
      <c r="F206" s="1">
        <v>44005.771689814814</v>
      </c>
      <c r="G206" t="s">
        <v>420</v>
      </c>
      <c r="H206" t="s">
        <v>1218</v>
      </c>
      <c r="I206" t="s">
        <v>421</v>
      </c>
      <c r="J206" t="s">
        <v>422</v>
      </c>
      <c r="K206" t="s">
        <v>46</v>
      </c>
      <c r="N206" t="b">
        <v>0</v>
      </c>
      <c r="O206">
        <v>0</v>
      </c>
      <c r="P206">
        <v>184</v>
      </c>
      <c r="Q206">
        <v>283</v>
      </c>
      <c r="R206">
        <v>15127</v>
      </c>
      <c r="AC206" t="s">
        <v>49</v>
      </c>
      <c r="AD206" t="s">
        <v>40</v>
      </c>
      <c r="AE206" t="b">
        <v>0</v>
      </c>
      <c r="AF206" t="s">
        <v>41</v>
      </c>
      <c r="AG206" t="s">
        <v>42</v>
      </c>
      <c r="AH206" t="s">
        <v>43</v>
      </c>
      <c r="AI206" t="s">
        <v>44</v>
      </c>
    </row>
    <row r="207" spans="1:36" x14ac:dyDescent="0.2">
      <c r="A207" t="s">
        <v>35</v>
      </c>
      <c r="B207">
        <v>1.2812626567042401E+18</v>
      </c>
      <c r="C207" t="s">
        <v>36</v>
      </c>
      <c r="D207" t="s">
        <v>37</v>
      </c>
      <c r="E207" s="1">
        <v>44021.682824074072</v>
      </c>
      <c r="F207" s="1">
        <v>44021.349490740744</v>
      </c>
      <c r="G207" t="s">
        <v>848</v>
      </c>
      <c r="H207" t="s">
        <v>1220</v>
      </c>
      <c r="I207" t="s">
        <v>849</v>
      </c>
      <c r="J207" t="s">
        <v>850</v>
      </c>
      <c r="K207" t="s">
        <v>46</v>
      </c>
      <c r="N207" t="b">
        <v>0</v>
      </c>
      <c r="O207">
        <v>0</v>
      </c>
      <c r="P207">
        <v>38</v>
      </c>
      <c r="Q207">
        <v>107</v>
      </c>
      <c r="R207">
        <v>2203</v>
      </c>
      <c r="AC207" t="s">
        <v>49</v>
      </c>
      <c r="AD207" t="s">
        <v>40</v>
      </c>
      <c r="AE207" t="b">
        <v>0</v>
      </c>
      <c r="AF207" t="s">
        <v>41</v>
      </c>
      <c r="AG207" t="s">
        <v>42</v>
      </c>
      <c r="AH207" t="s">
        <v>43</v>
      </c>
      <c r="AI207" t="s">
        <v>44</v>
      </c>
    </row>
    <row r="208" spans="1:36" x14ac:dyDescent="0.2">
      <c r="A208" t="s">
        <v>35</v>
      </c>
      <c r="B208">
        <v>1.27311445515344E+18</v>
      </c>
      <c r="C208" t="s">
        <v>150</v>
      </c>
      <c r="D208" t="s">
        <v>45</v>
      </c>
      <c r="E208" s="1">
        <v>43999.198078703703</v>
      </c>
      <c r="F208" s="1">
        <v>43998.906412037039</v>
      </c>
      <c r="G208" t="s">
        <v>851</v>
      </c>
      <c r="H208" t="s">
        <v>1220</v>
      </c>
      <c r="I208" t="s">
        <v>852</v>
      </c>
      <c r="J208" t="s">
        <v>853</v>
      </c>
      <c r="K208" t="s">
        <v>130</v>
      </c>
      <c r="N208" t="b">
        <v>0</v>
      </c>
      <c r="O208">
        <v>0</v>
      </c>
      <c r="P208">
        <v>164</v>
      </c>
      <c r="Q208">
        <v>327</v>
      </c>
      <c r="R208">
        <v>626</v>
      </c>
      <c r="AC208" t="s">
        <v>49</v>
      </c>
      <c r="AD208" t="s">
        <v>40</v>
      </c>
      <c r="AE208" t="b">
        <v>0</v>
      </c>
      <c r="AF208" t="s">
        <v>41</v>
      </c>
      <c r="AG208" t="s">
        <v>42</v>
      </c>
      <c r="AH208" t="s">
        <v>43</v>
      </c>
      <c r="AI208" t="s">
        <v>44</v>
      </c>
    </row>
    <row r="209" spans="1:36" x14ac:dyDescent="0.2">
      <c r="A209" t="s">
        <v>35</v>
      </c>
      <c r="B209">
        <v>1.27836256011105E+18</v>
      </c>
      <c r="C209" t="s">
        <v>36</v>
      </c>
      <c r="D209" t="s">
        <v>37</v>
      </c>
      <c r="E209" s="1">
        <v>44013.680081018516</v>
      </c>
      <c r="F209" s="1">
        <v>44013.346747685187</v>
      </c>
      <c r="G209" t="s">
        <v>854</v>
      </c>
      <c r="H209" t="s">
        <v>1218</v>
      </c>
      <c r="I209" t="s">
        <v>403</v>
      </c>
      <c r="J209" t="s">
        <v>404</v>
      </c>
      <c r="K209" t="s">
        <v>248</v>
      </c>
      <c r="N209" t="b">
        <v>0</v>
      </c>
      <c r="O209">
        <v>0</v>
      </c>
      <c r="P209">
        <v>3251</v>
      </c>
      <c r="Q209">
        <v>3719</v>
      </c>
      <c r="R209">
        <v>1517</v>
      </c>
      <c r="AC209" t="s">
        <v>47</v>
      </c>
      <c r="AD209" t="s">
        <v>40</v>
      </c>
      <c r="AE209" t="b">
        <v>0</v>
      </c>
      <c r="AF209" t="s">
        <v>41</v>
      </c>
      <c r="AG209" t="s">
        <v>42</v>
      </c>
      <c r="AH209" t="s">
        <v>43</v>
      </c>
      <c r="AI209" t="s">
        <v>44</v>
      </c>
    </row>
    <row r="210" spans="1:36" x14ac:dyDescent="0.2">
      <c r="A210" t="s">
        <v>35</v>
      </c>
      <c r="B210">
        <v>1.2744165737850701E+18</v>
      </c>
      <c r="C210" t="s">
        <v>36</v>
      </c>
      <c r="D210" t="s">
        <v>45</v>
      </c>
      <c r="E210" s="1">
        <v>44002.791238425925</v>
      </c>
      <c r="F210" s="1">
        <v>44002.499571759261</v>
      </c>
      <c r="G210" t="s">
        <v>855</v>
      </c>
      <c r="H210" t="s">
        <v>1220</v>
      </c>
      <c r="I210" t="s">
        <v>190</v>
      </c>
      <c r="J210" t="s">
        <v>191</v>
      </c>
      <c r="K210" t="s">
        <v>192</v>
      </c>
      <c r="N210" t="b">
        <v>0</v>
      </c>
      <c r="O210">
        <v>0</v>
      </c>
      <c r="P210">
        <v>22776</v>
      </c>
      <c r="Q210">
        <v>22146</v>
      </c>
      <c r="R210">
        <v>35736</v>
      </c>
      <c r="AC210" t="s">
        <v>39</v>
      </c>
      <c r="AD210" t="s">
        <v>40</v>
      </c>
      <c r="AE210" t="b">
        <v>0</v>
      </c>
      <c r="AF210" t="s">
        <v>41</v>
      </c>
      <c r="AG210" t="s">
        <v>42</v>
      </c>
      <c r="AH210" t="s">
        <v>43</v>
      </c>
      <c r="AI210" t="s">
        <v>44</v>
      </c>
    </row>
    <row r="211" spans="1:36" x14ac:dyDescent="0.2">
      <c r="A211" t="s">
        <v>35</v>
      </c>
      <c r="B211">
        <v>1.2809492720625201E+18</v>
      </c>
      <c r="C211" t="s">
        <v>36</v>
      </c>
      <c r="D211" t="s">
        <v>37</v>
      </c>
      <c r="E211" s="1">
        <v>44020.818055555559</v>
      </c>
      <c r="F211" s="1">
        <v>44020.484722222223</v>
      </c>
      <c r="G211" t="s">
        <v>856</v>
      </c>
      <c r="H211" t="s">
        <v>1218</v>
      </c>
      <c r="I211" t="s">
        <v>857</v>
      </c>
      <c r="J211" t="s">
        <v>858</v>
      </c>
      <c r="K211" t="s">
        <v>859</v>
      </c>
      <c r="N211" t="b">
        <v>0</v>
      </c>
      <c r="O211">
        <v>0</v>
      </c>
      <c r="P211">
        <v>11</v>
      </c>
      <c r="Q211">
        <v>72</v>
      </c>
      <c r="R211">
        <v>1888</v>
      </c>
      <c r="AC211" t="s">
        <v>49</v>
      </c>
      <c r="AD211" t="s">
        <v>40</v>
      </c>
      <c r="AE211" t="b">
        <v>0</v>
      </c>
      <c r="AF211" t="s">
        <v>41</v>
      </c>
      <c r="AG211" t="s">
        <v>42</v>
      </c>
      <c r="AH211" t="s">
        <v>43</v>
      </c>
      <c r="AI211" t="s">
        <v>44</v>
      </c>
    </row>
    <row r="212" spans="1:36" x14ac:dyDescent="0.2">
      <c r="A212" t="s">
        <v>35</v>
      </c>
      <c r="B212">
        <v>1.2797874369906199E+18</v>
      </c>
      <c r="C212" t="s">
        <v>36</v>
      </c>
      <c r="D212" t="s">
        <v>37</v>
      </c>
      <c r="E212" s="1">
        <v>44017.611990740741</v>
      </c>
      <c r="F212" s="1">
        <v>44017.278657407405</v>
      </c>
      <c r="G212" t="s">
        <v>860</v>
      </c>
      <c r="H212" t="s">
        <v>1221</v>
      </c>
      <c r="I212" t="s">
        <v>861</v>
      </c>
      <c r="J212" t="s">
        <v>862</v>
      </c>
      <c r="K212" t="s">
        <v>176</v>
      </c>
      <c r="N212" t="b">
        <v>0</v>
      </c>
      <c r="O212">
        <v>0</v>
      </c>
      <c r="P212">
        <v>9</v>
      </c>
      <c r="Q212">
        <v>7</v>
      </c>
      <c r="R212">
        <v>279</v>
      </c>
      <c r="AC212" t="s">
        <v>49</v>
      </c>
      <c r="AD212" t="s">
        <v>40</v>
      </c>
      <c r="AE212" t="b">
        <v>0</v>
      </c>
      <c r="AF212" t="s">
        <v>41</v>
      </c>
      <c r="AG212" t="s">
        <v>42</v>
      </c>
      <c r="AH212" t="s">
        <v>43</v>
      </c>
      <c r="AI212" t="s">
        <v>44</v>
      </c>
    </row>
    <row r="213" spans="1:36" x14ac:dyDescent="0.2">
      <c r="A213" t="s">
        <v>35</v>
      </c>
      <c r="B213">
        <v>1.27996979863853E+18</v>
      </c>
      <c r="C213" t="s">
        <v>36</v>
      </c>
      <c r="D213" t="s">
        <v>37</v>
      </c>
      <c r="E213" s="1">
        <v>44018.115219907406</v>
      </c>
      <c r="F213" s="1">
        <v>44017.781886574077</v>
      </c>
      <c r="G213" t="s">
        <v>863</v>
      </c>
      <c r="H213" t="s">
        <v>1220</v>
      </c>
      <c r="I213" t="s">
        <v>864</v>
      </c>
      <c r="J213" t="s">
        <v>865</v>
      </c>
      <c r="K213" t="s">
        <v>46</v>
      </c>
      <c r="N213" t="b">
        <v>0</v>
      </c>
      <c r="O213">
        <v>0</v>
      </c>
      <c r="P213">
        <v>123</v>
      </c>
      <c r="Q213">
        <v>666</v>
      </c>
      <c r="R213">
        <v>3979</v>
      </c>
      <c r="AC213" t="s">
        <v>49</v>
      </c>
      <c r="AD213" t="s">
        <v>40</v>
      </c>
      <c r="AE213" t="b">
        <v>0</v>
      </c>
      <c r="AF213" t="s">
        <v>41</v>
      </c>
      <c r="AG213" t="s">
        <v>42</v>
      </c>
      <c r="AH213" t="s">
        <v>43</v>
      </c>
      <c r="AI213" t="s">
        <v>44</v>
      </c>
    </row>
    <row r="214" spans="1:36" x14ac:dyDescent="0.2">
      <c r="A214" t="s">
        <v>35</v>
      </c>
      <c r="B214">
        <v>1.2753790569936799E+18</v>
      </c>
      <c r="C214" t="s">
        <v>36</v>
      </c>
      <c r="D214" t="s">
        <v>37</v>
      </c>
      <c r="E214" s="1">
        <v>44005.447187500002</v>
      </c>
      <c r="F214" s="1">
        <v>44005.113854166666</v>
      </c>
      <c r="G214" t="s">
        <v>866</v>
      </c>
      <c r="H214" t="s">
        <v>1221</v>
      </c>
      <c r="I214" t="s">
        <v>867</v>
      </c>
      <c r="J214" t="s">
        <v>868</v>
      </c>
      <c r="K214" t="s">
        <v>208</v>
      </c>
      <c r="N214" t="b">
        <v>0</v>
      </c>
      <c r="O214">
        <v>0</v>
      </c>
      <c r="P214">
        <v>190</v>
      </c>
      <c r="Q214">
        <v>459</v>
      </c>
      <c r="R214">
        <v>801</v>
      </c>
      <c r="AC214" t="s">
        <v>49</v>
      </c>
      <c r="AD214" t="s">
        <v>40</v>
      </c>
      <c r="AE214" t="b">
        <v>0</v>
      </c>
      <c r="AF214" t="s">
        <v>41</v>
      </c>
      <c r="AG214" t="s">
        <v>42</v>
      </c>
      <c r="AH214" t="s">
        <v>43</v>
      </c>
      <c r="AI214" t="s">
        <v>44</v>
      </c>
    </row>
    <row r="215" spans="1:36" x14ac:dyDescent="0.2">
      <c r="A215" t="s">
        <v>75</v>
      </c>
      <c r="B215">
        <v>1.2762853159178099E+18</v>
      </c>
      <c r="C215" t="s">
        <v>52</v>
      </c>
      <c r="D215" t="s">
        <v>37</v>
      </c>
      <c r="E215" s="1">
        <v>44007.94798611111</v>
      </c>
      <c r="F215" s="1">
        <v>44007.614652777775</v>
      </c>
      <c r="G215" t="s">
        <v>453</v>
      </c>
      <c r="H215" t="s">
        <v>1221</v>
      </c>
      <c r="I215" t="s">
        <v>454</v>
      </c>
      <c r="J215" t="s">
        <v>455</v>
      </c>
      <c r="K215" t="s">
        <v>456</v>
      </c>
      <c r="N215" t="b">
        <v>0</v>
      </c>
      <c r="O215">
        <v>0</v>
      </c>
      <c r="P215">
        <v>9011</v>
      </c>
      <c r="Q215">
        <v>379</v>
      </c>
      <c r="R215">
        <v>363388</v>
      </c>
      <c r="V215" t="s">
        <v>46</v>
      </c>
      <c r="W215" t="s">
        <v>77</v>
      </c>
      <c r="X215" t="s">
        <v>78</v>
      </c>
      <c r="Y215" t="s">
        <v>79</v>
      </c>
      <c r="Z215" t="s">
        <v>80</v>
      </c>
      <c r="AC215" t="s">
        <v>49</v>
      </c>
      <c r="AD215" t="s">
        <v>40</v>
      </c>
      <c r="AE215" t="b">
        <v>0</v>
      </c>
      <c r="AJ215" t="s">
        <v>80</v>
      </c>
    </row>
    <row r="216" spans="1:36" x14ac:dyDescent="0.2">
      <c r="A216" t="s">
        <v>35</v>
      </c>
      <c r="B216">
        <v>1.2729398670522701E+18</v>
      </c>
      <c r="C216" t="s">
        <v>36</v>
      </c>
      <c r="D216" t="s">
        <v>45</v>
      </c>
      <c r="E216" s="1">
        <v>43998.716307870367</v>
      </c>
      <c r="F216" s="1">
        <v>43998.424641203703</v>
      </c>
      <c r="G216" t="s">
        <v>869</v>
      </c>
      <c r="H216" t="s">
        <v>1221</v>
      </c>
      <c r="I216" t="s">
        <v>870</v>
      </c>
      <c r="J216" t="s">
        <v>871</v>
      </c>
      <c r="K216" t="s">
        <v>46</v>
      </c>
      <c r="N216" t="b">
        <v>0</v>
      </c>
      <c r="O216">
        <v>0</v>
      </c>
      <c r="P216">
        <v>3</v>
      </c>
      <c r="Q216">
        <v>85</v>
      </c>
      <c r="R216">
        <v>262</v>
      </c>
      <c r="AC216" t="s">
        <v>39</v>
      </c>
      <c r="AD216" t="s">
        <v>40</v>
      </c>
      <c r="AE216" t="b">
        <v>0</v>
      </c>
      <c r="AF216" t="s">
        <v>41</v>
      </c>
      <c r="AG216" t="s">
        <v>42</v>
      </c>
      <c r="AH216" t="s">
        <v>43</v>
      </c>
      <c r="AI216" t="s">
        <v>44</v>
      </c>
    </row>
    <row r="217" spans="1:36" x14ac:dyDescent="0.2">
      <c r="A217" t="s">
        <v>35</v>
      </c>
      <c r="B217">
        <v>1.2791501873744599E+18</v>
      </c>
      <c r="C217" t="s">
        <v>36</v>
      </c>
      <c r="D217" t="s">
        <v>37</v>
      </c>
      <c r="E217" s="1">
        <v>44015.853518518517</v>
      </c>
      <c r="F217" s="1">
        <v>44015.520185185182</v>
      </c>
      <c r="G217" t="s">
        <v>872</v>
      </c>
      <c r="H217" t="s">
        <v>1221</v>
      </c>
      <c r="I217" t="s">
        <v>91</v>
      </c>
      <c r="J217" t="s">
        <v>92</v>
      </c>
      <c r="K217" t="s">
        <v>38</v>
      </c>
      <c r="N217" t="b">
        <v>0</v>
      </c>
      <c r="O217">
        <v>0</v>
      </c>
      <c r="P217">
        <v>606</v>
      </c>
      <c r="Q217">
        <v>2636</v>
      </c>
      <c r="R217">
        <v>5123</v>
      </c>
      <c r="AC217" t="s">
        <v>873</v>
      </c>
      <c r="AD217" t="s">
        <v>40</v>
      </c>
      <c r="AE217" t="b">
        <v>0</v>
      </c>
      <c r="AF217" t="s">
        <v>41</v>
      </c>
      <c r="AG217" t="s">
        <v>42</v>
      </c>
      <c r="AH217" t="s">
        <v>43</v>
      </c>
      <c r="AI217" t="s">
        <v>44</v>
      </c>
    </row>
    <row r="218" spans="1:36" x14ac:dyDescent="0.2">
      <c r="A218" t="s">
        <v>35</v>
      </c>
      <c r="B218">
        <v>1.28071207795539E+18</v>
      </c>
      <c r="C218" t="s">
        <v>36</v>
      </c>
      <c r="D218" t="s">
        <v>37</v>
      </c>
      <c r="E218" s="1">
        <v>44020.163518518515</v>
      </c>
      <c r="F218" s="1">
        <v>44019.830185185187</v>
      </c>
      <c r="G218" t="s">
        <v>874</v>
      </c>
      <c r="H218" t="s">
        <v>1219</v>
      </c>
      <c r="I218" t="s">
        <v>50</v>
      </c>
      <c r="J218" t="s">
        <v>51</v>
      </c>
      <c r="K218" t="s">
        <v>46</v>
      </c>
      <c r="N218" t="b">
        <v>0</v>
      </c>
      <c r="O218">
        <v>0</v>
      </c>
      <c r="P218">
        <v>225</v>
      </c>
      <c r="Q218">
        <v>151</v>
      </c>
      <c r="R218">
        <v>8876</v>
      </c>
      <c r="AC218" t="s">
        <v>49</v>
      </c>
      <c r="AD218" t="s">
        <v>40</v>
      </c>
      <c r="AE218" t="b">
        <v>0</v>
      </c>
      <c r="AF218" t="s">
        <v>41</v>
      </c>
      <c r="AG218" t="s">
        <v>42</v>
      </c>
      <c r="AH218" t="s">
        <v>43</v>
      </c>
      <c r="AI218" t="s">
        <v>44</v>
      </c>
    </row>
    <row r="219" spans="1:36" x14ac:dyDescent="0.2">
      <c r="A219" t="s">
        <v>35</v>
      </c>
      <c r="B219">
        <v>1.2784938044887199E+18</v>
      </c>
      <c r="C219" t="s">
        <v>144</v>
      </c>
      <c r="D219" t="s">
        <v>94</v>
      </c>
      <c r="E219" s="1">
        <v>44014.042245370372</v>
      </c>
      <c r="F219" s="1">
        <v>44013.750578703701</v>
      </c>
      <c r="G219" t="s">
        <v>875</v>
      </c>
      <c r="H219" t="s">
        <v>1220</v>
      </c>
      <c r="I219" t="s">
        <v>876</v>
      </c>
      <c r="J219" t="s">
        <v>877</v>
      </c>
      <c r="K219" t="s">
        <v>46</v>
      </c>
      <c r="M219" t="s">
        <v>878</v>
      </c>
      <c r="N219" t="b">
        <v>0</v>
      </c>
      <c r="O219">
        <v>0</v>
      </c>
      <c r="P219">
        <v>319</v>
      </c>
      <c r="Q219">
        <v>461</v>
      </c>
      <c r="R219">
        <v>229</v>
      </c>
      <c r="AC219" t="s">
        <v>879</v>
      </c>
      <c r="AD219" t="s">
        <v>40</v>
      </c>
      <c r="AE219" t="b">
        <v>0</v>
      </c>
      <c r="AF219" t="s">
        <v>41</v>
      </c>
      <c r="AG219" t="s">
        <v>42</v>
      </c>
      <c r="AH219" t="s">
        <v>43</v>
      </c>
      <c r="AI219" t="s">
        <v>44</v>
      </c>
    </row>
    <row r="220" spans="1:36" x14ac:dyDescent="0.2">
      <c r="A220" t="s">
        <v>35</v>
      </c>
      <c r="B220">
        <v>1.27565075037967E+18</v>
      </c>
      <c r="C220" t="s">
        <v>36</v>
      </c>
      <c r="D220" t="s">
        <v>37</v>
      </c>
      <c r="E220" s="1">
        <v>44006.196909722225</v>
      </c>
      <c r="F220" s="1">
        <v>44005.863576388889</v>
      </c>
      <c r="G220" t="s">
        <v>314</v>
      </c>
      <c r="H220" t="s">
        <v>1220</v>
      </c>
      <c r="I220" t="s">
        <v>315</v>
      </c>
      <c r="J220" t="s">
        <v>316</v>
      </c>
      <c r="K220" t="s">
        <v>46</v>
      </c>
      <c r="N220" t="b">
        <v>0</v>
      </c>
      <c r="O220">
        <v>0</v>
      </c>
      <c r="P220">
        <v>373</v>
      </c>
      <c r="Q220">
        <v>1268</v>
      </c>
      <c r="R220">
        <v>7395</v>
      </c>
      <c r="AC220" t="s">
        <v>39</v>
      </c>
      <c r="AD220" t="s">
        <v>40</v>
      </c>
      <c r="AE220" t="b">
        <v>0</v>
      </c>
      <c r="AF220" t="s">
        <v>41</v>
      </c>
      <c r="AG220" t="s">
        <v>42</v>
      </c>
      <c r="AH220" t="s">
        <v>43</v>
      </c>
      <c r="AI220" t="s">
        <v>44</v>
      </c>
    </row>
    <row r="221" spans="1:36" x14ac:dyDescent="0.2">
      <c r="A221" t="s">
        <v>35</v>
      </c>
      <c r="B221">
        <v>1.27848913057026E+18</v>
      </c>
      <c r="C221" t="s">
        <v>52</v>
      </c>
      <c r="D221" t="s">
        <v>37</v>
      </c>
      <c r="E221" s="1">
        <v>44014.029351851852</v>
      </c>
      <c r="F221" s="1">
        <v>44013.696018518516</v>
      </c>
      <c r="G221" t="s">
        <v>880</v>
      </c>
      <c r="H221" t="s">
        <v>1219</v>
      </c>
      <c r="I221" t="s">
        <v>881</v>
      </c>
      <c r="J221" t="s">
        <v>882</v>
      </c>
      <c r="K221" t="s">
        <v>38</v>
      </c>
      <c r="N221" t="b">
        <v>0</v>
      </c>
      <c r="O221">
        <v>0</v>
      </c>
      <c r="P221">
        <v>3</v>
      </c>
      <c r="Q221">
        <v>1</v>
      </c>
      <c r="R221">
        <v>221</v>
      </c>
      <c r="AC221" t="s">
        <v>39</v>
      </c>
      <c r="AD221" t="s">
        <v>40</v>
      </c>
      <c r="AE221" t="b">
        <v>0</v>
      </c>
      <c r="AF221" t="s">
        <v>41</v>
      </c>
      <c r="AG221" t="s">
        <v>42</v>
      </c>
      <c r="AH221" t="s">
        <v>43</v>
      </c>
      <c r="AI221" t="s">
        <v>44</v>
      </c>
    </row>
    <row r="222" spans="1:36" x14ac:dyDescent="0.2">
      <c r="A222" t="s">
        <v>35</v>
      </c>
      <c r="B222">
        <v>1.2754661504789E+18</v>
      </c>
      <c r="C222" t="s">
        <v>36</v>
      </c>
      <c r="D222" t="s">
        <v>37</v>
      </c>
      <c r="E222" s="1">
        <v>44005.687511574077</v>
      </c>
      <c r="F222" s="1">
        <v>44005.354178240741</v>
      </c>
      <c r="G222" t="s">
        <v>250</v>
      </c>
      <c r="H222" t="s">
        <v>1220</v>
      </c>
      <c r="I222" t="s">
        <v>215</v>
      </c>
      <c r="J222" t="s">
        <v>216</v>
      </c>
      <c r="K222" t="s">
        <v>46</v>
      </c>
      <c r="N222" t="b">
        <v>0</v>
      </c>
      <c r="O222">
        <v>0</v>
      </c>
      <c r="P222">
        <v>809</v>
      </c>
      <c r="Q222">
        <v>1156</v>
      </c>
      <c r="R222">
        <v>25181</v>
      </c>
      <c r="AC222" t="s">
        <v>47</v>
      </c>
      <c r="AD222" t="s">
        <v>40</v>
      </c>
      <c r="AE222" t="b">
        <v>0</v>
      </c>
      <c r="AF222" t="s">
        <v>41</v>
      </c>
      <c r="AG222" t="s">
        <v>42</v>
      </c>
      <c r="AH222" t="s">
        <v>43</v>
      </c>
      <c r="AI222" t="s">
        <v>44</v>
      </c>
    </row>
    <row r="223" spans="1:36" x14ac:dyDescent="0.2">
      <c r="A223" t="s">
        <v>35</v>
      </c>
      <c r="B223">
        <v>1.2818469706848901E+18</v>
      </c>
      <c r="C223" t="s">
        <v>36</v>
      </c>
      <c r="D223" t="s">
        <v>37</v>
      </c>
      <c r="E223" s="1">
        <v>44023.295231481483</v>
      </c>
      <c r="F223" s="1">
        <v>44022.961898148147</v>
      </c>
      <c r="G223" t="s">
        <v>134</v>
      </c>
      <c r="H223" t="s">
        <v>1221</v>
      </c>
      <c r="I223" t="s">
        <v>135</v>
      </c>
      <c r="J223" t="s">
        <v>136</v>
      </c>
      <c r="K223" t="s">
        <v>46</v>
      </c>
      <c r="N223" t="b">
        <v>0</v>
      </c>
      <c r="O223">
        <v>0</v>
      </c>
      <c r="P223">
        <v>990</v>
      </c>
      <c r="Q223">
        <v>575</v>
      </c>
      <c r="R223">
        <v>14958</v>
      </c>
      <c r="AC223" t="s">
        <v>47</v>
      </c>
      <c r="AD223" t="s">
        <v>40</v>
      </c>
      <c r="AE223" t="b">
        <v>0</v>
      </c>
      <c r="AF223" t="s">
        <v>41</v>
      </c>
      <c r="AG223" t="s">
        <v>42</v>
      </c>
      <c r="AH223" t="s">
        <v>43</v>
      </c>
      <c r="AI223" t="s">
        <v>44</v>
      </c>
    </row>
    <row r="224" spans="1:36" x14ac:dyDescent="0.2">
      <c r="A224" t="s">
        <v>35</v>
      </c>
      <c r="B224">
        <v>1.27890092729069E+18</v>
      </c>
      <c r="C224" t="s">
        <v>36</v>
      </c>
      <c r="D224" t="s">
        <v>37</v>
      </c>
      <c r="E224" s="1">
        <v>44015.165694444448</v>
      </c>
      <c r="F224" s="1">
        <v>44014.832361111112</v>
      </c>
      <c r="G224" t="s">
        <v>883</v>
      </c>
      <c r="H224" t="s">
        <v>1218</v>
      </c>
      <c r="I224" t="s">
        <v>884</v>
      </c>
      <c r="J224" t="s">
        <v>885</v>
      </c>
      <c r="K224" t="s">
        <v>169</v>
      </c>
      <c r="N224" t="b">
        <v>0</v>
      </c>
      <c r="O224">
        <v>0</v>
      </c>
      <c r="P224">
        <v>75</v>
      </c>
      <c r="Q224">
        <v>338</v>
      </c>
      <c r="R224">
        <v>4152</v>
      </c>
      <c r="AC224" t="s">
        <v>49</v>
      </c>
      <c r="AD224" t="s">
        <v>40</v>
      </c>
      <c r="AE224" t="b">
        <v>0</v>
      </c>
      <c r="AF224" t="s">
        <v>41</v>
      </c>
      <c r="AG224" t="s">
        <v>42</v>
      </c>
      <c r="AH224" t="s">
        <v>43</v>
      </c>
      <c r="AI224" t="s">
        <v>44</v>
      </c>
    </row>
    <row r="225" spans="1:36" x14ac:dyDescent="0.2">
      <c r="A225" t="s">
        <v>35</v>
      </c>
      <c r="B225">
        <v>1.2817843391313201E+18</v>
      </c>
      <c r="C225" t="s">
        <v>36</v>
      </c>
      <c r="D225" t="s">
        <v>37</v>
      </c>
      <c r="E225" s="1">
        <v>44023.122395833336</v>
      </c>
      <c r="F225" s="1">
        <v>44022.7890625</v>
      </c>
      <c r="G225" t="s">
        <v>886</v>
      </c>
      <c r="H225" t="s">
        <v>1221</v>
      </c>
      <c r="I225" t="s">
        <v>91</v>
      </c>
      <c r="J225" t="s">
        <v>92</v>
      </c>
      <c r="K225" t="s">
        <v>38</v>
      </c>
      <c r="N225" t="b">
        <v>0</v>
      </c>
      <c r="O225">
        <v>0</v>
      </c>
      <c r="P225">
        <v>615</v>
      </c>
      <c r="Q225">
        <v>2655</v>
      </c>
      <c r="R225">
        <v>5391</v>
      </c>
      <c r="AC225" t="s">
        <v>49</v>
      </c>
      <c r="AD225" t="s">
        <v>40</v>
      </c>
      <c r="AE225" t="b">
        <v>0</v>
      </c>
      <c r="AF225" t="s">
        <v>41</v>
      </c>
      <c r="AG225" t="s">
        <v>42</v>
      </c>
      <c r="AH225" t="s">
        <v>43</v>
      </c>
      <c r="AI225" t="s">
        <v>44</v>
      </c>
    </row>
    <row r="226" spans="1:36" x14ac:dyDescent="0.2">
      <c r="A226" t="s">
        <v>75</v>
      </c>
      <c r="B226">
        <v>1.2729355494231199E+18</v>
      </c>
      <c r="C226" t="s">
        <v>36</v>
      </c>
      <c r="D226" t="s">
        <v>45</v>
      </c>
      <c r="E226" s="1">
        <v>43998.704386574071</v>
      </c>
      <c r="F226" s="1">
        <v>43998.412719907406</v>
      </c>
      <c r="G226" t="s">
        <v>887</v>
      </c>
      <c r="H226" t="s">
        <v>1221</v>
      </c>
      <c r="I226" t="s">
        <v>888</v>
      </c>
      <c r="J226" t="s">
        <v>889</v>
      </c>
      <c r="K226" t="s">
        <v>46</v>
      </c>
      <c r="N226" t="b">
        <v>0</v>
      </c>
      <c r="O226">
        <v>0</v>
      </c>
      <c r="P226">
        <v>231</v>
      </c>
      <c r="Q226">
        <v>465</v>
      </c>
      <c r="R226">
        <v>1885</v>
      </c>
      <c r="V226" t="s">
        <v>110</v>
      </c>
      <c r="W226" t="s">
        <v>77</v>
      </c>
      <c r="X226" t="s">
        <v>78</v>
      </c>
      <c r="Y226" t="s">
        <v>220</v>
      </c>
      <c r="Z226" t="s">
        <v>221</v>
      </c>
      <c r="AC226" t="s">
        <v>49</v>
      </c>
      <c r="AD226" t="s">
        <v>40</v>
      </c>
      <c r="AE226" t="b">
        <v>0</v>
      </c>
      <c r="AJ226" t="s">
        <v>221</v>
      </c>
    </row>
    <row r="227" spans="1:36" x14ac:dyDescent="0.2">
      <c r="A227" t="s">
        <v>35</v>
      </c>
      <c r="B227">
        <v>1.27724856917549E+18</v>
      </c>
      <c r="C227" t="s">
        <v>36</v>
      </c>
      <c r="D227" t="s">
        <v>37</v>
      </c>
      <c r="E227" s="1">
        <v>44010.606053240743</v>
      </c>
      <c r="F227" s="1">
        <v>44010.272719907407</v>
      </c>
      <c r="G227" t="s">
        <v>890</v>
      </c>
      <c r="H227" t="s">
        <v>1220</v>
      </c>
      <c r="I227" t="s">
        <v>790</v>
      </c>
      <c r="J227" t="s">
        <v>791</v>
      </c>
      <c r="K227" t="s">
        <v>46</v>
      </c>
      <c r="N227" t="b">
        <v>0</v>
      </c>
      <c r="O227">
        <v>0</v>
      </c>
      <c r="P227">
        <v>114645</v>
      </c>
      <c r="Q227">
        <v>91062</v>
      </c>
      <c r="R227">
        <v>41646</v>
      </c>
      <c r="AC227" t="s">
        <v>49</v>
      </c>
      <c r="AD227" t="s">
        <v>40</v>
      </c>
      <c r="AE227" t="b">
        <v>0</v>
      </c>
      <c r="AF227" t="s">
        <v>41</v>
      </c>
      <c r="AG227" t="s">
        <v>42</v>
      </c>
      <c r="AH227" t="s">
        <v>43</v>
      </c>
      <c r="AI227" t="s">
        <v>44</v>
      </c>
    </row>
    <row r="228" spans="1:36" x14ac:dyDescent="0.2">
      <c r="A228" t="s">
        <v>35</v>
      </c>
      <c r="B228">
        <v>1.27749889020431E+18</v>
      </c>
      <c r="C228" t="s">
        <v>36</v>
      </c>
      <c r="D228" t="s">
        <v>37</v>
      </c>
      <c r="E228" s="1">
        <v>44011.296805555554</v>
      </c>
      <c r="F228" s="1">
        <v>44010.963472222225</v>
      </c>
      <c r="G228" t="s">
        <v>891</v>
      </c>
      <c r="H228" t="s">
        <v>1218</v>
      </c>
      <c r="I228" t="s">
        <v>892</v>
      </c>
      <c r="J228" t="s">
        <v>893</v>
      </c>
      <c r="K228" t="s">
        <v>46</v>
      </c>
      <c r="N228" t="b">
        <v>0</v>
      </c>
      <c r="O228">
        <v>0</v>
      </c>
      <c r="P228">
        <v>176</v>
      </c>
      <c r="Q228">
        <v>214</v>
      </c>
      <c r="R228">
        <v>2174</v>
      </c>
      <c r="AC228" t="s">
        <v>49</v>
      </c>
      <c r="AD228" t="s">
        <v>40</v>
      </c>
      <c r="AE228" t="b">
        <v>0</v>
      </c>
      <c r="AF228" t="s">
        <v>41</v>
      </c>
      <c r="AG228" t="s">
        <v>42</v>
      </c>
      <c r="AH228" t="s">
        <v>43</v>
      </c>
      <c r="AI228" t="s">
        <v>44</v>
      </c>
    </row>
    <row r="229" spans="1:36" x14ac:dyDescent="0.2">
      <c r="A229" t="s">
        <v>35</v>
      </c>
      <c r="B229">
        <v>1.2760342967933299E+18</v>
      </c>
      <c r="C229" t="s">
        <v>36</v>
      </c>
      <c r="D229" t="s">
        <v>37</v>
      </c>
      <c r="E229" s="1">
        <v>44007.255300925928</v>
      </c>
      <c r="F229" s="1">
        <v>44006.921967592592</v>
      </c>
      <c r="G229" t="s">
        <v>894</v>
      </c>
      <c r="H229" t="s">
        <v>1220</v>
      </c>
      <c r="I229" t="s">
        <v>895</v>
      </c>
      <c r="J229" t="s">
        <v>896</v>
      </c>
      <c r="K229" t="s">
        <v>182</v>
      </c>
      <c r="N229" t="b">
        <v>0</v>
      </c>
      <c r="O229">
        <v>0</v>
      </c>
      <c r="P229">
        <v>451</v>
      </c>
      <c r="Q229">
        <v>2266</v>
      </c>
      <c r="R229">
        <v>27277</v>
      </c>
      <c r="AC229" t="s">
        <v>49</v>
      </c>
      <c r="AD229" t="s">
        <v>40</v>
      </c>
      <c r="AE229" t="b">
        <v>0</v>
      </c>
      <c r="AF229" t="s">
        <v>41</v>
      </c>
      <c r="AG229" t="s">
        <v>42</v>
      </c>
      <c r="AH229" t="s">
        <v>43</v>
      </c>
      <c r="AI229" t="s">
        <v>44</v>
      </c>
    </row>
    <row r="230" spans="1:36" x14ac:dyDescent="0.2">
      <c r="A230" t="s">
        <v>35</v>
      </c>
      <c r="B230">
        <v>1.2799885190001001E+18</v>
      </c>
      <c r="C230" t="s">
        <v>36</v>
      </c>
      <c r="D230" t="s">
        <v>37</v>
      </c>
      <c r="E230" s="1">
        <v>44018.166875000003</v>
      </c>
      <c r="F230" s="1">
        <v>44017.833541666667</v>
      </c>
      <c r="G230" t="s">
        <v>897</v>
      </c>
      <c r="H230" t="s">
        <v>1221</v>
      </c>
      <c r="I230" t="s">
        <v>898</v>
      </c>
      <c r="J230" t="s">
        <v>181</v>
      </c>
      <c r="K230" t="s">
        <v>46</v>
      </c>
      <c r="N230" t="b">
        <v>0</v>
      </c>
      <c r="O230">
        <v>0</v>
      </c>
      <c r="P230">
        <v>26</v>
      </c>
      <c r="Q230">
        <v>290</v>
      </c>
      <c r="R230">
        <v>5540</v>
      </c>
      <c r="AC230" t="s">
        <v>47</v>
      </c>
      <c r="AD230" t="s">
        <v>40</v>
      </c>
      <c r="AE230" t="b">
        <v>0</v>
      </c>
      <c r="AF230" t="s">
        <v>41</v>
      </c>
      <c r="AG230" t="s">
        <v>42</v>
      </c>
      <c r="AH230" t="s">
        <v>43</v>
      </c>
      <c r="AI230" t="s">
        <v>44</v>
      </c>
    </row>
    <row r="231" spans="1:36" x14ac:dyDescent="0.2">
      <c r="A231" t="s">
        <v>35</v>
      </c>
      <c r="B231">
        <v>1.27793814890799E+18</v>
      </c>
      <c r="C231" t="s">
        <v>36</v>
      </c>
      <c r="D231" t="s">
        <v>37</v>
      </c>
      <c r="E231" s="1">
        <v>44012.508935185186</v>
      </c>
      <c r="F231" s="1">
        <v>44012.17560185185</v>
      </c>
      <c r="G231" t="s">
        <v>299</v>
      </c>
      <c r="H231" t="s">
        <v>1219</v>
      </c>
      <c r="I231" t="s">
        <v>300</v>
      </c>
      <c r="J231" t="s">
        <v>301</v>
      </c>
      <c r="K231" t="s">
        <v>302</v>
      </c>
      <c r="N231" t="b">
        <v>0</v>
      </c>
      <c r="O231">
        <v>0</v>
      </c>
      <c r="P231">
        <v>5</v>
      </c>
      <c r="Q231">
        <v>29</v>
      </c>
      <c r="R231">
        <v>505</v>
      </c>
      <c r="AC231" t="s">
        <v>47</v>
      </c>
      <c r="AD231" t="s">
        <v>40</v>
      </c>
      <c r="AE231" t="b">
        <v>0</v>
      </c>
      <c r="AF231" t="s">
        <v>41</v>
      </c>
      <c r="AG231" t="s">
        <v>42</v>
      </c>
      <c r="AH231" t="s">
        <v>43</v>
      </c>
      <c r="AI231" t="s">
        <v>44</v>
      </c>
    </row>
    <row r="232" spans="1:36" x14ac:dyDescent="0.2">
      <c r="A232" t="s">
        <v>35</v>
      </c>
      <c r="B232">
        <v>1.2793664924048399E+18</v>
      </c>
      <c r="C232" t="s">
        <v>36</v>
      </c>
      <c r="D232" t="s">
        <v>37</v>
      </c>
      <c r="E232" s="1">
        <v>44016.45040509259</v>
      </c>
      <c r="F232" s="1">
        <v>44016.117071759261</v>
      </c>
      <c r="G232" t="s">
        <v>899</v>
      </c>
      <c r="H232" t="s">
        <v>1218</v>
      </c>
      <c r="I232" t="s">
        <v>900</v>
      </c>
      <c r="J232" t="s">
        <v>901</v>
      </c>
      <c r="K232" t="s">
        <v>66</v>
      </c>
      <c r="N232" t="b">
        <v>0</v>
      </c>
      <c r="O232">
        <v>0</v>
      </c>
      <c r="P232">
        <v>122</v>
      </c>
      <c r="Q232">
        <v>485</v>
      </c>
      <c r="R232">
        <v>23335</v>
      </c>
      <c r="AC232" t="s">
        <v>39</v>
      </c>
      <c r="AD232" t="s">
        <v>40</v>
      </c>
      <c r="AE232" t="b">
        <v>0</v>
      </c>
      <c r="AF232" t="s">
        <v>41</v>
      </c>
      <c r="AG232" t="s">
        <v>42</v>
      </c>
      <c r="AH232" t="s">
        <v>43</v>
      </c>
      <c r="AI232" t="s">
        <v>44</v>
      </c>
    </row>
    <row r="233" spans="1:36" x14ac:dyDescent="0.2">
      <c r="A233" t="s">
        <v>75</v>
      </c>
      <c r="B233">
        <v>1.2807709357928699E+18</v>
      </c>
      <c r="C233" t="s">
        <v>36</v>
      </c>
      <c r="D233" t="s">
        <v>37</v>
      </c>
      <c r="E233" s="1">
        <v>44020.325937499998</v>
      </c>
      <c r="F233" s="1">
        <v>44019.992604166669</v>
      </c>
      <c r="G233" t="s">
        <v>330</v>
      </c>
      <c r="H233" t="s">
        <v>1220</v>
      </c>
      <c r="I233" t="s">
        <v>331</v>
      </c>
      <c r="J233" t="s">
        <v>331</v>
      </c>
      <c r="K233" t="s">
        <v>168</v>
      </c>
      <c r="N233" t="b">
        <v>0</v>
      </c>
      <c r="O233">
        <v>0</v>
      </c>
      <c r="P233">
        <v>160</v>
      </c>
      <c r="Q233">
        <v>407</v>
      </c>
      <c r="R233">
        <v>9631</v>
      </c>
      <c r="V233" t="s">
        <v>110</v>
      </c>
      <c r="W233" t="s">
        <v>77</v>
      </c>
      <c r="X233" t="s">
        <v>78</v>
      </c>
      <c r="Y233" t="s">
        <v>220</v>
      </c>
      <c r="Z233" t="s">
        <v>221</v>
      </c>
      <c r="AC233" t="s">
        <v>47</v>
      </c>
      <c r="AD233" t="s">
        <v>40</v>
      </c>
      <c r="AE233" t="b">
        <v>0</v>
      </c>
      <c r="AJ233" t="s">
        <v>221</v>
      </c>
    </row>
    <row r="234" spans="1:36" x14ac:dyDescent="0.2">
      <c r="A234" t="s">
        <v>35</v>
      </c>
      <c r="B234">
        <v>1.2771221350817001E+18</v>
      </c>
      <c r="C234" t="s">
        <v>36</v>
      </c>
      <c r="D234" t="s">
        <v>37</v>
      </c>
      <c r="E234" s="1">
        <v>44010.257164351853</v>
      </c>
      <c r="F234" s="1">
        <v>44009.923831018517</v>
      </c>
      <c r="G234" t="s">
        <v>902</v>
      </c>
      <c r="H234" t="s">
        <v>1219</v>
      </c>
      <c r="I234" t="s">
        <v>903</v>
      </c>
      <c r="J234" t="s">
        <v>904</v>
      </c>
      <c r="K234" t="s">
        <v>46</v>
      </c>
      <c r="N234" t="b">
        <v>0</v>
      </c>
      <c r="O234">
        <v>0</v>
      </c>
      <c r="P234">
        <v>115</v>
      </c>
      <c r="Q234">
        <v>181</v>
      </c>
      <c r="R234">
        <v>478</v>
      </c>
      <c r="AC234" t="s">
        <v>49</v>
      </c>
      <c r="AD234" t="s">
        <v>40</v>
      </c>
      <c r="AE234" t="b">
        <v>0</v>
      </c>
      <c r="AF234" t="s">
        <v>41</v>
      </c>
      <c r="AG234" t="s">
        <v>42</v>
      </c>
      <c r="AH234" t="s">
        <v>43</v>
      </c>
      <c r="AI234" t="s">
        <v>44</v>
      </c>
    </row>
    <row r="235" spans="1:36" x14ac:dyDescent="0.2">
      <c r="A235" t="s">
        <v>35</v>
      </c>
      <c r="B235">
        <v>1.2767098980472801E+18</v>
      </c>
      <c r="C235" t="s">
        <v>36</v>
      </c>
      <c r="D235" t="s">
        <v>37</v>
      </c>
      <c r="E235" s="1">
        <v>44009.119606481479</v>
      </c>
      <c r="F235" s="1">
        <v>44008.786273148151</v>
      </c>
      <c r="G235" t="s">
        <v>905</v>
      </c>
      <c r="H235" t="s">
        <v>1220</v>
      </c>
      <c r="I235" t="s">
        <v>205</v>
      </c>
      <c r="J235" t="s">
        <v>206</v>
      </c>
      <c r="K235" t="s">
        <v>38</v>
      </c>
      <c r="N235" t="b">
        <v>0</v>
      </c>
      <c r="O235">
        <v>0</v>
      </c>
      <c r="P235">
        <v>807</v>
      </c>
      <c r="Q235">
        <v>1373</v>
      </c>
      <c r="R235">
        <v>36251</v>
      </c>
      <c r="AC235" t="s">
        <v>49</v>
      </c>
      <c r="AD235" t="s">
        <v>40</v>
      </c>
      <c r="AE235" t="b">
        <v>0</v>
      </c>
      <c r="AF235" t="s">
        <v>41</v>
      </c>
      <c r="AG235" t="s">
        <v>42</v>
      </c>
      <c r="AH235" t="s">
        <v>43</v>
      </c>
      <c r="AI235" t="s">
        <v>44</v>
      </c>
    </row>
    <row r="236" spans="1:36" x14ac:dyDescent="0.2">
      <c r="A236" t="s">
        <v>35</v>
      </c>
      <c r="B236">
        <v>1.2781457403305201E+18</v>
      </c>
      <c r="C236" t="s">
        <v>36</v>
      </c>
      <c r="D236" t="s">
        <v>37</v>
      </c>
      <c r="E236" s="1">
        <v>44013.081770833334</v>
      </c>
      <c r="F236" s="1">
        <v>44012.748437499999</v>
      </c>
      <c r="G236" t="s">
        <v>906</v>
      </c>
      <c r="H236" t="s">
        <v>1218</v>
      </c>
      <c r="I236" t="s">
        <v>907</v>
      </c>
      <c r="J236" t="s">
        <v>908</v>
      </c>
      <c r="K236" t="s">
        <v>46</v>
      </c>
      <c r="N236" t="b">
        <v>0</v>
      </c>
      <c r="O236">
        <v>0</v>
      </c>
      <c r="P236">
        <v>329</v>
      </c>
      <c r="Q236">
        <v>978</v>
      </c>
      <c r="R236">
        <v>13204</v>
      </c>
      <c r="AC236" t="s">
        <v>83</v>
      </c>
      <c r="AD236" t="s">
        <v>40</v>
      </c>
      <c r="AE236" t="b">
        <v>0</v>
      </c>
      <c r="AF236" t="s">
        <v>41</v>
      </c>
      <c r="AG236" t="s">
        <v>42</v>
      </c>
      <c r="AH236" t="s">
        <v>43</v>
      </c>
      <c r="AI236" t="s">
        <v>44</v>
      </c>
    </row>
    <row r="237" spans="1:36" x14ac:dyDescent="0.2">
      <c r="A237" t="s">
        <v>35</v>
      </c>
      <c r="B237">
        <v>1.2765885315786299E+18</v>
      </c>
      <c r="C237" t="s">
        <v>203</v>
      </c>
      <c r="D237" t="s">
        <v>94</v>
      </c>
      <c r="E237" s="1">
        <v>44008.784699074073</v>
      </c>
      <c r="F237" s="1">
        <v>44008.493032407408</v>
      </c>
      <c r="G237" t="s">
        <v>909</v>
      </c>
      <c r="H237" t="s">
        <v>1220</v>
      </c>
      <c r="I237" t="s">
        <v>910</v>
      </c>
      <c r="J237" t="s">
        <v>910</v>
      </c>
      <c r="K237" t="s">
        <v>46</v>
      </c>
      <c r="N237" t="b">
        <v>0</v>
      </c>
      <c r="O237">
        <v>0</v>
      </c>
      <c r="P237">
        <v>148</v>
      </c>
      <c r="Q237">
        <v>358</v>
      </c>
      <c r="R237">
        <v>21909</v>
      </c>
      <c r="AC237" t="s">
        <v>49</v>
      </c>
      <c r="AD237" t="s">
        <v>40</v>
      </c>
      <c r="AE237" t="b">
        <v>0</v>
      </c>
      <c r="AF237" t="s">
        <v>41</v>
      </c>
      <c r="AG237" t="s">
        <v>42</v>
      </c>
      <c r="AH237" t="s">
        <v>43</v>
      </c>
      <c r="AI237" t="s">
        <v>44</v>
      </c>
    </row>
    <row r="238" spans="1:36" x14ac:dyDescent="0.2">
      <c r="A238" t="s">
        <v>35</v>
      </c>
      <c r="B238">
        <v>1.2825159134853701E+18</v>
      </c>
      <c r="C238" t="s">
        <v>36</v>
      </c>
      <c r="D238" t="s">
        <v>37</v>
      </c>
      <c r="E238" s="1">
        <v>44025.141157407408</v>
      </c>
      <c r="F238" s="1">
        <v>44024.807824074072</v>
      </c>
      <c r="G238" t="s">
        <v>389</v>
      </c>
      <c r="H238" t="s">
        <v>1218</v>
      </c>
      <c r="I238" t="s">
        <v>124</v>
      </c>
      <c r="J238" t="s">
        <v>125</v>
      </c>
      <c r="K238" t="s">
        <v>66</v>
      </c>
      <c r="N238" t="b">
        <v>0</v>
      </c>
      <c r="O238">
        <v>0</v>
      </c>
      <c r="P238">
        <v>20</v>
      </c>
      <c r="Q238">
        <v>231</v>
      </c>
      <c r="R238">
        <v>2152</v>
      </c>
      <c r="AC238" t="s">
        <v>47</v>
      </c>
      <c r="AD238" t="s">
        <v>40</v>
      </c>
      <c r="AE238" t="b">
        <v>0</v>
      </c>
      <c r="AF238" t="s">
        <v>41</v>
      </c>
      <c r="AG238" t="s">
        <v>42</v>
      </c>
      <c r="AH238" t="s">
        <v>43</v>
      </c>
      <c r="AI238" t="s">
        <v>44</v>
      </c>
    </row>
    <row r="239" spans="1:36" x14ac:dyDescent="0.2">
      <c r="A239" t="s">
        <v>35</v>
      </c>
      <c r="B239">
        <v>1.27870618913665E+18</v>
      </c>
      <c r="C239" t="s">
        <v>36</v>
      </c>
      <c r="D239" t="s">
        <v>37</v>
      </c>
      <c r="E239" s="1">
        <v>44014.628321759257</v>
      </c>
      <c r="F239" s="1">
        <v>44014.294988425929</v>
      </c>
      <c r="G239" t="s">
        <v>284</v>
      </c>
      <c r="H239" t="s">
        <v>1221</v>
      </c>
      <c r="I239" t="s">
        <v>122</v>
      </c>
      <c r="J239" t="s">
        <v>123</v>
      </c>
      <c r="K239" t="s">
        <v>46</v>
      </c>
      <c r="N239" t="b">
        <v>0</v>
      </c>
      <c r="O239">
        <v>0</v>
      </c>
      <c r="P239">
        <v>131</v>
      </c>
      <c r="Q239">
        <v>264</v>
      </c>
      <c r="R239">
        <v>1306</v>
      </c>
      <c r="AC239" t="s">
        <v>47</v>
      </c>
      <c r="AD239" t="s">
        <v>40</v>
      </c>
      <c r="AE239" t="b">
        <v>0</v>
      </c>
      <c r="AF239" t="s">
        <v>41</v>
      </c>
      <c r="AG239" t="s">
        <v>42</v>
      </c>
      <c r="AH239" t="s">
        <v>43</v>
      </c>
      <c r="AI239" t="s">
        <v>44</v>
      </c>
    </row>
    <row r="240" spans="1:36" x14ac:dyDescent="0.2">
      <c r="A240" t="s">
        <v>35</v>
      </c>
      <c r="B240">
        <v>1.2811181027432E+18</v>
      </c>
      <c r="C240" t="s">
        <v>144</v>
      </c>
      <c r="D240" t="s">
        <v>94</v>
      </c>
      <c r="E240" s="1">
        <v>44021.283935185187</v>
      </c>
      <c r="F240" s="1">
        <v>44020.992268518516</v>
      </c>
      <c r="G240" t="s">
        <v>450</v>
      </c>
      <c r="H240" t="s">
        <v>1220</v>
      </c>
      <c r="I240" t="s">
        <v>451</v>
      </c>
      <c r="J240" t="s">
        <v>452</v>
      </c>
      <c r="K240" t="s">
        <v>62</v>
      </c>
      <c r="M240" t="s">
        <v>145</v>
      </c>
      <c r="N240" t="b">
        <v>0</v>
      </c>
      <c r="O240">
        <v>0</v>
      </c>
      <c r="P240">
        <v>222</v>
      </c>
      <c r="Q240">
        <v>319</v>
      </c>
      <c r="R240">
        <v>5792</v>
      </c>
      <c r="AC240" t="s">
        <v>47</v>
      </c>
      <c r="AD240" t="s">
        <v>40</v>
      </c>
      <c r="AE240" t="b">
        <v>0</v>
      </c>
      <c r="AF240" t="s">
        <v>41</v>
      </c>
      <c r="AG240" t="s">
        <v>42</v>
      </c>
      <c r="AH240" t="s">
        <v>43</v>
      </c>
      <c r="AI240" t="s">
        <v>44</v>
      </c>
    </row>
    <row r="241" spans="1:35" x14ac:dyDescent="0.2">
      <c r="A241" t="s">
        <v>35</v>
      </c>
      <c r="B241">
        <v>1.2776474432580401E+18</v>
      </c>
      <c r="C241" t="s">
        <v>36</v>
      </c>
      <c r="D241" t="s">
        <v>37</v>
      </c>
      <c r="E241" s="1">
        <v>44011.706736111111</v>
      </c>
      <c r="F241" s="1">
        <v>44011.373402777775</v>
      </c>
      <c r="G241" t="s">
        <v>911</v>
      </c>
      <c r="H241" t="s">
        <v>1220</v>
      </c>
      <c r="I241" t="s">
        <v>59</v>
      </c>
      <c r="J241" t="s">
        <v>60</v>
      </c>
      <c r="K241" t="s">
        <v>46</v>
      </c>
      <c r="N241" t="b">
        <v>0</v>
      </c>
      <c r="O241">
        <v>0</v>
      </c>
      <c r="P241">
        <v>91896</v>
      </c>
      <c r="Q241">
        <v>63</v>
      </c>
      <c r="R241">
        <v>40394</v>
      </c>
      <c r="AC241" t="s">
        <v>39</v>
      </c>
      <c r="AD241" t="s">
        <v>40</v>
      </c>
      <c r="AE241" t="b">
        <v>0</v>
      </c>
      <c r="AF241" t="s">
        <v>41</v>
      </c>
      <c r="AG241" t="s">
        <v>42</v>
      </c>
      <c r="AH241" t="s">
        <v>43</v>
      </c>
      <c r="AI241" t="s">
        <v>44</v>
      </c>
    </row>
    <row r="242" spans="1:35" x14ac:dyDescent="0.2">
      <c r="A242" t="s">
        <v>35</v>
      </c>
      <c r="B242">
        <v>1.27962718729379E+18</v>
      </c>
      <c r="C242" t="s">
        <v>36</v>
      </c>
      <c r="D242" t="s">
        <v>37</v>
      </c>
      <c r="E242" s="1">
        <v>44017.169791666667</v>
      </c>
      <c r="F242" s="1">
        <v>44016.836458333331</v>
      </c>
      <c r="G242" t="s">
        <v>912</v>
      </c>
      <c r="H242" t="s">
        <v>1219</v>
      </c>
      <c r="I242" t="s">
        <v>913</v>
      </c>
      <c r="J242" t="s">
        <v>914</v>
      </c>
      <c r="K242" t="s">
        <v>38</v>
      </c>
      <c r="M242" t="s">
        <v>915</v>
      </c>
      <c r="N242" t="b">
        <v>0</v>
      </c>
      <c r="O242">
        <v>0</v>
      </c>
      <c r="P242">
        <v>1602</v>
      </c>
      <c r="Q242">
        <v>398</v>
      </c>
      <c r="R242">
        <v>11549</v>
      </c>
      <c r="AC242" t="s">
        <v>47</v>
      </c>
      <c r="AD242" t="s">
        <v>40</v>
      </c>
      <c r="AE242" t="b">
        <v>0</v>
      </c>
      <c r="AF242" t="s">
        <v>41</v>
      </c>
      <c r="AG242" t="s">
        <v>42</v>
      </c>
      <c r="AH242" t="s">
        <v>43</v>
      </c>
      <c r="AI242" t="s">
        <v>44</v>
      </c>
    </row>
    <row r="243" spans="1:35" x14ac:dyDescent="0.2">
      <c r="A243" t="s">
        <v>35</v>
      </c>
      <c r="B243">
        <v>1.2733369066427799E+18</v>
      </c>
      <c r="C243" t="s">
        <v>36</v>
      </c>
      <c r="D243" t="s">
        <v>45</v>
      </c>
      <c r="E243" s="1">
        <v>43999.811921296299</v>
      </c>
      <c r="F243" s="1">
        <v>43999.520254629628</v>
      </c>
      <c r="G243" t="s">
        <v>916</v>
      </c>
      <c r="H243" t="s">
        <v>1219</v>
      </c>
      <c r="I243" t="s">
        <v>917</v>
      </c>
      <c r="J243" t="s">
        <v>918</v>
      </c>
      <c r="K243" t="s">
        <v>919</v>
      </c>
      <c r="N243" t="b">
        <v>0</v>
      </c>
      <c r="O243">
        <v>0</v>
      </c>
      <c r="P243">
        <v>632</v>
      </c>
      <c r="Q243">
        <v>205</v>
      </c>
      <c r="R243">
        <v>20110</v>
      </c>
      <c r="AC243" t="s">
        <v>71</v>
      </c>
      <c r="AD243" t="s">
        <v>40</v>
      </c>
      <c r="AE243" t="b">
        <v>0</v>
      </c>
    </row>
    <row r="244" spans="1:35" x14ac:dyDescent="0.2">
      <c r="A244" t="s">
        <v>35</v>
      </c>
      <c r="B244">
        <v>1.2787303852458601E+18</v>
      </c>
      <c r="C244" t="s">
        <v>36</v>
      </c>
      <c r="D244" t="s">
        <v>37</v>
      </c>
      <c r="E244" s="1">
        <v>44014.695092592592</v>
      </c>
      <c r="F244" s="1">
        <v>44014.361759259256</v>
      </c>
      <c r="G244" t="s">
        <v>920</v>
      </c>
      <c r="H244" t="s">
        <v>1218</v>
      </c>
      <c r="I244" t="s">
        <v>921</v>
      </c>
      <c r="J244" t="s">
        <v>922</v>
      </c>
      <c r="K244" t="s">
        <v>46</v>
      </c>
      <c r="N244" t="b">
        <v>0</v>
      </c>
      <c r="O244">
        <v>0</v>
      </c>
      <c r="P244">
        <v>326</v>
      </c>
      <c r="Q244">
        <v>161</v>
      </c>
      <c r="R244">
        <v>23299</v>
      </c>
      <c r="AC244" t="s">
        <v>39</v>
      </c>
      <c r="AD244" t="s">
        <v>40</v>
      </c>
      <c r="AE244" t="b">
        <v>0</v>
      </c>
      <c r="AF244" t="s">
        <v>41</v>
      </c>
      <c r="AG244" t="s">
        <v>42</v>
      </c>
      <c r="AH244" t="s">
        <v>43</v>
      </c>
      <c r="AI244" t="s">
        <v>44</v>
      </c>
    </row>
    <row r="245" spans="1:35" x14ac:dyDescent="0.2">
      <c r="A245" t="s">
        <v>35</v>
      </c>
      <c r="B245">
        <v>1.28075294559678E+18</v>
      </c>
      <c r="C245" t="s">
        <v>36</v>
      </c>
      <c r="D245" t="s">
        <v>37</v>
      </c>
      <c r="E245" s="1">
        <v>44020.276296296295</v>
      </c>
      <c r="F245" s="1">
        <v>44019.942962962959</v>
      </c>
      <c r="G245" t="s">
        <v>923</v>
      </c>
      <c r="H245" t="s">
        <v>1218</v>
      </c>
      <c r="I245" t="s">
        <v>105</v>
      </c>
      <c r="J245" t="s">
        <v>106</v>
      </c>
      <c r="K245" t="s">
        <v>107</v>
      </c>
      <c r="N245" t="b">
        <v>0</v>
      </c>
      <c r="O245">
        <v>0</v>
      </c>
      <c r="P245">
        <v>1704</v>
      </c>
      <c r="Q245">
        <v>2107</v>
      </c>
      <c r="R245">
        <v>72935</v>
      </c>
      <c r="AC245" t="s">
        <v>47</v>
      </c>
      <c r="AD245" t="s">
        <v>40</v>
      </c>
      <c r="AE245" t="b">
        <v>0</v>
      </c>
      <c r="AF245" t="s">
        <v>41</v>
      </c>
      <c r="AG245" t="s">
        <v>42</v>
      </c>
      <c r="AH245" t="s">
        <v>43</v>
      </c>
      <c r="AI245" t="s">
        <v>44</v>
      </c>
    </row>
    <row r="246" spans="1:35" x14ac:dyDescent="0.2">
      <c r="A246" t="s">
        <v>35</v>
      </c>
      <c r="B246">
        <v>1.2794653979226199E+18</v>
      </c>
      <c r="C246" t="s">
        <v>924</v>
      </c>
      <c r="D246" t="s">
        <v>94</v>
      </c>
      <c r="E246" s="1">
        <v>44016.723333333335</v>
      </c>
      <c r="F246" s="1">
        <v>44016.431666666664</v>
      </c>
      <c r="G246" t="s">
        <v>925</v>
      </c>
      <c r="H246" t="s">
        <v>1220</v>
      </c>
      <c r="I246" t="s">
        <v>492</v>
      </c>
      <c r="J246" t="s">
        <v>493</v>
      </c>
      <c r="K246" t="s">
        <v>38</v>
      </c>
      <c r="N246" t="b">
        <v>0</v>
      </c>
      <c r="O246">
        <v>0</v>
      </c>
      <c r="P246">
        <v>630</v>
      </c>
      <c r="Q246">
        <v>1225</v>
      </c>
      <c r="R246">
        <v>28095</v>
      </c>
      <c r="AC246" t="s">
        <v>49</v>
      </c>
      <c r="AD246" t="s">
        <v>40</v>
      </c>
      <c r="AE246" t="b">
        <v>0</v>
      </c>
      <c r="AF246" t="s">
        <v>41</v>
      </c>
      <c r="AG246" t="s">
        <v>42</v>
      </c>
      <c r="AH246" t="s">
        <v>43</v>
      </c>
      <c r="AI246" t="s">
        <v>44</v>
      </c>
    </row>
    <row r="247" spans="1:35" x14ac:dyDescent="0.2">
      <c r="A247" t="s">
        <v>35</v>
      </c>
      <c r="B247">
        <v>1.2797654473242601E+18</v>
      </c>
      <c r="C247" t="s">
        <v>36</v>
      </c>
      <c r="D247" t="s">
        <v>37</v>
      </c>
      <c r="E247" s="1">
        <v>44017.551319444443</v>
      </c>
      <c r="F247" s="1">
        <v>44017.217986111114</v>
      </c>
      <c r="G247" t="s">
        <v>926</v>
      </c>
      <c r="H247" t="s">
        <v>1219</v>
      </c>
      <c r="I247" t="s">
        <v>927</v>
      </c>
      <c r="J247" t="s">
        <v>928</v>
      </c>
      <c r="K247" t="s">
        <v>88</v>
      </c>
      <c r="N247" t="b">
        <v>0</v>
      </c>
      <c r="O247">
        <v>0</v>
      </c>
      <c r="P247">
        <v>7600</v>
      </c>
      <c r="Q247">
        <v>7791</v>
      </c>
      <c r="R247">
        <v>15935</v>
      </c>
      <c r="AC247" t="s">
        <v>83</v>
      </c>
      <c r="AD247" t="s">
        <v>40</v>
      </c>
      <c r="AE247" t="b">
        <v>0</v>
      </c>
      <c r="AF247" t="s">
        <v>41</v>
      </c>
      <c r="AG247" t="s">
        <v>42</v>
      </c>
      <c r="AH247" t="s">
        <v>43</v>
      </c>
      <c r="AI247" t="s">
        <v>44</v>
      </c>
    </row>
    <row r="248" spans="1:35" x14ac:dyDescent="0.2">
      <c r="A248" t="s">
        <v>35</v>
      </c>
      <c r="B248">
        <v>1.2752616583827699E+18</v>
      </c>
      <c r="C248" t="s">
        <v>36</v>
      </c>
      <c r="D248" t="s">
        <v>37</v>
      </c>
      <c r="E248" s="1">
        <v>44005.123229166667</v>
      </c>
      <c r="F248" s="1">
        <v>44004.789895833332</v>
      </c>
      <c r="G248" t="s">
        <v>929</v>
      </c>
      <c r="H248" t="s">
        <v>1219</v>
      </c>
      <c r="I248" t="s">
        <v>930</v>
      </c>
      <c r="J248" t="s">
        <v>931</v>
      </c>
      <c r="K248" t="s">
        <v>932</v>
      </c>
      <c r="N248" t="b">
        <v>0</v>
      </c>
      <c r="O248">
        <v>0</v>
      </c>
      <c r="P248">
        <v>840</v>
      </c>
      <c r="Q248">
        <v>2716</v>
      </c>
      <c r="R248">
        <v>12062</v>
      </c>
      <c r="AC248" t="s">
        <v>83</v>
      </c>
      <c r="AD248" t="s">
        <v>40</v>
      </c>
      <c r="AE248" t="b">
        <v>0</v>
      </c>
    </row>
    <row r="249" spans="1:35" x14ac:dyDescent="0.2">
      <c r="A249" t="s">
        <v>35</v>
      </c>
      <c r="B249">
        <v>1.2785309378321001E+18</v>
      </c>
      <c r="C249" t="s">
        <v>36</v>
      </c>
      <c r="D249" t="s">
        <v>37</v>
      </c>
      <c r="E249" s="1">
        <v>44014.14472222222</v>
      </c>
      <c r="F249" s="1">
        <v>44013.811388888891</v>
      </c>
      <c r="G249" t="s">
        <v>933</v>
      </c>
      <c r="H249" t="s">
        <v>1218</v>
      </c>
      <c r="I249" t="s">
        <v>934</v>
      </c>
      <c r="J249" t="s">
        <v>935</v>
      </c>
      <c r="K249" t="s">
        <v>46</v>
      </c>
      <c r="N249" t="b">
        <v>0</v>
      </c>
      <c r="O249">
        <v>0</v>
      </c>
      <c r="P249">
        <v>1964</v>
      </c>
      <c r="Q249">
        <v>1297</v>
      </c>
      <c r="R249">
        <v>9577</v>
      </c>
      <c r="AC249" t="s">
        <v>49</v>
      </c>
      <c r="AD249" t="s">
        <v>40</v>
      </c>
      <c r="AE249" t="b">
        <v>0</v>
      </c>
      <c r="AF249" t="s">
        <v>41</v>
      </c>
      <c r="AG249" t="s">
        <v>42</v>
      </c>
      <c r="AH249" t="s">
        <v>43</v>
      </c>
      <c r="AI249" t="s">
        <v>44</v>
      </c>
    </row>
    <row r="250" spans="1:35" x14ac:dyDescent="0.2">
      <c r="A250" t="s">
        <v>35</v>
      </c>
      <c r="B250">
        <v>1.27658926220544E+18</v>
      </c>
      <c r="C250" t="s">
        <v>776</v>
      </c>
      <c r="D250" t="s">
        <v>94</v>
      </c>
      <c r="E250" s="1">
        <v>44008.786712962959</v>
      </c>
      <c r="F250" s="1">
        <v>44008.495046296295</v>
      </c>
      <c r="G250" t="s">
        <v>936</v>
      </c>
      <c r="H250" t="s">
        <v>1220</v>
      </c>
      <c r="I250" t="s">
        <v>937</v>
      </c>
      <c r="J250" t="s">
        <v>938</v>
      </c>
      <c r="K250" t="s">
        <v>939</v>
      </c>
      <c r="N250" t="b">
        <v>0</v>
      </c>
      <c r="O250">
        <v>0</v>
      </c>
      <c r="P250">
        <v>764</v>
      </c>
      <c r="Q250">
        <v>516</v>
      </c>
      <c r="R250">
        <v>11627</v>
      </c>
      <c r="AC250" t="s">
        <v>49</v>
      </c>
      <c r="AD250" t="s">
        <v>40</v>
      </c>
      <c r="AE250" t="b">
        <v>0</v>
      </c>
      <c r="AF250" t="s">
        <v>41</v>
      </c>
      <c r="AG250" t="s">
        <v>42</v>
      </c>
      <c r="AH250" t="s">
        <v>43</v>
      </c>
      <c r="AI250" t="s">
        <v>44</v>
      </c>
    </row>
    <row r="251" spans="1:35" x14ac:dyDescent="0.2">
      <c r="A251" t="s">
        <v>35</v>
      </c>
      <c r="B251">
        <v>1.2794969141954501E+18</v>
      </c>
      <c r="C251" t="s">
        <v>36</v>
      </c>
      <c r="D251" t="s">
        <v>37</v>
      </c>
      <c r="E251" s="1">
        <v>44016.810300925928</v>
      </c>
      <c r="F251" s="1">
        <v>44016.476967592593</v>
      </c>
      <c r="G251" t="s">
        <v>940</v>
      </c>
      <c r="H251" t="s">
        <v>1220</v>
      </c>
      <c r="I251" t="s">
        <v>941</v>
      </c>
      <c r="J251" t="s">
        <v>942</v>
      </c>
      <c r="K251" t="s">
        <v>46</v>
      </c>
      <c r="N251" t="b">
        <v>0</v>
      </c>
      <c r="O251">
        <v>0</v>
      </c>
      <c r="P251">
        <v>20</v>
      </c>
      <c r="Q251">
        <v>45</v>
      </c>
      <c r="R251">
        <v>117</v>
      </c>
      <c r="AC251" t="s">
        <v>49</v>
      </c>
      <c r="AD251" t="s">
        <v>40</v>
      </c>
      <c r="AE251" t="b">
        <v>0</v>
      </c>
      <c r="AF251" t="s">
        <v>41</v>
      </c>
      <c r="AG251" t="s">
        <v>42</v>
      </c>
      <c r="AH251" t="s">
        <v>43</v>
      </c>
      <c r="AI251" t="s">
        <v>44</v>
      </c>
    </row>
    <row r="252" spans="1:35" x14ac:dyDescent="0.2">
      <c r="A252" t="s">
        <v>35</v>
      </c>
      <c r="B252">
        <v>1.2766015467346199E+18</v>
      </c>
      <c r="C252" t="s">
        <v>58</v>
      </c>
      <c r="D252" t="s">
        <v>37</v>
      </c>
      <c r="E252" s="1">
        <v>44008.820613425924</v>
      </c>
      <c r="F252" s="1">
        <v>44008.487280092595</v>
      </c>
      <c r="G252" t="s">
        <v>943</v>
      </c>
      <c r="H252" t="s">
        <v>1220</v>
      </c>
      <c r="I252" t="s">
        <v>944</v>
      </c>
      <c r="J252" t="s">
        <v>945</v>
      </c>
      <c r="K252" t="s">
        <v>46</v>
      </c>
      <c r="N252" t="b">
        <v>0</v>
      </c>
      <c r="O252">
        <v>0</v>
      </c>
      <c r="P252">
        <v>2036</v>
      </c>
      <c r="Q252">
        <v>5001</v>
      </c>
      <c r="R252">
        <v>134122</v>
      </c>
      <c r="AC252" t="s">
        <v>47</v>
      </c>
      <c r="AD252" t="s">
        <v>40</v>
      </c>
      <c r="AE252" t="b">
        <v>0</v>
      </c>
      <c r="AF252" t="s">
        <v>41</v>
      </c>
      <c r="AG252" t="s">
        <v>42</v>
      </c>
      <c r="AH252" t="s">
        <v>43</v>
      </c>
      <c r="AI252" t="s">
        <v>44</v>
      </c>
    </row>
    <row r="253" spans="1:35" x14ac:dyDescent="0.2">
      <c r="A253" t="s">
        <v>35</v>
      </c>
      <c r="B253">
        <v>1.2730001572237499E+18</v>
      </c>
      <c r="C253" t="s">
        <v>36</v>
      </c>
      <c r="D253" t="s">
        <v>45</v>
      </c>
      <c r="E253" s="1">
        <v>43998.882673611108</v>
      </c>
      <c r="F253" s="1">
        <v>43998.591006944444</v>
      </c>
      <c r="G253" t="s">
        <v>946</v>
      </c>
      <c r="H253" t="s">
        <v>1220</v>
      </c>
      <c r="I253" t="s">
        <v>113</v>
      </c>
      <c r="J253" t="s">
        <v>114</v>
      </c>
      <c r="K253" t="s">
        <v>38</v>
      </c>
      <c r="M253" t="s">
        <v>115</v>
      </c>
      <c r="N253" t="b">
        <v>0</v>
      </c>
      <c r="O253">
        <v>0</v>
      </c>
      <c r="P253">
        <v>890</v>
      </c>
      <c r="Q253">
        <v>1793</v>
      </c>
      <c r="R253">
        <v>373</v>
      </c>
      <c r="AC253" t="s">
        <v>116</v>
      </c>
      <c r="AD253" t="s">
        <v>40</v>
      </c>
      <c r="AE253" t="b">
        <v>0</v>
      </c>
      <c r="AF253" t="s">
        <v>41</v>
      </c>
      <c r="AG253" t="s">
        <v>42</v>
      </c>
      <c r="AH253" t="s">
        <v>43</v>
      </c>
      <c r="AI253" t="s">
        <v>44</v>
      </c>
    </row>
    <row r="254" spans="1:35" x14ac:dyDescent="0.2">
      <c r="A254" t="s">
        <v>35</v>
      </c>
      <c r="B254">
        <v>1.28131455726942E+18</v>
      </c>
      <c r="C254" t="s">
        <v>36</v>
      </c>
      <c r="D254" t="s">
        <v>37</v>
      </c>
      <c r="E254" s="1">
        <v>44021.826041666667</v>
      </c>
      <c r="F254" s="1">
        <v>44021.492708333331</v>
      </c>
      <c r="G254" t="s">
        <v>947</v>
      </c>
      <c r="H254" t="s">
        <v>1219</v>
      </c>
      <c r="I254" t="s">
        <v>948</v>
      </c>
      <c r="J254" t="s">
        <v>949</v>
      </c>
      <c r="K254" t="s">
        <v>46</v>
      </c>
      <c r="N254" t="b">
        <v>0</v>
      </c>
      <c r="O254">
        <v>0</v>
      </c>
      <c r="P254">
        <v>3</v>
      </c>
      <c r="Q254">
        <v>36</v>
      </c>
      <c r="R254">
        <v>527</v>
      </c>
      <c r="AC254" t="s">
        <v>47</v>
      </c>
      <c r="AD254" t="s">
        <v>40</v>
      </c>
      <c r="AE254" t="b">
        <v>0</v>
      </c>
      <c r="AF254" t="s">
        <v>41</v>
      </c>
      <c r="AG254" t="s">
        <v>42</v>
      </c>
      <c r="AH254" t="s">
        <v>43</v>
      </c>
      <c r="AI254" t="s">
        <v>44</v>
      </c>
    </row>
    <row r="255" spans="1:35" x14ac:dyDescent="0.2">
      <c r="A255" t="s">
        <v>35</v>
      </c>
      <c r="B255">
        <v>1.2730074268081001E+18</v>
      </c>
      <c r="C255" t="s">
        <v>36</v>
      </c>
      <c r="D255" t="s">
        <v>45</v>
      </c>
      <c r="E255" s="1">
        <v>43998.902731481481</v>
      </c>
      <c r="F255" s="1">
        <v>43998.611064814817</v>
      </c>
      <c r="G255" t="s">
        <v>950</v>
      </c>
      <c r="H255" t="s">
        <v>1221</v>
      </c>
      <c r="I255" t="s">
        <v>951</v>
      </c>
      <c r="J255" t="s">
        <v>952</v>
      </c>
      <c r="K255" t="s">
        <v>70</v>
      </c>
      <c r="N255" t="b">
        <v>0</v>
      </c>
      <c r="O255">
        <v>0</v>
      </c>
      <c r="P255">
        <v>29046</v>
      </c>
      <c r="Q255">
        <v>12629</v>
      </c>
      <c r="R255">
        <v>30922</v>
      </c>
      <c r="AC255" t="s">
        <v>49</v>
      </c>
      <c r="AD255" t="s">
        <v>40</v>
      </c>
      <c r="AE255" t="b">
        <v>0</v>
      </c>
      <c r="AF255" t="s">
        <v>41</v>
      </c>
      <c r="AG255" t="s">
        <v>42</v>
      </c>
      <c r="AH255" t="s">
        <v>43</v>
      </c>
      <c r="AI255" t="s">
        <v>44</v>
      </c>
    </row>
    <row r="256" spans="1:35" x14ac:dyDescent="0.2">
      <c r="A256" t="s">
        <v>35</v>
      </c>
      <c r="B256">
        <v>1.27331801487251E+18</v>
      </c>
      <c r="C256" t="s">
        <v>36</v>
      </c>
      <c r="D256" t="s">
        <v>45</v>
      </c>
      <c r="E256" s="1">
        <v>43999.759791666664</v>
      </c>
      <c r="F256" s="1">
        <v>43999.468124999999</v>
      </c>
      <c r="G256" t="s">
        <v>953</v>
      </c>
      <c r="H256" t="s">
        <v>1221</v>
      </c>
      <c r="I256" t="s">
        <v>954</v>
      </c>
      <c r="J256" t="s">
        <v>955</v>
      </c>
      <c r="K256" t="s">
        <v>69</v>
      </c>
      <c r="N256" t="b">
        <v>0</v>
      </c>
      <c r="O256">
        <v>0</v>
      </c>
      <c r="P256">
        <v>987</v>
      </c>
      <c r="Q256">
        <v>1180</v>
      </c>
      <c r="R256">
        <v>5322</v>
      </c>
      <c r="AC256" t="s">
        <v>49</v>
      </c>
      <c r="AD256" t="s">
        <v>40</v>
      </c>
      <c r="AE256" t="b">
        <v>0</v>
      </c>
      <c r="AF256" t="s">
        <v>41</v>
      </c>
      <c r="AG256" t="s">
        <v>42</v>
      </c>
      <c r="AH256" t="s">
        <v>43</v>
      </c>
      <c r="AI256" t="s">
        <v>44</v>
      </c>
    </row>
    <row r="257" spans="1:36" x14ac:dyDescent="0.2">
      <c r="A257" t="s">
        <v>35</v>
      </c>
      <c r="B257">
        <v>1.2806190246870899E+18</v>
      </c>
      <c r="C257" t="s">
        <v>36</v>
      </c>
      <c r="D257" t="s">
        <v>37</v>
      </c>
      <c r="E257" s="1">
        <v>44019.906736111108</v>
      </c>
      <c r="F257" s="1">
        <v>44019.57340277778</v>
      </c>
      <c r="G257" t="s">
        <v>956</v>
      </c>
      <c r="H257" t="s">
        <v>1219</v>
      </c>
      <c r="I257" t="s">
        <v>957</v>
      </c>
      <c r="J257" t="s">
        <v>958</v>
      </c>
      <c r="K257" t="s">
        <v>717</v>
      </c>
      <c r="N257" t="b">
        <v>0</v>
      </c>
      <c r="O257">
        <v>0</v>
      </c>
      <c r="P257">
        <v>0</v>
      </c>
      <c r="Q257">
        <v>17</v>
      </c>
      <c r="R257">
        <v>124</v>
      </c>
      <c r="AC257" t="s">
        <v>47</v>
      </c>
      <c r="AD257" t="s">
        <v>40</v>
      </c>
      <c r="AE257" t="b">
        <v>0</v>
      </c>
      <c r="AF257" t="s">
        <v>41</v>
      </c>
      <c r="AG257" t="s">
        <v>42</v>
      </c>
      <c r="AH257" t="s">
        <v>43</v>
      </c>
      <c r="AI257" t="s">
        <v>44</v>
      </c>
    </row>
    <row r="258" spans="1:36" x14ac:dyDescent="0.2">
      <c r="A258" t="s">
        <v>35</v>
      </c>
      <c r="B258">
        <v>1.28192305006195E+18</v>
      </c>
      <c r="C258" t="s">
        <v>36</v>
      </c>
      <c r="D258" t="s">
        <v>37</v>
      </c>
      <c r="E258" s="1">
        <v>44023.505162037036</v>
      </c>
      <c r="F258" s="1">
        <v>44023.1718287037</v>
      </c>
      <c r="G258" t="s">
        <v>959</v>
      </c>
      <c r="H258" t="s">
        <v>1220</v>
      </c>
      <c r="I258" t="s">
        <v>960</v>
      </c>
      <c r="J258" t="s">
        <v>961</v>
      </c>
      <c r="K258" t="s">
        <v>96</v>
      </c>
      <c r="N258" t="b">
        <v>0</v>
      </c>
      <c r="O258">
        <v>0</v>
      </c>
      <c r="P258">
        <v>59</v>
      </c>
      <c r="Q258">
        <v>163</v>
      </c>
      <c r="R258">
        <v>276</v>
      </c>
      <c r="AC258" t="s">
        <v>49</v>
      </c>
      <c r="AD258" t="s">
        <v>40</v>
      </c>
      <c r="AE258" t="b">
        <v>0</v>
      </c>
      <c r="AF258" t="s">
        <v>41</v>
      </c>
      <c r="AG258" t="s">
        <v>42</v>
      </c>
      <c r="AH258" t="s">
        <v>43</v>
      </c>
      <c r="AI258" t="s">
        <v>44</v>
      </c>
    </row>
    <row r="259" spans="1:36" x14ac:dyDescent="0.2">
      <c r="A259" t="s">
        <v>35</v>
      </c>
      <c r="B259">
        <v>1.27904922106943E+18</v>
      </c>
      <c r="C259" t="s">
        <v>36</v>
      </c>
      <c r="D259" t="s">
        <v>37</v>
      </c>
      <c r="E259" s="1">
        <v>44015.574907407405</v>
      </c>
      <c r="F259" s="1">
        <v>44015.241574074076</v>
      </c>
      <c r="G259" t="s">
        <v>446</v>
      </c>
      <c r="H259" t="s">
        <v>1219</v>
      </c>
      <c r="I259" t="s">
        <v>55</v>
      </c>
      <c r="J259" t="s">
        <v>56</v>
      </c>
      <c r="K259" t="s">
        <v>57</v>
      </c>
      <c r="N259" t="b">
        <v>0</v>
      </c>
      <c r="O259">
        <v>0</v>
      </c>
      <c r="P259">
        <v>4842</v>
      </c>
      <c r="Q259">
        <v>4922</v>
      </c>
      <c r="R259">
        <v>78247</v>
      </c>
      <c r="AC259" t="s">
        <v>39</v>
      </c>
      <c r="AD259" t="s">
        <v>40</v>
      </c>
      <c r="AE259" t="b">
        <v>0</v>
      </c>
      <c r="AF259" t="s">
        <v>41</v>
      </c>
      <c r="AG259" t="s">
        <v>42</v>
      </c>
      <c r="AH259" t="s">
        <v>43</v>
      </c>
      <c r="AI259" t="s">
        <v>44</v>
      </c>
    </row>
    <row r="260" spans="1:36" x14ac:dyDescent="0.2">
      <c r="A260" t="s">
        <v>35</v>
      </c>
      <c r="B260">
        <v>1.2753439628285E+18</v>
      </c>
      <c r="C260" t="s">
        <v>36</v>
      </c>
      <c r="D260" t="s">
        <v>37</v>
      </c>
      <c r="E260" s="1">
        <v>44005.350347222222</v>
      </c>
      <c r="F260" s="1">
        <v>44005.017013888886</v>
      </c>
      <c r="G260" t="s">
        <v>962</v>
      </c>
      <c r="H260" t="s">
        <v>1219</v>
      </c>
      <c r="I260" t="s">
        <v>63</v>
      </c>
      <c r="J260" t="s">
        <v>64</v>
      </c>
      <c r="K260" t="s">
        <v>65</v>
      </c>
      <c r="N260" t="b">
        <v>0</v>
      </c>
      <c r="O260">
        <v>0</v>
      </c>
      <c r="P260">
        <v>1903</v>
      </c>
      <c r="Q260">
        <v>5000</v>
      </c>
      <c r="R260">
        <v>29276</v>
      </c>
      <c r="AC260" t="s">
        <v>39</v>
      </c>
      <c r="AD260" t="s">
        <v>40</v>
      </c>
      <c r="AE260" t="b">
        <v>0</v>
      </c>
      <c r="AF260" t="s">
        <v>41</v>
      </c>
      <c r="AG260" t="s">
        <v>42</v>
      </c>
      <c r="AH260" t="s">
        <v>43</v>
      </c>
      <c r="AI260" t="s">
        <v>44</v>
      </c>
    </row>
    <row r="261" spans="1:36" x14ac:dyDescent="0.2">
      <c r="A261" t="s">
        <v>35</v>
      </c>
      <c r="B261">
        <v>1.2798877325132201E+18</v>
      </c>
      <c r="C261" t="s">
        <v>36</v>
      </c>
      <c r="D261" t="s">
        <v>37</v>
      </c>
      <c r="E261" s="1">
        <v>44017.888761574075</v>
      </c>
      <c r="F261" s="1">
        <v>44017.555428240739</v>
      </c>
      <c r="G261" t="s">
        <v>405</v>
      </c>
      <c r="H261" t="s">
        <v>1219</v>
      </c>
      <c r="I261" t="s">
        <v>382</v>
      </c>
      <c r="J261" t="s">
        <v>383</v>
      </c>
      <c r="K261" t="s">
        <v>384</v>
      </c>
      <c r="N261" t="b">
        <v>0</v>
      </c>
      <c r="O261">
        <v>0</v>
      </c>
      <c r="P261">
        <v>264</v>
      </c>
      <c r="Q261">
        <v>914</v>
      </c>
      <c r="R261">
        <v>5127</v>
      </c>
      <c r="AC261" t="s">
        <v>49</v>
      </c>
      <c r="AD261" t="s">
        <v>40</v>
      </c>
      <c r="AE261" t="b">
        <v>0</v>
      </c>
      <c r="AF261" t="s">
        <v>41</v>
      </c>
      <c r="AG261" t="s">
        <v>42</v>
      </c>
      <c r="AH261" t="s">
        <v>43</v>
      </c>
      <c r="AI261" t="s">
        <v>44</v>
      </c>
    </row>
    <row r="262" spans="1:36" x14ac:dyDescent="0.2">
      <c r="A262" t="s">
        <v>35</v>
      </c>
      <c r="B262">
        <v>1.2796704581624399E+18</v>
      </c>
      <c r="C262" t="s">
        <v>36</v>
      </c>
      <c r="D262" t="s">
        <v>37</v>
      </c>
      <c r="E262" s="1">
        <v>44017.289201388892</v>
      </c>
      <c r="F262" s="1">
        <v>44016.955868055556</v>
      </c>
      <c r="G262" t="s">
        <v>963</v>
      </c>
      <c r="H262" t="s">
        <v>1218</v>
      </c>
      <c r="I262" t="s">
        <v>964</v>
      </c>
      <c r="J262" t="s">
        <v>965</v>
      </c>
      <c r="K262" t="s">
        <v>38</v>
      </c>
      <c r="N262" t="b">
        <v>0</v>
      </c>
      <c r="O262">
        <v>0</v>
      </c>
      <c r="P262">
        <v>572</v>
      </c>
      <c r="Q262">
        <v>366</v>
      </c>
      <c r="R262">
        <v>9220</v>
      </c>
      <c r="AC262" t="s">
        <v>47</v>
      </c>
      <c r="AD262" t="s">
        <v>40</v>
      </c>
      <c r="AE262" t="b">
        <v>0</v>
      </c>
      <c r="AF262" t="s">
        <v>41</v>
      </c>
      <c r="AG262" t="s">
        <v>42</v>
      </c>
      <c r="AH262" t="s">
        <v>43</v>
      </c>
      <c r="AI262" t="s">
        <v>44</v>
      </c>
    </row>
    <row r="263" spans="1:36" x14ac:dyDescent="0.2">
      <c r="A263" t="s">
        <v>35</v>
      </c>
      <c r="B263">
        <v>1.27748508486237E+18</v>
      </c>
      <c r="C263" t="s">
        <v>36</v>
      </c>
      <c r="D263" t="s">
        <v>37</v>
      </c>
      <c r="E263" s="1">
        <v>44011.258715277778</v>
      </c>
      <c r="F263" s="1">
        <v>44010.925381944442</v>
      </c>
      <c r="G263" t="s">
        <v>966</v>
      </c>
      <c r="H263" t="s">
        <v>1220</v>
      </c>
      <c r="I263" t="s">
        <v>967</v>
      </c>
      <c r="J263" t="s">
        <v>967</v>
      </c>
      <c r="K263" t="s">
        <v>38</v>
      </c>
      <c r="N263" t="b">
        <v>0</v>
      </c>
      <c r="O263">
        <v>0</v>
      </c>
      <c r="P263">
        <v>85</v>
      </c>
      <c r="Q263">
        <v>201</v>
      </c>
      <c r="R263">
        <v>5571</v>
      </c>
      <c r="AC263" t="s">
        <v>39</v>
      </c>
      <c r="AD263" t="s">
        <v>40</v>
      </c>
      <c r="AE263" t="b">
        <v>0</v>
      </c>
      <c r="AF263" t="s">
        <v>41</v>
      </c>
      <c r="AG263" t="s">
        <v>42</v>
      </c>
      <c r="AH263" t="s">
        <v>43</v>
      </c>
      <c r="AI263" t="s">
        <v>44</v>
      </c>
    </row>
    <row r="264" spans="1:36" x14ac:dyDescent="0.2">
      <c r="A264" t="s">
        <v>35</v>
      </c>
      <c r="B264">
        <v>1.2773745242672599E+18</v>
      </c>
      <c r="C264" t="s">
        <v>36</v>
      </c>
      <c r="D264" t="s">
        <v>37</v>
      </c>
      <c r="E264" s="1">
        <v>44010.953622685185</v>
      </c>
      <c r="F264" s="1">
        <v>44010.620289351849</v>
      </c>
      <c r="G264" t="s">
        <v>968</v>
      </c>
      <c r="H264" t="s">
        <v>1219</v>
      </c>
      <c r="I264" t="s">
        <v>969</v>
      </c>
      <c r="J264" t="s">
        <v>970</v>
      </c>
      <c r="K264" t="s">
        <v>62</v>
      </c>
      <c r="N264" t="b">
        <v>0</v>
      </c>
      <c r="O264">
        <v>0</v>
      </c>
      <c r="P264">
        <v>67</v>
      </c>
      <c r="Q264">
        <v>291</v>
      </c>
      <c r="R264">
        <v>2517</v>
      </c>
      <c r="AC264" t="s">
        <v>47</v>
      </c>
      <c r="AD264" t="s">
        <v>40</v>
      </c>
      <c r="AE264" t="b">
        <v>0</v>
      </c>
      <c r="AF264" t="s">
        <v>41</v>
      </c>
      <c r="AG264" t="s">
        <v>42</v>
      </c>
      <c r="AH264" t="s">
        <v>43</v>
      </c>
      <c r="AI264" t="s">
        <v>44</v>
      </c>
    </row>
    <row r="265" spans="1:36" x14ac:dyDescent="0.2">
      <c r="A265" t="s">
        <v>35</v>
      </c>
      <c r="B265">
        <v>1.27523847862881E+18</v>
      </c>
      <c r="C265" t="s">
        <v>36</v>
      </c>
      <c r="D265" t="s">
        <v>37</v>
      </c>
      <c r="E265" s="1">
        <v>44005.059259259258</v>
      </c>
      <c r="F265" s="1">
        <v>44004.725925925923</v>
      </c>
      <c r="G265" t="s">
        <v>971</v>
      </c>
      <c r="H265" t="s">
        <v>1221</v>
      </c>
      <c r="I265" t="s">
        <v>166</v>
      </c>
      <c r="J265" t="s">
        <v>167</v>
      </c>
      <c r="K265" t="s">
        <v>38</v>
      </c>
      <c r="N265" t="b">
        <v>0</v>
      </c>
      <c r="O265">
        <v>0</v>
      </c>
      <c r="P265">
        <v>50</v>
      </c>
      <c r="Q265">
        <v>354</v>
      </c>
      <c r="R265">
        <v>351</v>
      </c>
      <c r="AC265" t="s">
        <v>39</v>
      </c>
      <c r="AD265" t="s">
        <v>40</v>
      </c>
      <c r="AE265" t="b">
        <v>0</v>
      </c>
      <c r="AF265" t="s">
        <v>41</v>
      </c>
      <c r="AG265" t="s">
        <v>42</v>
      </c>
      <c r="AH265" t="s">
        <v>43</v>
      </c>
      <c r="AI265" t="s">
        <v>44</v>
      </c>
    </row>
    <row r="266" spans="1:36" x14ac:dyDescent="0.2">
      <c r="A266" t="s">
        <v>35</v>
      </c>
      <c r="B266">
        <v>1.2739868873722501E+18</v>
      </c>
      <c r="C266" t="s">
        <v>36</v>
      </c>
      <c r="D266" t="s">
        <v>45</v>
      </c>
      <c r="E266" s="1">
        <v>44001.605532407404</v>
      </c>
      <c r="F266" s="1">
        <v>44001.31386574074</v>
      </c>
      <c r="G266" t="s">
        <v>972</v>
      </c>
      <c r="H266" t="s">
        <v>1221</v>
      </c>
      <c r="I266" t="s">
        <v>973</v>
      </c>
      <c r="J266" t="s">
        <v>974</v>
      </c>
      <c r="K266" t="s">
        <v>238</v>
      </c>
      <c r="N266" t="b">
        <v>0</v>
      </c>
      <c r="O266">
        <v>0</v>
      </c>
      <c r="P266">
        <v>93</v>
      </c>
      <c r="Q266">
        <v>774</v>
      </c>
      <c r="R266">
        <v>717</v>
      </c>
      <c r="AC266" t="s">
        <v>47</v>
      </c>
      <c r="AD266" t="s">
        <v>40</v>
      </c>
      <c r="AE266" t="b">
        <v>0</v>
      </c>
      <c r="AF266" t="s">
        <v>41</v>
      </c>
      <c r="AG266" t="s">
        <v>42</v>
      </c>
      <c r="AH266" t="s">
        <v>43</v>
      </c>
      <c r="AI266" t="s">
        <v>44</v>
      </c>
    </row>
    <row r="267" spans="1:36" x14ac:dyDescent="0.2">
      <c r="A267" t="s">
        <v>35</v>
      </c>
      <c r="B267">
        <v>1.2795715317990001E+18</v>
      </c>
      <c r="C267" t="s">
        <v>36</v>
      </c>
      <c r="D267" t="s">
        <v>37</v>
      </c>
      <c r="E267" s="1">
        <v>44017.016215277778</v>
      </c>
      <c r="F267" s="1">
        <v>44016.682881944442</v>
      </c>
      <c r="G267" t="s">
        <v>975</v>
      </c>
      <c r="H267" t="s">
        <v>1220</v>
      </c>
      <c r="I267" t="s">
        <v>976</v>
      </c>
      <c r="J267" t="s">
        <v>977</v>
      </c>
      <c r="K267" t="s">
        <v>46</v>
      </c>
      <c r="N267" t="b">
        <v>0</v>
      </c>
      <c r="O267">
        <v>0</v>
      </c>
      <c r="P267">
        <v>79</v>
      </c>
      <c r="Q267">
        <v>197</v>
      </c>
      <c r="R267">
        <v>2613</v>
      </c>
      <c r="AC267" t="s">
        <v>47</v>
      </c>
      <c r="AD267" t="s">
        <v>978</v>
      </c>
      <c r="AE267" t="b">
        <v>0</v>
      </c>
      <c r="AF267" t="s">
        <v>41</v>
      </c>
      <c r="AG267" t="s">
        <v>42</v>
      </c>
      <c r="AH267" t="s">
        <v>43</v>
      </c>
      <c r="AI267" t="s">
        <v>44</v>
      </c>
    </row>
    <row r="268" spans="1:36" x14ac:dyDescent="0.2">
      <c r="A268" t="s">
        <v>75</v>
      </c>
      <c r="B268">
        <v>1.2807434591464901E+18</v>
      </c>
      <c r="C268" t="s">
        <v>36</v>
      </c>
      <c r="D268" t="s">
        <v>37</v>
      </c>
      <c r="E268" s="1">
        <v>44020.250115740739</v>
      </c>
      <c r="F268" s="1">
        <v>44019.91678240741</v>
      </c>
      <c r="G268" t="s">
        <v>979</v>
      </c>
      <c r="H268" t="s">
        <v>1218</v>
      </c>
      <c r="I268" t="s">
        <v>980</v>
      </c>
      <c r="J268" t="s">
        <v>980</v>
      </c>
      <c r="K268" t="s">
        <v>76</v>
      </c>
      <c r="N268" t="b">
        <v>0</v>
      </c>
      <c r="O268">
        <v>0</v>
      </c>
      <c r="P268">
        <v>384</v>
      </c>
      <c r="Q268">
        <v>1099</v>
      </c>
      <c r="R268">
        <v>46378</v>
      </c>
      <c r="V268" t="s">
        <v>46</v>
      </c>
      <c r="W268" t="s">
        <v>77</v>
      </c>
      <c r="X268" t="s">
        <v>78</v>
      </c>
      <c r="Y268" t="s">
        <v>79</v>
      </c>
      <c r="Z268" t="s">
        <v>80</v>
      </c>
      <c r="AC268" t="s">
        <v>49</v>
      </c>
      <c r="AD268" t="s">
        <v>40</v>
      </c>
      <c r="AE268" t="b">
        <v>0</v>
      </c>
      <c r="AJ268" t="s">
        <v>80</v>
      </c>
    </row>
    <row r="269" spans="1:36" x14ac:dyDescent="0.2">
      <c r="A269" t="s">
        <v>35</v>
      </c>
      <c r="B269">
        <v>1.28175327786928E+18</v>
      </c>
      <c r="C269" t="s">
        <v>36</v>
      </c>
      <c r="D269" t="s">
        <v>37</v>
      </c>
      <c r="E269" s="1">
        <v>44023.036678240744</v>
      </c>
      <c r="F269" s="1">
        <v>44022.703344907408</v>
      </c>
      <c r="G269" t="s">
        <v>981</v>
      </c>
      <c r="H269" t="s">
        <v>1221</v>
      </c>
      <c r="I269" t="s">
        <v>982</v>
      </c>
      <c r="J269" t="s">
        <v>983</v>
      </c>
      <c r="K269" t="s">
        <v>46</v>
      </c>
      <c r="N269" t="b">
        <v>0</v>
      </c>
      <c r="O269">
        <v>0</v>
      </c>
      <c r="P269">
        <v>4</v>
      </c>
      <c r="Q269">
        <v>62</v>
      </c>
      <c r="R269">
        <v>122</v>
      </c>
      <c r="AC269" t="s">
        <v>47</v>
      </c>
      <c r="AD269" t="s">
        <v>40</v>
      </c>
      <c r="AE269" t="b">
        <v>0</v>
      </c>
      <c r="AF269" t="s">
        <v>41</v>
      </c>
      <c r="AG269" t="s">
        <v>42</v>
      </c>
      <c r="AH269" t="s">
        <v>43</v>
      </c>
      <c r="AI269" t="s">
        <v>44</v>
      </c>
    </row>
    <row r="270" spans="1:36" x14ac:dyDescent="0.2">
      <c r="A270" t="s">
        <v>35</v>
      </c>
      <c r="B270">
        <v>1.2813770244901299E+18</v>
      </c>
      <c r="C270" t="s">
        <v>36</v>
      </c>
      <c r="D270" t="s">
        <v>37</v>
      </c>
      <c r="E270" s="1">
        <v>44021.998425925929</v>
      </c>
      <c r="F270" s="1">
        <v>44021.665092592593</v>
      </c>
      <c r="G270" t="s">
        <v>984</v>
      </c>
      <c r="H270" t="s">
        <v>1220</v>
      </c>
      <c r="I270" t="s">
        <v>153</v>
      </c>
      <c r="J270" t="s">
        <v>154</v>
      </c>
      <c r="K270" t="s">
        <v>62</v>
      </c>
      <c r="N270" t="b">
        <v>0</v>
      </c>
      <c r="O270">
        <v>0</v>
      </c>
      <c r="P270">
        <v>758</v>
      </c>
      <c r="Q270">
        <v>1784</v>
      </c>
      <c r="R270">
        <v>17563</v>
      </c>
      <c r="AC270" t="s">
        <v>47</v>
      </c>
      <c r="AD270" t="s">
        <v>40</v>
      </c>
      <c r="AE270" t="b">
        <v>0</v>
      </c>
      <c r="AF270" t="s">
        <v>41</v>
      </c>
      <c r="AG270" t="s">
        <v>42</v>
      </c>
      <c r="AH270" t="s">
        <v>43</v>
      </c>
      <c r="AI270" t="s">
        <v>44</v>
      </c>
    </row>
    <row r="271" spans="1:36" x14ac:dyDescent="0.2">
      <c r="A271" t="s">
        <v>35</v>
      </c>
      <c r="B271">
        <v>1.27914026451103E+18</v>
      </c>
      <c r="C271" t="s">
        <v>36</v>
      </c>
      <c r="D271" t="s">
        <v>37</v>
      </c>
      <c r="E271" s="1">
        <v>44015.82613425926</v>
      </c>
      <c r="F271" s="1">
        <v>44015.492800925924</v>
      </c>
      <c r="G271" t="s">
        <v>447</v>
      </c>
      <c r="H271" t="s">
        <v>1220</v>
      </c>
      <c r="I271" t="s">
        <v>236</v>
      </c>
      <c r="J271" t="s">
        <v>237</v>
      </c>
      <c r="K271" t="s">
        <v>238</v>
      </c>
      <c r="N271" t="b">
        <v>0</v>
      </c>
      <c r="O271">
        <v>0</v>
      </c>
      <c r="P271">
        <v>51</v>
      </c>
      <c r="Q271">
        <v>992</v>
      </c>
      <c r="R271">
        <v>28381</v>
      </c>
      <c r="AC271" t="s">
        <v>47</v>
      </c>
      <c r="AD271" t="s">
        <v>40</v>
      </c>
      <c r="AE271" t="b">
        <v>0</v>
      </c>
      <c r="AF271" t="s">
        <v>41</v>
      </c>
      <c r="AG271" t="s">
        <v>42</v>
      </c>
      <c r="AH271" t="s">
        <v>43</v>
      </c>
      <c r="AI271" t="s">
        <v>44</v>
      </c>
    </row>
    <row r="272" spans="1:36" x14ac:dyDescent="0.2">
      <c r="A272" t="s">
        <v>75</v>
      </c>
      <c r="B272">
        <v>1.2751395224439301E+18</v>
      </c>
      <c r="C272" t="s">
        <v>287</v>
      </c>
      <c r="D272" t="s">
        <v>94</v>
      </c>
      <c r="E272" s="1">
        <v>44004.786192129628</v>
      </c>
      <c r="F272" s="1">
        <v>44004.494525462964</v>
      </c>
      <c r="G272" t="s">
        <v>985</v>
      </c>
      <c r="H272" t="s">
        <v>1218</v>
      </c>
      <c r="I272" t="s">
        <v>986</v>
      </c>
      <c r="J272" t="s">
        <v>987</v>
      </c>
      <c r="K272" t="s">
        <v>988</v>
      </c>
      <c r="N272" t="b">
        <v>0</v>
      </c>
      <c r="O272">
        <v>0</v>
      </c>
      <c r="P272">
        <v>3760</v>
      </c>
      <c r="Q272">
        <v>4992</v>
      </c>
      <c r="R272">
        <v>32666</v>
      </c>
      <c r="V272" t="s">
        <v>46</v>
      </c>
      <c r="W272" t="s">
        <v>77</v>
      </c>
      <c r="X272" t="s">
        <v>78</v>
      </c>
      <c r="Y272" t="s">
        <v>79</v>
      </c>
      <c r="Z272" t="s">
        <v>80</v>
      </c>
      <c r="AC272" t="s">
        <v>49</v>
      </c>
      <c r="AD272" t="s">
        <v>40</v>
      </c>
      <c r="AE272" t="b">
        <v>0</v>
      </c>
      <c r="AJ272" t="s">
        <v>80</v>
      </c>
    </row>
    <row r="273" spans="1:36" x14ac:dyDescent="0.2">
      <c r="A273" t="s">
        <v>35</v>
      </c>
      <c r="B273">
        <v>1.2729907600407199E+18</v>
      </c>
      <c r="C273" t="s">
        <v>36</v>
      </c>
      <c r="D273" t="s">
        <v>45</v>
      </c>
      <c r="E273" s="1">
        <v>43998.856736111113</v>
      </c>
      <c r="F273" s="1">
        <v>43998.565069444441</v>
      </c>
      <c r="G273" t="s">
        <v>989</v>
      </c>
      <c r="H273" t="s">
        <v>1221</v>
      </c>
      <c r="I273" t="s">
        <v>954</v>
      </c>
      <c r="J273" t="s">
        <v>955</v>
      </c>
      <c r="K273" t="s">
        <v>69</v>
      </c>
      <c r="N273" t="b">
        <v>0</v>
      </c>
      <c r="O273">
        <v>0</v>
      </c>
      <c r="P273">
        <v>982</v>
      </c>
      <c r="Q273">
        <v>1177</v>
      </c>
      <c r="R273">
        <v>5321</v>
      </c>
      <c r="AC273" t="s">
        <v>49</v>
      </c>
      <c r="AD273" t="s">
        <v>40</v>
      </c>
      <c r="AE273" t="b">
        <v>0</v>
      </c>
      <c r="AF273" t="s">
        <v>41</v>
      </c>
      <c r="AG273" t="s">
        <v>42</v>
      </c>
      <c r="AH273" t="s">
        <v>43</v>
      </c>
      <c r="AI273" t="s">
        <v>44</v>
      </c>
    </row>
    <row r="274" spans="1:36" x14ac:dyDescent="0.2">
      <c r="A274" t="s">
        <v>35</v>
      </c>
      <c r="B274">
        <v>1.2733476603306501E+18</v>
      </c>
      <c r="C274" t="s">
        <v>36</v>
      </c>
      <c r="D274" t="s">
        <v>45</v>
      </c>
      <c r="E274" s="1">
        <v>43999.841597222221</v>
      </c>
      <c r="F274" s="1">
        <v>43999.549930555557</v>
      </c>
      <c r="G274" t="s">
        <v>990</v>
      </c>
      <c r="H274" t="s">
        <v>1221</v>
      </c>
      <c r="I274" t="s">
        <v>991</v>
      </c>
      <c r="J274" t="s">
        <v>992</v>
      </c>
      <c r="K274" t="s">
        <v>46</v>
      </c>
      <c r="N274" t="b">
        <v>0</v>
      </c>
      <c r="O274">
        <v>0</v>
      </c>
      <c r="P274">
        <v>15</v>
      </c>
      <c r="Q274">
        <v>41</v>
      </c>
      <c r="R274">
        <v>959</v>
      </c>
      <c r="AC274" t="s">
        <v>47</v>
      </c>
      <c r="AD274" t="s">
        <v>40</v>
      </c>
      <c r="AE274" t="b">
        <v>0</v>
      </c>
      <c r="AF274" t="s">
        <v>41</v>
      </c>
      <c r="AG274" t="s">
        <v>42</v>
      </c>
      <c r="AH274" t="s">
        <v>43</v>
      </c>
      <c r="AI274" t="s">
        <v>44</v>
      </c>
    </row>
    <row r="275" spans="1:36" x14ac:dyDescent="0.2">
      <c r="A275" t="s">
        <v>35</v>
      </c>
      <c r="B275">
        <v>1.27871484736706E+18</v>
      </c>
      <c r="C275" t="s">
        <v>52</v>
      </c>
      <c r="D275" t="s">
        <v>37</v>
      </c>
      <c r="E275" s="1">
        <v>44014.65221064815</v>
      </c>
      <c r="F275" s="1">
        <v>44014.318877314814</v>
      </c>
      <c r="G275" t="s">
        <v>367</v>
      </c>
      <c r="H275" t="s">
        <v>1220</v>
      </c>
      <c r="I275" t="s">
        <v>368</v>
      </c>
      <c r="J275" t="s">
        <v>369</v>
      </c>
      <c r="K275" t="s">
        <v>46</v>
      </c>
      <c r="N275" t="b">
        <v>0</v>
      </c>
      <c r="O275">
        <v>0</v>
      </c>
      <c r="P275">
        <v>4780</v>
      </c>
      <c r="Q275">
        <v>5256</v>
      </c>
      <c r="R275">
        <v>19772</v>
      </c>
      <c r="AC275" t="s">
        <v>47</v>
      </c>
      <c r="AD275" t="s">
        <v>40</v>
      </c>
      <c r="AE275" t="b">
        <v>0</v>
      </c>
      <c r="AF275" t="s">
        <v>41</v>
      </c>
      <c r="AG275" t="s">
        <v>42</v>
      </c>
      <c r="AH275" t="s">
        <v>43</v>
      </c>
      <c r="AI275" t="s">
        <v>44</v>
      </c>
    </row>
    <row r="276" spans="1:36" x14ac:dyDescent="0.2">
      <c r="A276" t="s">
        <v>35</v>
      </c>
      <c r="B276">
        <v>1.28102499932784E+18</v>
      </c>
      <c r="C276" t="s">
        <v>36</v>
      </c>
      <c r="D276" t="s">
        <v>37</v>
      </c>
      <c r="E276" s="1">
        <v>44021.027013888888</v>
      </c>
      <c r="F276" s="1">
        <v>44020.693680555552</v>
      </c>
      <c r="G276" t="s">
        <v>440</v>
      </c>
      <c r="H276" t="s">
        <v>1221</v>
      </c>
      <c r="I276" t="s">
        <v>345</v>
      </c>
      <c r="J276" t="s">
        <v>346</v>
      </c>
      <c r="K276" t="s">
        <v>46</v>
      </c>
      <c r="N276" t="b">
        <v>0</v>
      </c>
      <c r="O276">
        <v>0</v>
      </c>
      <c r="P276">
        <v>1310</v>
      </c>
      <c r="Q276">
        <v>608</v>
      </c>
      <c r="R276">
        <v>9867</v>
      </c>
      <c r="AC276" t="s">
        <v>39</v>
      </c>
      <c r="AD276" t="s">
        <v>40</v>
      </c>
      <c r="AE276" t="b">
        <v>0</v>
      </c>
      <c r="AF276" t="s">
        <v>41</v>
      </c>
      <c r="AG276" t="s">
        <v>42</v>
      </c>
      <c r="AH276" t="s">
        <v>43</v>
      </c>
      <c r="AI276" t="s">
        <v>44</v>
      </c>
    </row>
    <row r="277" spans="1:36" x14ac:dyDescent="0.2">
      <c r="A277" t="s">
        <v>35</v>
      </c>
      <c r="B277">
        <v>1.2810717695755E+18</v>
      </c>
      <c r="C277" t="s">
        <v>36</v>
      </c>
      <c r="D277" t="s">
        <v>37</v>
      </c>
      <c r="E277" s="1">
        <v>44021.156076388892</v>
      </c>
      <c r="F277" s="1">
        <v>44020.822743055556</v>
      </c>
      <c r="G277" t="s">
        <v>993</v>
      </c>
      <c r="H277" t="s">
        <v>1219</v>
      </c>
      <c r="I277" t="s">
        <v>994</v>
      </c>
      <c r="J277" t="s">
        <v>995</v>
      </c>
      <c r="K277" t="s">
        <v>38</v>
      </c>
      <c r="N277" t="b">
        <v>0</v>
      </c>
      <c r="O277">
        <v>0</v>
      </c>
      <c r="P277">
        <v>46</v>
      </c>
      <c r="Q277">
        <v>259</v>
      </c>
      <c r="R277">
        <v>1779</v>
      </c>
      <c r="AC277" t="s">
        <v>49</v>
      </c>
      <c r="AD277" t="s">
        <v>40</v>
      </c>
      <c r="AE277" t="b">
        <v>0</v>
      </c>
      <c r="AF277" t="s">
        <v>41</v>
      </c>
      <c r="AG277" t="s">
        <v>42</v>
      </c>
      <c r="AH277" t="s">
        <v>43</v>
      </c>
      <c r="AI277" t="s">
        <v>44</v>
      </c>
    </row>
    <row r="278" spans="1:36" x14ac:dyDescent="0.2">
      <c r="A278" t="s">
        <v>35</v>
      </c>
      <c r="B278">
        <v>1.27992104521491E+18</v>
      </c>
      <c r="C278" t="s">
        <v>36</v>
      </c>
      <c r="D278" t="s">
        <v>37</v>
      </c>
      <c r="E278" s="1">
        <v>44017.980682870373</v>
      </c>
      <c r="F278" s="1">
        <v>44017.647349537037</v>
      </c>
      <c r="G278" t="s">
        <v>183</v>
      </c>
      <c r="H278" t="s">
        <v>1220</v>
      </c>
      <c r="I278" t="s">
        <v>184</v>
      </c>
      <c r="J278" t="s">
        <v>185</v>
      </c>
      <c r="K278" t="s">
        <v>46</v>
      </c>
      <c r="N278" t="b">
        <v>0</v>
      </c>
      <c r="O278">
        <v>0</v>
      </c>
      <c r="P278">
        <v>2894</v>
      </c>
      <c r="Q278">
        <v>994</v>
      </c>
      <c r="R278">
        <v>3510</v>
      </c>
      <c r="AC278" t="s">
        <v>47</v>
      </c>
      <c r="AD278" t="s">
        <v>40</v>
      </c>
      <c r="AE278" t="b">
        <v>0</v>
      </c>
      <c r="AF278" t="s">
        <v>41</v>
      </c>
      <c r="AG278" t="s">
        <v>42</v>
      </c>
      <c r="AH278" t="s">
        <v>43</v>
      </c>
      <c r="AI278" t="s">
        <v>44</v>
      </c>
    </row>
    <row r="279" spans="1:36" x14ac:dyDescent="0.2">
      <c r="A279" t="s">
        <v>35</v>
      </c>
      <c r="B279">
        <v>1.28037933306899E+18</v>
      </c>
      <c r="C279" t="s">
        <v>36</v>
      </c>
      <c r="D279" t="s">
        <v>37</v>
      </c>
      <c r="E279" s="1">
        <v>44019.245312500003</v>
      </c>
      <c r="F279" s="1">
        <v>44018.911979166667</v>
      </c>
      <c r="G279" t="s">
        <v>461</v>
      </c>
      <c r="H279" t="s">
        <v>1220</v>
      </c>
      <c r="I279" t="s">
        <v>462</v>
      </c>
      <c r="J279" t="s">
        <v>463</v>
      </c>
      <c r="K279" t="s">
        <v>46</v>
      </c>
      <c r="N279" t="b">
        <v>0</v>
      </c>
      <c r="O279">
        <v>0</v>
      </c>
      <c r="P279">
        <v>146</v>
      </c>
      <c r="Q279">
        <v>286</v>
      </c>
      <c r="R279">
        <v>4019</v>
      </c>
      <c r="AC279" t="s">
        <v>49</v>
      </c>
      <c r="AD279" t="s">
        <v>40</v>
      </c>
      <c r="AE279" t="b">
        <v>0</v>
      </c>
      <c r="AF279" t="s">
        <v>41</v>
      </c>
      <c r="AG279" t="s">
        <v>42</v>
      </c>
      <c r="AH279" t="s">
        <v>43</v>
      </c>
      <c r="AI279" t="s">
        <v>44</v>
      </c>
    </row>
    <row r="280" spans="1:36" x14ac:dyDescent="0.2">
      <c r="A280" t="s">
        <v>35</v>
      </c>
      <c r="B280">
        <v>1.2744537201141399E+18</v>
      </c>
      <c r="C280" t="s">
        <v>36</v>
      </c>
      <c r="D280" t="s">
        <v>45</v>
      </c>
      <c r="E280" s="1">
        <v>44002.893738425926</v>
      </c>
      <c r="F280" s="1">
        <v>44002.602071759262</v>
      </c>
      <c r="G280" t="s">
        <v>996</v>
      </c>
      <c r="H280" t="s">
        <v>1221</v>
      </c>
      <c r="I280" t="s">
        <v>997</v>
      </c>
      <c r="J280" t="s">
        <v>998</v>
      </c>
      <c r="K280" t="s">
        <v>95</v>
      </c>
      <c r="N280" t="b">
        <v>0</v>
      </c>
      <c r="O280">
        <v>0</v>
      </c>
      <c r="P280">
        <v>117</v>
      </c>
      <c r="Q280">
        <v>198</v>
      </c>
      <c r="R280">
        <v>6126</v>
      </c>
      <c r="AC280" t="s">
        <v>49</v>
      </c>
      <c r="AD280" t="s">
        <v>40</v>
      </c>
      <c r="AE280" t="b">
        <v>0</v>
      </c>
      <c r="AF280" t="s">
        <v>41</v>
      </c>
      <c r="AG280" t="s">
        <v>42</v>
      </c>
      <c r="AH280" t="s">
        <v>43</v>
      </c>
      <c r="AI280" t="s">
        <v>44</v>
      </c>
    </row>
    <row r="281" spans="1:36" x14ac:dyDescent="0.2">
      <c r="A281" t="s">
        <v>35</v>
      </c>
      <c r="B281">
        <v>1.2810581860032399E+18</v>
      </c>
      <c r="C281" t="s">
        <v>36</v>
      </c>
      <c r="D281" t="s">
        <v>37</v>
      </c>
      <c r="E281" s="1">
        <v>44021.11859953704</v>
      </c>
      <c r="F281" s="1">
        <v>44020.785266203704</v>
      </c>
      <c r="G281" t="s">
        <v>999</v>
      </c>
      <c r="H281" t="s">
        <v>1218</v>
      </c>
      <c r="I281" t="s">
        <v>244</v>
      </c>
      <c r="J281" t="s">
        <v>245</v>
      </c>
      <c r="K281" t="s">
        <v>177</v>
      </c>
      <c r="N281" t="b">
        <v>0</v>
      </c>
      <c r="O281">
        <v>0</v>
      </c>
      <c r="P281">
        <v>379</v>
      </c>
      <c r="Q281">
        <v>2318</v>
      </c>
      <c r="R281">
        <v>22217</v>
      </c>
      <c r="AC281" t="s">
        <v>49</v>
      </c>
      <c r="AD281" t="s">
        <v>40</v>
      </c>
      <c r="AE281" t="b">
        <v>0</v>
      </c>
      <c r="AF281" t="s">
        <v>41</v>
      </c>
      <c r="AG281" t="s">
        <v>42</v>
      </c>
      <c r="AH281" t="s">
        <v>43</v>
      </c>
      <c r="AI281" t="s">
        <v>44</v>
      </c>
    </row>
    <row r="282" spans="1:36" x14ac:dyDescent="0.2">
      <c r="A282" t="s">
        <v>35</v>
      </c>
      <c r="B282">
        <v>1.27991744442174E+18</v>
      </c>
      <c r="C282" t="s">
        <v>204</v>
      </c>
      <c r="D282" t="s">
        <v>94</v>
      </c>
      <c r="E282" s="1">
        <v>44017.970752314817</v>
      </c>
      <c r="F282" s="1">
        <v>44017.679085648146</v>
      </c>
      <c r="G282" t="s">
        <v>1000</v>
      </c>
      <c r="H282" t="s">
        <v>1220</v>
      </c>
      <c r="I282" t="s">
        <v>1001</v>
      </c>
      <c r="J282" t="s">
        <v>1002</v>
      </c>
      <c r="K282" t="s">
        <v>46</v>
      </c>
      <c r="N282" t="b">
        <v>0</v>
      </c>
      <c r="O282">
        <v>0</v>
      </c>
      <c r="P282">
        <v>3</v>
      </c>
      <c r="Q282">
        <v>14</v>
      </c>
      <c r="R282">
        <v>75</v>
      </c>
      <c r="AC282" t="s">
        <v>47</v>
      </c>
      <c r="AD282" t="s">
        <v>40</v>
      </c>
      <c r="AE282" t="b">
        <v>0</v>
      </c>
      <c r="AF282" t="s">
        <v>41</v>
      </c>
      <c r="AG282" t="s">
        <v>42</v>
      </c>
      <c r="AH282" t="s">
        <v>43</v>
      </c>
      <c r="AI282" t="s">
        <v>44</v>
      </c>
    </row>
    <row r="283" spans="1:36" x14ac:dyDescent="0.2">
      <c r="A283" t="s">
        <v>35</v>
      </c>
      <c r="B283">
        <v>1.2823138636443599E+18</v>
      </c>
      <c r="C283" t="s">
        <v>36</v>
      </c>
      <c r="D283" t="s">
        <v>37</v>
      </c>
      <c r="E283" s="1">
        <v>44024.583599537036</v>
      </c>
      <c r="F283" s="1">
        <v>44024.2502662037</v>
      </c>
      <c r="G283" t="s">
        <v>1003</v>
      </c>
      <c r="H283" t="s">
        <v>1218</v>
      </c>
      <c r="I283" t="s">
        <v>55</v>
      </c>
      <c r="J283" t="s">
        <v>56</v>
      </c>
      <c r="K283" t="s">
        <v>57</v>
      </c>
      <c r="N283" t="b">
        <v>0</v>
      </c>
      <c r="O283">
        <v>0</v>
      </c>
      <c r="P283">
        <v>4857</v>
      </c>
      <c r="Q283">
        <v>4952</v>
      </c>
      <c r="R283">
        <v>79137</v>
      </c>
      <c r="AC283" t="s">
        <v>39</v>
      </c>
      <c r="AD283" t="s">
        <v>40</v>
      </c>
      <c r="AE283" t="b">
        <v>0</v>
      </c>
      <c r="AF283" t="s">
        <v>41</v>
      </c>
      <c r="AG283" t="s">
        <v>42</v>
      </c>
      <c r="AH283" t="s">
        <v>43</v>
      </c>
      <c r="AI283" t="s">
        <v>44</v>
      </c>
    </row>
    <row r="284" spans="1:36" x14ac:dyDescent="0.2">
      <c r="A284" t="s">
        <v>35</v>
      </c>
      <c r="B284">
        <v>1.2801839647752801E+18</v>
      </c>
      <c r="C284" t="s">
        <v>204</v>
      </c>
      <c r="D284" t="s">
        <v>94</v>
      </c>
      <c r="E284" s="1">
        <v>44018.706203703703</v>
      </c>
      <c r="F284" s="1">
        <v>44018.414537037039</v>
      </c>
      <c r="G284" t="s">
        <v>286</v>
      </c>
      <c r="H284" t="s">
        <v>1219</v>
      </c>
      <c r="I284" t="s">
        <v>151</v>
      </c>
      <c r="J284" t="s">
        <v>152</v>
      </c>
      <c r="K284" t="s">
        <v>48</v>
      </c>
      <c r="N284" t="b">
        <v>0</v>
      </c>
      <c r="O284">
        <v>0</v>
      </c>
      <c r="P284">
        <v>8</v>
      </c>
      <c r="Q284">
        <v>158</v>
      </c>
      <c r="R284">
        <v>370</v>
      </c>
      <c r="AC284" t="s">
        <v>49</v>
      </c>
      <c r="AD284" t="s">
        <v>40</v>
      </c>
      <c r="AE284" t="b">
        <v>0</v>
      </c>
      <c r="AF284" t="s">
        <v>41</v>
      </c>
      <c r="AG284" t="s">
        <v>42</v>
      </c>
      <c r="AH284" t="s">
        <v>43</v>
      </c>
      <c r="AI284" t="s">
        <v>44</v>
      </c>
    </row>
    <row r="285" spans="1:36" x14ac:dyDescent="0.2">
      <c r="A285" t="s">
        <v>75</v>
      </c>
      <c r="B285">
        <v>1.27773483206845E+18</v>
      </c>
      <c r="C285" t="s">
        <v>36</v>
      </c>
      <c r="D285" t="s">
        <v>37</v>
      </c>
      <c r="E285" s="1">
        <v>44011.947881944441</v>
      </c>
      <c r="F285" s="1">
        <v>44011.614548611113</v>
      </c>
      <c r="G285" t="s">
        <v>360</v>
      </c>
      <c r="H285" t="s">
        <v>1221</v>
      </c>
      <c r="I285" t="s">
        <v>228</v>
      </c>
      <c r="J285" t="s">
        <v>228</v>
      </c>
      <c r="K285" t="s">
        <v>46</v>
      </c>
      <c r="N285" t="b">
        <v>0</v>
      </c>
      <c r="O285">
        <v>0</v>
      </c>
      <c r="P285">
        <v>1829</v>
      </c>
      <c r="Q285">
        <v>2890</v>
      </c>
      <c r="R285">
        <v>21187</v>
      </c>
      <c r="V285" t="s">
        <v>46</v>
      </c>
      <c r="W285" t="s">
        <v>77</v>
      </c>
      <c r="X285" t="s">
        <v>78</v>
      </c>
      <c r="Y285" t="s">
        <v>79</v>
      </c>
      <c r="Z285" t="s">
        <v>80</v>
      </c>
      <c r="AC285" t="s">
        <v>49</v>
      </c>
      <c r="AD285" t="s">
        <v>40</v>
      </c>
      <c r="AE285" t="b">
        <v>0</v>
      </c>
      <c r="AJ285" t="s">
        <v>80</v>
      </c>
    </row>
    <row r="286" spans="1:36" x14ac:dyDescent="0.2">
      <c r="A286" t="s">
        <v>35</v>
      </c>
      <c r="B286">
        <v>1.2818012132022001E+18</v>
      </c>
      <c r="C286" t="s">
        <v>36</v>
      </c>
      <c r="D286" t="s">
        <v>37</v>
      </c>
      <c r="E286" s="1">
        <v>44023.168958333335</v>
      </c>
      <c r="F286" s="1">
        <v>44022.835625</v>
      </c>
      <c r="G286" t="s">
        <v>1004</v>
      </c>
      <c r="H286" t="s">
        <v>1221</v>
      </c>
      <c r="I286" t="s">
        <v>91</v>
      </c>
      <c r="J286" t="s">
        <v>92</v>
      </c>
      <c r="K286" t="s">
        <v>38</v>
      </c>
      <c r="N286" t="b">
        <v>0</v>
      </c>
      <c r="O286">
        <v>0</v>
      </c>
      <c r="P286">
        <v>614</v>
      </c>
      <c r="Q286">
        <v>2656</v>
      </c>
      <c r="R286">
        <v>5404</v>
      </c>
      <c r="AC286" t="s">
        <v>49</v>
      </c>
      <c r="AD286" t="s">
        <v>40</v>
      </c>
      <c r="AE286" t="b">
        <v>0</v>
      </c>
      <c r="AF286" t="s">
        <v>41</v>
      </c>
      <c r="AG286" t="s">
        <v>42</v>
      </c>
      <c r="AH286" t="s">
        <v>43</v>
      </c>
      <c r="AI286" t="s">
        <v>44</v>
      </c>
    </row>
    <row r="287" spans="1:36" x14ac:dyDescent="0.2">
      <c r="A287" t="s">
        <v>35</v>
      </c>
      <c r="B287">
        <v>1.2730001599081101E+18</v>
      </c>
      <c r="C287" t="s">
        <v>36</v>
      </c>
      <c r="D287" t="s">
        <v>45</v>
      </c>
      <c r="E287" s="1">
        <v>43998.882673611108</v>
      </c>
      <c r="F287" s="1">
        <v>43998.591006944444</v>
      </c>
      <c r="G287" t="s">
        <v>295</v>
      </c>
      <c r="H287" t="s">
        <v>1220</v>
      </c>
      <c r="I287" t="s">
        <v>113</v>
      </c>
      <c r="J287" t="s">
        <v>114</v>
      </c>
      <c r="K287" t="s">
        <v>38</v>
      </c>
      <c r="M287" t="s">
        <v>115</v>
      </c>
      <c r="N287" t="b">
        <v>0</v>
      </c>
      <c r="O287">
        <v>0</v>
      </c>
      <c r="P287">
        <v>890</v>
      </c>
      <c r="Q287">
        <v>1793</v>
      </c>
      <c r="R287">
        <v>373</v>
      </c>
      <c r="AC287" t="s">
        <v>116</v>
      </c>
      <c r="AD287" t="s">
        <v>40</v>
      </c>
      <c r="AE287" t="b">
        <v>0</v>
      </c>
      <c r="AF287" t="s">
        <v>41</v>
      </c>
      <c r="AG287" t="s">
        <v>42</v>
      </c>
      <c r="AH287" t="s">
        <v>43</v>
      </c>
      <c r="AI287" t="s">
        <v>44</v>
      </c>
    </row>
    <row r="288" spans="1:36" x14ac:dyDescent="0.2">
      <c r="A288" t="s">
        <v>35</v>
      </c>
      <c r="B288">
        <v>1.28158530196237E+18</v>
      </c>
      <c r="C288" t="s">
        <v>36</v>
      </c>
      <c r="D288" t="s">
        <v>37</v>
      </c>
      <c r="E288" s="1">
        <v>44022.573159722226</v>
      </c>
      <c r="F288" s="1">
        <v>44022.23982638889</v>
      </c>
      <c r="G288" t="s">
        <v>419</v>
      </c>
      <c r="H288" t="s">
        <v>1221</v>
      </c>
      <c r="I288" t="s">
        <v>59</v>
      </c>
      <c r="J288" t="s">
        <v>60</v>
      </c>
      <c r="K288" t="s">
        <v>46</v>
      </c>
      <c r="N288" t="b">
        <v>0</v>
      </c>
      <c r="O288">
        <v>0</v>
      </c>
      <c r="P288">
        <v>98201</v>
      </c>
      <c r="Q288">
        <v>62</v>
      </c>
      <c r="R288">
        <v>40597</v>
      </c>
      <c r="AC288" t="s">
        <v>39</v>
      </c>
      <c r="AD288" t="s">
        <v>40</v>
      </c>
      <c r="AE288" t="b">
        <v>0</v>
      </c>
      <c r="AF288" t="s">
        <v>41</v>
      </c>
      <c r="AG288" t="s">
        <v>42</v>
      </c>
      <c r="AH288" t="s">
        <v>43</v>
      </c>
      <c r="AI288" t="s">
        <v>44</v>
      </c>
    </row>
    <row r="289" spans="1:36" x14ac:dyDescent="0.2">
      <c r="A289" t="s">
        <v>75</v>
      </c>
      <c r="B289">
        <v>1.27731915335587E+18</v>
      </c>
      <c r="C289" t="s">
        <v>36</v>
      </c>
      <c r="D289" t="s">
        <v>37</v>
      </c>
      <c r="E289" s="1">
        <v>44010.800833333335</v>
      </c>
      <c r="F289" s="1">
        <v>44010.467499999999</v>
      </c>
      <c r="G289" t="s">
        <v>1005</v>
      </c>
      <c r="H289" t="s">
        <v>1221</v>
      </c>
      <c r="I289" t="s">
        <v>1006</v>
      </c>
      <c r="J289" t="s">
        <v>1007</v>
      </c>
      <c r="K289" t="s">
        <v>1008</v>
      </c>
      <c r="N289" t="b">
        <v>0</v>
      </c>
      <c r="O289">
        <v>0</v>
      </c>
      <c r="P289">
        <v>332</v>
      </c>
      <c r="Q289">
        <v>1133</v>
      </c>
      <c r="R289">
        <v>840</v>
      </c>
      <c r="V289" t="s">
        <v>46</v>
      </c>
      <c r="W289" t="s">
        <v>77</v>
      </c>
      <c r="X289" t="s">
        <v>78</v>
      </c>
      <c r="Y289" t="s">
        <v>79</v>
      </c>
      <c r="Z289" t="s">
        <v>80</v>
      </c>
      <c r="AC289" t="s">
        <v>49</v>
      </c>
      <c r="AD289" t="s">
        <v>40</v>
      </c>
      <c r="AE289" t="b">
        <v>0</v>
      </c>
      <c r="AJ289" t="s">
        <v>80</v>
      </c>
    </row>
    <row r="290" spans="1:36" x14ac:dyDescent="0.2">
      <c r="A290" t="s">
        <v>35</v>
      </c>
      <c r="B290">
        <v>1.2751433778565499E+18</v>
      </c>
      <c r="C290" t="s">
        <v>36</v>
      </c>
      <c r="D290" t="s">
        <v>94</v>
      </c>
      <c r="E290" s="1">
        <v>44004.7968287037</v>
      </c>
      <c r="F290" s="1">
        <v>44004.505162037036</v>
      </c>
      <c r="G290" t="s">
        <v>1009</v>
      </c>
      <c r="H290" t="s">
        <v>1220</v>
      </c>
      <c r="I290" t="s">
        <v>1010</v>
      </c>
      <c r="J290" t="s">
        <v>1011</v>
      </c>
      <c r="K290" t="s">
        <v>46</v>
      </c>
      <c r="N290" t="b">
        <v>0</v>
      </c>
      <c r="O290">
        <v>0</v>
      </c>
      <c r="P290">
        <v>366</v>
      </c>
      <c r="Q290">
        <v>1046</v>
      </c>
      <c r="R290">
        <v>3003</v>
      </c>
      <c r="AC290" t="s">
        <v>49</v>
      </c>
      <c r="AD290" t="s">
        <v>40</v>
      </c>
      <c r="AE290" t="b">
        <v>0</v>
      </c>
      <c r="AF290" t="s">
        <v>41</v>
      </c>
      <c r="AG290" t="s">
        <v>42</v>
      </c>
      <c r="AH290" t="s">
        <v>43</v>
      </c>
      <c r="AI290" t="s">
        <v>44</v>
      </c>
    </row>
    <row r="291" spans="1:36" x14ac:dyDescent="0.2">
      <c r="A291" t="s">
        <v>35</v>
      </c>
      <c r="B291">
        <v>1.2817662007126799E+18</v>
      </c>
      <c r="C291" t="s">
        <v>36</v>
      </c>
      <c r="D291" t="s">
        <v>37</v>
      </c>
      <c r="E291" s="1">
        <v>44023.072337962964</v>
      </c>
      <c r="F291" s="1">
        <v>44022.739004629628</v>
      </c>
      <c r="G291" t="s">
        <v>1012</v>
      </c>
      <c r="H291" t="s">
        <v>1221</v>
      </c>
      <c r="I291" t="s">
        <v>91</v>
      </c>
      <c r="J291" t="s">
        <v>92</v>
      </c>
      <c r="K291" t="s">
        <v>38</v>
      </c>
      <c r="N291" t="b">
        <v>0</v>
      </c>
      <c r="O291">
        <v>0</v>
      </c>
      <c r="P291">
        <v>612</v>
      </c>
      <c r="Q291">
        <v>2655</v>
      </c>
      <c r="R291">
        <v>5378</v>
      </c>
      <c r="AC291" t="s">
        <v>49</v>
      </c>
      <c r="AD291" t="s">
        <v>40</v>
      </c>
      <c r="AE291" t="b">
        <v>0</v>
      </c>
      <c r="AF291" t="s">
        <v>41</v>
      </c>
      <c r="AG291" t="s">
        <v>42</v>
      </c>
      <c r="AH291" t="s">
        <v>43</v>
      </c>
      <c r="AI291" t="s">
        <v>44</v>
      </c>
    </row>
    <row r="292" spans="1:36" x14ac:dyDescent="0.2">
      <c r="A292" t="s">
        <v>35</v>
      </c>
      <c r="B292">
        <v>1.2733182026682399E+18</v>
      </c>
      <c r="C292" t="s">
        <v>36</v>
      </c>
      <c r="D292" t="s">
        <v>45</v>
      </c>
      <c r="E292" s="1">
        <v>43999.760312500002</v>
      </c>
      <c r="F292" s="1">
        <v>43999.468645833331</v>
      </c>
      <c r="G292" t="s">
        <v>1013</v>
      </c>
      <c r="H292" t="s">
        <v>1221</v>
      </c>
      <c r="I292" t="s">
        <v>1014</v>
      </c>
      <c r="J292" t="s">
        <v>1015</v>
      </c>
      <c r="K292" t="s">
        <v>46</v>
      </c>
      <c r="N292" t="b">
        <v>0</v>
      </c>
      <c r="O292">
        <v>0</v>
      </c>
      <c r="P292">
        <v>724</v>
      </c>
      <c r="Q292">
        <v>811</v>
      </c>
      <c r="R292">
        <v>28789</v>
      </c>
      <c r="AC292" t="s">
        <v>1016</v>
      </c>
      <c r="AD292" t="s">
        <v>40</v>
      </c>
      <c r="AE292" t="b">
        <v>0</v>
      </c>
      <c r="AF292" t="s">
        <v>41</v>
      </c>
      <c r="AG292" t="s">
        <v>42</v>
      </c>
      <c r="AH292" t="s">
        <v>43</v>
      </c>
      <c r="AI292" t="s">
        <v>44</v>
      </c>
    </row>
    <row r="293" spans="1:36" x14ac:dyDescent="0.2">
      <c r="A293" t="s">
        <v>75</v>
      </c>
      <c r="B293">
        <v>1.27805235561997E+18</v>
      </c>
      <c r="C293" t="s">
        <v>36</v>
      </c>
      <c r="D293" t="s">
        <v>37</v>
      </c>
      <c r="E293" s="1">
        <v>44012.82408564815</v>
      </c>
      <c r="F293" s="1">
        <v>44012.490752314814</v>
      </c>
      <c r="G293" t="s">
        <v>99</v>
      </c>
      <c r="H293" t="s">
        <v>1218</v>
      </c>
      <c r="I293" t="s">
        <v>100</v>
      </c>
      <c r="J293" t="s">
        <v>101</v>
      </c>
      <c r="K293" t="s">
        <v>46</v>
      </c>
      <c r="N293" t="b">
        <v>0</v>
      </c>
      <c r="O293">
        <v>0</v>
      </c>
      <c r="P293">
        <v>13856</v>
      </c>
      <c r="Q293">
        <v>2900</v>
      </c>
      <c r="R293">
        <v>2832</v>
      </c>
      <c r="V293" t="s">
        <v>102</v>
      </c>
      <c r="W293" t="s">
        <v>77</v>
      </c>
      <c r="X293" t="s">
        <v>78</v>
      </c>
      <c r="Y293" t="s">
        <v>103</v>
      </c>
      <c r="Z293" t="s">
        <v>104</v>
      </c>
      <c r="AC293" t="s">
        <v>49</v>
      </c>
      <c r="AD293" t="s">
        <v>40</v>
      </c>
      <c r="AE293" t="b">
        <v>0</v>
      </c>
      <c r="AJ293" t="s">
        <v>104</v>
      </c>
    </row>
    <row r="294" spans="1:36" x14ac:dyDescent="0.2">
      <c r="A294" t="s">
        <v>35</v>
      </c>
      <c r="B294">
        <v>1.2820045371510899E+18</v>
      </c>
      <c r="C294" t="s">
        <v>36</v>
      </c>
      <c r="D294" t="s">
        <v>37</v>
      </c>
      <c r="E294" s="1">
        <v>44023.730023148149</v>
      </c>
      <c r="F294" s="1">
        <v>44023.396689814814</v>
      </c>
      <c r="G294" t="s">
        <v>1017</v>
      </c>
      <c r="H294" t="s">
        <v>1220</v>
      </c>
      <c r="I294" t="s">
        <v>1018</v>
      </c>
      <c r="J294" t="s">
        <v>1019</v>
      </c>
      <c r="K294" t="s">
        <v>96</v>
      </c>
      <c r="N294" t="b">
        <v>0</v>
      </c>
      <c r="O294">
        <v>0</v>
      </c>
      <c r="P294">
        <v>22</v>
      </c>
      <c r="Q294">
        <v>119</v>
      </c>
      <c r="R294">
        <v>3270</v>
      </c>
      <c r="AC294" t="s">
        <v>49</v>
      </c>
      <c r="AD294" t="s">
        <v>40</v>
      </c>
      <c r="AE294" t="b">
        <v>0</v>
      </c>
      <c r="AF294" t="s">
        <v>41</v>
      </c>
      <c r="AG294" t="s">
        <v>42</v>
      </c>
      <c r="AH294" t="s">
        <v>43</v>
      </c>
      <c r="AI294" t="s">
        <v>44</v>
      </c>
    </row>
    <row r="295" spans="1:36" x14ac:dyDescent="0.2">
      <c r="A295" t="s">
        <v>35</v>
      </c>
      <c r="B295">
        <v>1.27653327700051E+18</v>
      </c>
      <c r="C295" t="s">
        <v>386</v>
      </c>
      <c r="D295" t="s">
        <v>94</v>
      </c>
      <c r="E295" s="1">
        <v>44008.632222222222</v>
      </c>
      <c r="F295" s="1">
        <v>44008.340555555558</v>
      </c>
      <c r="G295" t="s">
        <v>387</v>
      </c>
      <c r="H295" t="s">
        <v>1220</v>
      </c>
      <c r="I295" t="s">
        <v>209</v>
      </c>
      <c r="J295" t="s">
        <v>210</v>
      </c>
      <c r="K295" t="s">
        <v>46</v>
      </c>
      <c r="N295" t="b">
        <v>0</v>
      </c>
      <c r="O295">
        <v>0</v>
      </c>
      <c r="P295">
        <v>131</v>
      </c>
      <c r="Q295">
        <v>555</v>
      </c>
      <c r="R295">
        <v>3414</v>
      </c>
      <c r="AC295" t="s">
        <v>49</v>
      </c>
      <c r="AD295" t="s">
        <v>40</v>
      </c>
      <c r="AE295" t="b">
        <v>0</v>
      </c>
      <c r="AF295" t="s">
        <v>41</v>
      </c>
      <c r="AG295" t="s">
        <v>42</v>
      </c>
      <c r="AH295" t="s">
        <v>43</v>
      </c>
      <c r="AI295" t="s">
        <v>44</v>
      </c>
    </row>
    <row r="296" spans="1:36" x14ac:dyDescent="0.2">
      <c r="A296" t="s">
        <v>35</v>
      </c>
      <c r="B296">
        <v>1.27787337738285E+18</v>
      </c>
      <c r="C296" t="s">
        <v>36</v>
      </c>
      <c r="D296" t="s">
        <v>37</v>
      </c>
      <c r="E296" s="1">
        <v>44012.330196759256</v>
      </c>
      <c r="F296" s="1">
        <v>44011.996863425928</v>
      </c>
      <c r="G296" t="s">
        <v>1020</v>
      </c>
      <c r="H296" t="s">
        <v>1220</v>
      </c>
      <c r="I296" t="s">
        <v>1021</v>
      </c>
      <c r="J296" t="s">
        <v>1022</v>
      </c>
      <c r="K296" t="s">
        <v>38</v>
      </c>
      <c r="N296" t="b">
        <v>0</v>
      </c>
      <c r="O296">
        <v>0</v>
      </c>
      <c r="P296">
        <v>2638</v>
      </c>
      <c r="Q296">
        <v>4999</v>
      </c>
      <c r="R296">
        <v>357238</v>
      </c>
      <c r="AC296" t="s">
        <v>47</v>
      </c>
      <c r="AD296" t="s">
        <v>40</v>
      </c>
      <c r="AE296" t="b">
        <v>0</v>
      </c>
      <c r="AF296" t="s">
        <v>41</v>
      </c>
      <c r="AG296" t="s">
        <v>42</v>
      </c>
      <c r="AH296" t="s">
        <v>43</v>
      </c>
      <c r="AI296" t="s">
        <v>44</v>
      </c>
    </row>
    <row r="297" spans="1:36" x14ac:dyDescent="0.2">
      <c r="A297" t="s">
        <v>35</v>
      </c>
      <c r="B297">
        <v>1.2772766227442401E+18</v>
      </c>
      <c r="C297" t="s">
        <v>36</v>
      </c>
      <c r="D297" t="s">
        <v>37</v>
      </c>
      <c r="E297" s="1">
        <v>44010.683472222219</v>
      </c>
      <c r="F297" s="1">
        <v>44010.350138888891</v>
      </c>
      <c r="G297" t="s">
        <v>1023</v>
      </c>
      <c r="H297" t="s">
        <v>1218</v>
      </c>
      <c r="I297" t="s">
        <v>1024</v>
      </c>
      <c r="J297" t="s">
        <v>1025</v>
      </c>
      <c r="K297" t="s">
        <v>38</v>
      </c>
      <c r="N297" t="b">
        <v>0</v>
      </c>
      <c r="O297">
        <v>0</v>
      </c>
      <c r="P297">
        <v>289</v>
      </c>
      <c r="Q297">
        <v>1029</v>
      </c>
      <c r="R297">
        <v>16384</v>
      </c>
      <c r="AC297" t="s">
        <v>49</v>
      </c>
      <c r="AD297" t="s">
        <v>40</v>
      </c>
      <c r="AE297" t="b">
        <v>0</v>
      </c>
      <c r="AF297" t="s">
        <v>41</v>
      </c>
      <c r="AG297" t="s">
        <v>42</v>
      </c>
      <c r="AH297" t="s">
        <v>43</v>
      </c>
      <c r="AI297" t="s">
        <v>44</v>
      </c>
    </row>
    <row r="298" spans="1:36" x14ac:dyDescent="0.2">
      <c r="A298" t="s">
        <v>35</v>
      </c>
      <c r="B298">
        <v>1.2805839009184599E+18</v>
      </c>
      <c r="C298" t="s">
        <v>36</v>
      </c>
      <c r="D298" t="s">
        <v>37</v>
      </c>
      <c r="E298" s="1">
        <v>44019.809814814813</v>
      </c>
      <c r="F298" s="1">
        <v>44019.476481481484</v>
      </c>
      <c r="G298" t="s">
        <v>1026</v>
      </c>
      <c r="H298" t="s">
        <v>1220</v>
      </c>
      <c r="I298" t="s">
        <v>1027</v>
      </c>
      <c r="J298" t="s">
        <v>1028</v>
      </c>
      <c r="K298" t="s">
        <v>46</v>
      </c>
      <c r="N298" t="b">
        <v>0</v>
      </c>
      <c r="O298">
        <v>0</v>
      </c>
      <c r="P298">
        <v>332</v>
      </c>
      <c r="Q298">
        <v>159</v>
      </c>
      <c r="R298">
        <v>2515</v>
      </c>
      <c r="AC298" t="s">
        <v>39</v>
      </c>
      <c r="AD298" t="s">
        <v>40</v>
      </c>
      <c r="AE298" t="b">
        <v>0</v>
      </c>
      <c r="AF298" t="s">
        <v>41</v>
      </c>
      <c r="AG298" t="s">
        <v>42</v>
      </c>
      <c r="AH298" t="s">
        <v>43</v>
      </c>
      <c r="AI298" t="s">
        <v>44</v>
      </c>
    </row>
    <row r="299" spans="1:36" x14ac:dyDescent="0.2">
      <c r="A299" t="s">
        <v>35</v>
      </c>
      <c r="B299">
        <v>1.2777246388191401E+18</v>
      </c>
      <c r="C299" t="s">
        <v>36</v>
      </c>
      <c r="D299" t="s">
        <v>37</v>
      </c>
      <c r="E299" s="1">
        <v>44011.919756944444</v>
      </c>
      <c r="F299" s="1">
        <v>44011.586423611108</v>
      </c>
      <c r="G299" t="s">
        <v>1029</v>
      </c>
      <c r="H299" t="s">
        <v>1220</v>
      </c>
      <c r="I299" t="s">
        <v>1030</v>
      </c>
      <c r="J299" t="s">
        <v>1031</v>
      </c>
      <c r="K299" t="s">
        <v>1032</v>
      </c>
      <c r="N299" t="b">
        <v>0</v>
      </c>
      <c r="O299">
        <v>0</v>
      </c>
      <c r="P299">
        <v>21</v>
      </c>
      <c r="Q299">
        <v>99</v>
      </c>
      <c r="R299">
        <v>177</v>
      </c>
      <c r="AC299" t="s">
        <v>49</v>
      </c>
      <c r="AD299" t="s">
        <v>40</v>
      </c>
      <c r="AE299" t="b">
        <v>0</v>
      </c>
      <c r="AF299" t="s">
        <v>41</v>
      </c>
      <c r="AG299" t="s">
        <v>42</v>
      </c>
      <c r="AH299" t="s">
        <v>43</v>
      </c>
      <c r="AI299" t="s">
        <v>44</v>
      </c>
    </row>
    <row r="300" spans="1:36" x14ac:dyDescent="0.2">
      <c r="A300" t="s">
        <v>35</v>
      </c>
      <c r="B300">
        <v>1.2738223494233201E+18</v>
      </c>
      <c r="C300" t="s">
        <v>36</v>
      </c>
      <c r="D300" t="s">
        <v>45</v>
      </c>
      <c r="E300" s="1">
        <v>44001.151493055557</v>
      </c>
      <c r="F300" s="1">
        <v>44000.859826388885</v>
      </c>
      <c r="G300" t="s">
        <v>1033</v>
      </c>
      <c r="H300" t="s">
        <v>1221</v>
      </c>
      <c r="I300" t="s">
        <v>1034</v>
      </c>
      <c r="J300" t="s">
        <v>1035</v>
      </c>
      <c r="K300" t="s">
        <v>38</v>
      </c>
      <c r="N300" t="b">
        <v>0</v>
      </c>
      <c r="O300">
        <v>0</v>
      </c>
      <c r="P300">
        <v>219</v>
      </c>
      <c r="Q300">
        <v>551</v>
      </c>
      <c r="R300">
        <v>11718</v>
      </c>
      <c r="AC300" t="s">
        <v>83</v>
      </c>
      <c r="AD300" t="s">
        <v>40</v>
      </c>
      <c r="AE300" t="b">
        <v>0</v>
      </c>
      <c r="AF300" t="s">
        <v>41</v>
      </c>
      <c r="AG300" t="s">
        <v>42</v>
      </c>
      <c r="AH300" t="s">
        <v>43</v>
      </c>
      <c r="AI300" t="s">
        <v>44</v>
      </c>
    </row>
    <row r="301" spans="1:36" x14ac:dyDescent="0.2">
      <c r="A301" t="s">
        <v>35</v>
      </c>
      <c r="B301">
        <v>1.2758160427621199E+18</v>
      </c>
      <c r="C301" t="s">
        <v>36</v>
      </c>
      <c r="D301" t="s">
        <v>37</v>
      </c>
      <c r="E301" s="1">
        <v>44006.653032407405</v>
      </c>
      <c r="F301" s="1">
        <v>44006.319699074076</v>
      </c>
      <c r="G301" t="s">
        <v>1036</v>
      </c>
      <c r="H301" t="s">
        <v>1220</v>
      </c>
      <c r="I301" t="s">
        <v>59</v>
      </c>
      <c r="J301" t="s">
        <v>60</v>
      </c>
      <c r="K301" t="s">
        <v>46</v>
      </c>
      <c r="N301" t="b">
        <v>0</v>
      </c>
      <c r="O301">
        <v>0</v>
      </c>
      <c r="P301">
        <v>91898</v>
      </c>
      <c r="Q301">
        <v>63</v>
      </c>
      <c r="R301">
        <v>40394</v>
      </c>
      <c r="AC301" t="s">
        <v>39</v>
      </c>
      <c r="AD301" t="s">
        <v>40</v>
      </c>
      <c r="AE301" t="b">
        <v>0</v>
      </c>
      <c r="AF301" t="s">
        <v>41</v>
      </c>
      <c r="AG301" t="s">
        <v>42</v>
      </c>
      <c r="AH301" t="s">
        <v>43</v>
      </c>
      <c r="AI301" t="s">
        <v>44</v>
      </c>
    </row>
    <row r="302" spans="1:36" x14ac:dyDescent="0.2">
      <c r="A302" t="s">
        <v>35</v>
      </c>
      <c r="B302">
        <v>1.2802439669531699E+18</v>
      </c>
      <c r="C302" t="s">
        <v>373</v>
      </c>
      <c r="D302" t="s">
        <v>37</v>
      </c>
      <c r="E302" s="1">
        <v>44018.871782407405</v>
      </c>
      <c r="F302" s="1">
        <v>44018.538449074076</v>
      </c>
      <c r="G302" t="s">
        <v>374</v>
      </c>
      <c r="H302" t="s">
        <v>1218</v>
      </c>
      <c r="I302" t="s">
        <v>375</v>
      </c>
      <c r="J302" t="s">
        <v>376</v>
      </c>
      <c r="K302" t="s">
        <v>46</v>
      </c>
      <c r="N302" t="b">
        <v>0</v>
      </c>
      <c r="O302">
        <v>0</v>
      </c>
      <c r="P302">
        <v>22</v>
      </c>
      <c r="Q302">
        <v>177</v>
      </c>
      <c r="R302">
        <v>171</v>
      </c>
      <c r="AC302" t="s">
        <v>49</v>
      </c>
      <c r="AD302" t="s">
        <v>40</v>
      </c>
      <c r="AE302" t="b">
        <v>0</v>
      </c>
      <c r="AF302" t="s">
        <v>41</v>
      </c>
      <c r="AG302" t="s">
        <v>42</v>
      </c>
      <c r="AH302" t="s">
        <v>43</v>
      </c>
      <c r="AI302" t="s">
        <v>44</v>
      </c>
    </row>
    <row r="303" spans="1:36" x14ac:dyDescent="0.2">
      <c r="A303" t="s">
        <v>75</v>
      </c>
      <c r="B303">
        <v>1.2773083633536599E+18</v>
      </c>
      <c r="C303" t="s">
        <v>1037</v>
      </c>
      <c r="D303" t="s">
        <v>94</v>
      </c>
      <c r="E303" s="1">
        <v>44010.771053240744</v>
      </c>
      <c r="F303" s="1">
        <v>44010.479386574072</v>
      </c>
      <c r="G303" t="s">
        <v>1038</v>
      </c>
      <c r="H303" t="s">
        <v>1218</v>
      </c>
      <c r="I303" t="s">
        <v>1039</v>
      </c>
      <c r="J303" t="s">
        <v>1040</v>
      </c>
      <c r="K303" t="s">
        <v>38</v>
      </c>
      <c r="N303" t="b">
        <v>0</v>
      </c>
      <c r="O303">
        <v>0</v>
      </c>
      <c r="P303">
        <v>335</v>
      </c>
      <c r="Q303">
        <v>307</v>
      </c>
      <c r="R303">
        <v>32942</v>
      </c>
      <c r="V303" t="s">
        <v>46</v>
      </c>
      <c r="W303" t="s">
        <v>77</v>
      </c>
      <c r="X303" t="s">
        <v>78</v>
      </c>
      <c r="Y303" t="s">
        <v>79</v>
      </c>
      <c r="Z303" t="s">
        <v>80</v>
      </c>
      <c r="AC303" t="s">
        <v>47</v>
      </c>
      <c r="AD303" t="s">
        <v>40</v>
      </c>
      <c r="AE303" t="b">
        <v>0</v>
      </c>
      <c r="AJ303" t="s">
        <v>80</v>
      </c>
    </row>
    <row r="304" spans="1:36" x14ac:dyDescent="0.2">
      <c r="A304" t="s">
        <v>35</v>
      </c>
      <c r="B304">
        <v>1.2772296811885801E+18</v>
      </c>
      <c r="C304" t="s">
        <v>36</v>
      </c>
      <c r="D304" t="s">
        <v>37</v>
      </c>
      <c r="E304" s="1">
        <v>44010.553935185184</v>
      </c>
      <c r="F304" s="1">
        <v>44010.220601851855</v>
      </c>
      <c r="G304" t="s">
        <v>391</v>
      </c>
      <c r="H304" t="s">
        <v>1219</v>
      </c>
      <c r="I304" t="s">
        <v>392</v>
      </c>
      <c r="J304" t="s">
        <v>393</v>
      </c>
      <c r="K304" t="s">
        <v>38</v>
      </c>
      <c r="N304" t="b">
        <v>0</v>
      </c>
      <c r="O304">
        <v>0</v>
      </c>
      <c r="P304">
        <v>23</v>
      </c>
      <c r="Q304">
        <v>212</v>
      </c>
      <c r="R304">
        <v>221</v>
      </c>
      <c r="AC304" t="s">
        <v>49</v>
      </c>
      <c r="AD304" t="s">
        <v>40</v>
      </c>
      <c r="AE304" t="b">
        <v>0</v>
      </c>
      <c r="AF304" t="s">
        <v>41</v>
      </c>
      <c r="AG304" t="s">
        <v>42</v>
      </c>
      <c r="AH304" t="s">
        <v>43</v>
      </c>
      <c r="AI304" t="s">
        <v>44</v>
      </c>
    </row>
    <row r="305" spans="1:35" x14ac:dyDescent="0.2">
      <c r="A305" t="s">
        <v>35</v>
      </c>
      <c r="B305">
        <v>1.2752971831016399E+18</v>
      </c>
      <c r="C305" t="s">
        <v>158</v>
      </c>
      <c r="D305" t="s">
        <v>94</v>
      </c>
      <c r="E305" s="1">
        <v>44005.221250000002</v>
      </c>
      <c r="F305" s="1">
        <v>44004.929583333331</v>
      </c>
      <c r="G305" t="s">
        <v>264</v>
      </c>
      <c r="H305" t="s">
        <v>1218</v>
      </c>
      <c r="I305" t="s">
        <v>265</v>
      </c>
      <c r="J305" t="s">
        <v>266</v>
      </c>
      <c r="K305" t="s">
        <v>46</v>
      </c>
      <c r="N305" t="b">
        <v>0</v>
      </c>
      <c r="O305">
        <v>0</v>
      </c>
      <c r="P305">
        <v>864</v>
      </c>
      <c r="Q305">
        <v>1127</v>
      </c>
      <c r="R305">
        <v>15970</v>
      </c>
      <c r="AC305" t="s">
        <v>49</v>
      </c>
      <c r="AD305" t="s">
        <v>40</v>
      </c>
      <c r="AE305" t="b">
        <v>0</v>
      </c>
      <c r="AF305" t="s">
        <v>41</v>
      </c>
      <c r="AG305" t="s">
        <v>42</v>
      </c>
      <c r="AH305" t="s">
        <v>43</v>
      </c>
      <c r="AI305" t="s">
        <v>44</v>
      </c>
    </row>
    <row r="306" spans="1:35" x14ac:dyDescent="0.2">
      <c r="A306" t="s">
        <v>35</v>
      </c>
      <c r="B306">
        <v>1.27763623304946E+18</v>
      </c>
      <c r="C306" t="s">
        <v>36</v>
      </c>
      <c r="D306" t="s">
        <v>37</v>
      </c>
      <c r="E306" s="1">
        <v>44011.675798611112</v>
      </c>
      <c r="F306" s="1">
        <v>44011.342465277776</v>
      </c>
      <c r="G306" t="s">
        <v>1041</v>
      </c>
      <c r="H306" t="s">
        <v>1218</v>
      </c>
      <c r="I306" t="s">
        <v>476</v>
      </c>
      <c r="J306" t="s">
        <v>477</v>
      </c>
      <c r="K306" t="s">
        <v>38</v>
      </c>
      <c r="N306" t="b">
        <v>0</v>
      </c>
      <c r="O306">
        <v>0</v>
      </c>
      <c r="P306">
        <v>115</v>
      </c>
      <c r="Q306">
        <v>728</v>
      </c>
      <c r="R306">
        <v>6661</v>
      </c>
      <c r="AC306" t="s">
        <v>39</v>
      </c>
      <c r="AD306" t="s">
        <v>40</v>
      </c>
      <c r="AE306" t="b">
        <v>0</v>
      </c>
      <c r="AF306" t="s">
        <v>41</v>
      </c>
      <c r="AG306" t="s">
        <v>42</v>
      </c>
      <c r="AH306" t="s">
        <v>43</v>
      </c>
      <c r="AI306" t="s">
        <v>44</v>
      </c>
    </row>
    <row r="307" spans="1:35" x14ac:dyDescent="0.2">
      <c r="A307" t="s">
        <v>35</v>
      </c>
      <c r="B307">
        <v>1.2759089962353101E+18</v>
      </c>
      <c r="C307" t="s">
        <v>36</v>
      </c>
      <c r="D307" t="s">
        <v>37</v>
      </c>
      <c r="E307" s="1">
        <v>44006.909537037034</v>
      </c>
      <c r="F307" s="1">
        <v>44006.576203703706</v>
      </c>
      <c r="G307" t="s">
        <v>470</v>
      </c>
      <c r="H307" t="s">
        <v>1218</v>
      </c>
      <c r="I307" t="s">
        <v>108</v>
      </c>
      <c r="J307" t="s">
        <v>109</v>
      </c>
      <c r="K307" t="s">
        <v>38</v>
      </c>
      <c r="N307" t="b">
        <v>0</v>
      </c>
      <c r="O307">
        <v>0</v>
      </c>
      <c r="P307">
        <v>9663</v>
      </c>
      <c r="Q307">
        <v>3180</v>
      </c>
      <c r="R307">
        <v>62790</v>
      </c>
      <c r="AC307" t="s">
        <v>39</v>
      </c>
      <c r="AD307" t="s">
        <v>40</v>
      </c>
      <c r="AE307" t="b">
        <v>0</v>
      </c>
      <c r="AF307" t="s">
        <v>41</v>
      </c>
      <c r="AG307" t="s">
        <v>42</v>
      </c>
      <c r="AH307" t="s">
        <v>43</v>
      </c>
      <c r="AI307" t="s">
        <v>44</v>
      </c>
    </row>
    <row r="308" spans="1:35" x14ac:dyDescent="0.2">
      <c r="A308" t="s">
        <v>35</v>
      </c>
      <c r="B308">
        <v>1.2748820680029499E+18</v>
      </c>
      <c r="C308" t="s">
        <v>36</v>
      </c>
      <c r="D308" t="s">
        <v>94</v>
      </c>
      <c r="E308" s="1">
        <v>44004.075752314813</v>
      </c>
      <c r="F308" s="1">
        <v>44003.784085648149</v>
      </c>
      <c r="G308" t="s">
        <v>272</v>
      </c>
      <c r="H308" t="s">
        <v>1219</v>
      </c>
      <c r="I308" t="s">
        <v>166</v>
      </c>
      <c r="J308" t="s">
        <v>167</v>
      </c>
      <c r="K308" t="s">
        <v>38</v>
      </c>
      <c r="N308" t="b">
        <v>0</v>
      </c>
      <c r="O308">
        <v>0</v>
      </c>
      <c r="P308">
        <v>48</v>
      </c>
      <c r="Q308">
        <v>347</v>
      </c>
      <c r="R308">
        <v>336</v>
      </c>
      <c r="AC308" t="s">
        <v>39</v>
      </c>
      <c r="AD308" t="s">
        <v>40</v>
      </c>
      <c r="AE308" t="b">
        <v>0</v>
      </c>
      <c r="AF308" t="s">
        <v>41</v>
      </c>
      <c r="AG308" t="s">
        <v>42</v>
      </c>
      <c r="AH308" t="s">
        <v>43</v>
      </c>
      <c r="AI308" t="s">
        <v>44</v>
      </c>
    </row>
    <row r="309" spans="1:35" x14ac:dyDescent="0.2">
      <c r="A309" t="s">
        <v>35</v>
      </c>
      <c r="B309">
        <v>1.2793873215660301E+18</v>
      </c>
      <c r="C309" t="s">
        <v>36</v>
      </c>
      <c r="D309" t="s">
        <v>37</v>
      </c>
      <c r="E309" s="1">
        <v>44016.507881944446</v>
      </c>
      <c r="F309" s="1">
        <v>44016.17454861111</v>
      </c>
      <c r="G309" t="s">
        <v>438</v>
      </c>
      <c r="H309" t="s">
        <v>1219</v>
      </c>
      <c r="I309" t="s">
        <v>63</v>
      </c>
      <c r="J309" t="s">
        <v>64</v>
      </c>
      <c r="K309" t="s">
        <v>65</v>
      </c>
      <c r="M309" t="s">
        <v>439</v>
      </c>
      <c r="N309" t="b">
        <v>0</v>
      </c>
      <c r="O309">
        <v>0</v>
      </c>
      <c r="P309">
        <v>1922</v>
      </c>
      <c r="Q309">
        <v>4997</v>
      </c>
      <c r="R309">
        <v>29923</v>
      </c>
      <c r="AC309" t="s">
        <v>39</v>
      </c>
      <c r="AD309" t="s">
        <v>40</v>
      </c>
      <c r="AE309" t="b">
        <v>0</v>
      </c>
      <c r="AF309" t="s">
        <v>41</v>
      </c>
      <c r="AG309" t="s">
        <v>42</v>
      </c>
      <c r="AH309" t="s">
        <v>43</v>
      </c>
      <c r="AI309" t="s">
        <v>44</v>
      </c>
    </row>
    <row r="310" spans="1:35" x14ac:dyDescent="0.2">
      <c r="A310" t="s">
        <v>35</v>
      </c>
      <c r="B310">
        <v>1.27953925133231E+18</v>
      </c>
      <c r="C310" t="s">
        <v>36</v>
      </c>
      <c r="D310" t="s">
        <v>37</v>
      </c>
      <c r="E310" s="1">
        <v>44016.927129629628</v>
      </c>
      <c r="F310" s="1">
        <v>44016.5937962963</v>
      </c>
      <c r="G310" t="s">
        <v>1042</v>
      </c>
      <c r="H310" t="s">
        <v>1219</v>
      </c>
      <c r="I310" t="s">
        <v>151</v>
      </c>
      <c r="J310" t="s">
        <v>152</v>
      </c>
      <c r="K310" t="s">
        <v>48</v>
      </c>
      <c r="N310" t="b">
        <v>0</v>
      </c>
      <c r="O310">
        <v>0</v>
      </c>
      <c r="P310">
        <v>7</v>
      </c>
      <c r="Q310">
        <v>134</v>
      </c>
      <c r="R310">
        <v>314</v>
      </c>
      <c r="AC310" t="s">
        <v>49</v>
      </c>
      <c r="AD310" t="s">
        <v>40</v>
      </c>
      <c r="AE310" t="b">
        <v>0</v>
      </c>
      <c r="AF310" t="s">
        <v>41</v>
      </c>
      <c r="AG310" t="s">
        <v>42</v>
      </c>
      <c r="AH310" t="s">
        <v>43</v>
      </c>
      <c r="AI310" t="s">
        <v>44</v>
      </c>
    </row>
    <row r="311" spans="1:35" x14ac:dyDescent="0.2">
      <c r="A311" t="s">
        <v>35</v>
      </c>
      <c r="B311">
        <v>1.2751444106954701E+18</v>
      </c>
      <c r="C311" t="s">
        <v>36</v>
      </c>
      <c r="D311" t="s">
        <v>94</v>
      </c>
      <c r="E311" s="1">
        <v>44004.799687500003</v>
      </c>
      <c r="F311" s="1">
        <v>44004.508020833331</v>
      </c>
      <c r="G311" t="s">
        <v>1043</v>
      </c>
      <c r="H311" t="s">
        <v>1220</v>
      </c>
      <c r="I311" t="s">
        <v>1034</v>
      </c>
      <c r="J311" t="s">
        <v>1035</v>
      </c>
      <c r="K311" t="s">
        <v>38</v>
      </c>
      <c r="N311" t="b">
        <v>0</v>
      </c>
      <c r="O311">
        <v>0</v>
      </c>
      <c r="P311">
        <v>220</v>
      </c>
      <c r="Q311">
        <v>557</v>
      </c>
      <c r="R311">
        <v>11835</v>
      </c>
      <c r="AC311" t="s">
        <v>83</v>
      </c>
      <c r="AD311" t="s">
        <v>40</v>
      </c>
      <c r="AE311" t="b">
        <v>0</v>
      </c>
      <c r="AF311" t="s">
        <v>41</v>
      </c>
      <c r="AG311" t="s">
        <v>42</v>
      </c>
      <c r="AH311" t="s">
        <v>43</v>
      </c>
      <c r="AI311" t="s">
        <v>44</v>
      </c>
    </row>
    <row r="312" spans="1:35" x14ac:dyDescent="0.2">
      <c r="A312" t="s">
        <v>35</v>
      </c>
      <c r="B312">
        <v>1.2817368054364101E+18</v>
      </c>
      <c r="C312" t="s">
        <v>36</v>
      </c>
      <c r="D312" t="s">
        <v>37</v>
      </c>
      <c r="E312" s="1">
        <v>44022.991226851853</v>
      </c>
      <c r="F312" s="1">
        <v>44022.657893518517</v>
      </c>
      <c r="G312" t="s">
        <v>1044</v>
      </c>
      <c r="H312" t="s">
        <v>1218</v>
      </c>
      <c r="I312" t="s">
        <v>849</v>
      </c>
      <c r="J312" t="s">
        <v>850</v>
      </c>
      <c r="K312" t="s">
        <v>46</v>
      </c>
      <c r="N312" t="b">
        <v>0</v>
      </c>
      <c r="O312">
        <v>0</v>
      </c>
      <c r="P312">
        <v>38</v>
      </c>
      <c r="Q312">
        <v>107</v>
      </c>
      <c r="R312">
        <v>2212</v>
      </c>
      <c r="AC312" t="s">
        <v>49</v>
      </c>
      <c r="AD312" t="s">
        <v>40</v>
      </c>
      <c r="AE312" t="b">
        <v>0</v>
      </c>
      <c r="AF312" t="s">
        <v>41</v>
      </c>
      <c r="AG312" t="s">
        <v>42</v>
      </c>
      <c r="AH312" t="s">
        <v>43</v>
      </c>
      <c r="AI312" t="s">
        <v>44</v>
      </c>
    </row>
    <row r="313" spans="1:35" x14ac:dyDescent="0.2">
      <c r="A313" t="s">
        <v>35</v>
      </c>
      <c r="B313">
        <v>1.2767757508892001E+18</v>
      </c>
      <c r="C313" t="s">
        <v>150</v>
      </c>
      <c r="D313" t="s">
        <v>94</v>
      </c>
      <c r="E313" s="1">
        <v>44009.30133101852</v>
      </c>
      <c r="F313" s="1">
        <v>44009.009664351855</v>
      </c>
      <c r="G313" t="s">
        <v>1045</v>
      </c>
      <c r="H313" t="s">
        <v>1218</v>
      </c>
      <c r="I313" t="s">
        <v>1046</v>
      </c>
      <c r="J313" t="s">
        <v>1047</v>
      </c>
      <c r="K313" t="s">
        <v>46</v>
      </c>
      <c r="N313" t="b">
        <v>0</v>
      </c>
      <c r="O313">
        <v>0</v>
      </c>
      <c r="P313">
        <v>70</v>
      </c>
      <c r="Q313">
        <v>153</v>
      </c>
      <c r="R313">
        <v>1588</v>
      </c>
      <c r="AC313" t="s">
        <v>49</v>
      </c>
      <c r="AD313" t="s">
        <v>40</v>
      </c>
      <c r="AE313" t="b">
        <v>0</v>
      </c>
      <c r="AF313" t="s">
        <v>41</v>
      </c>
      <c r="AG313" t="s">
        <v>42</v>
      </c>
      <c r="AH313" t="s">
        <v>43</v>
      </c>
      <c r="AI313" t="s">
        <v>44</v>
      </c>
    </row>
    <row r="314" spans="1:35" x14ac:dyDescent="0.2">
      <c r="A314" t="s">
        <v>35</v>
      </c>
      <c r="B314">
        <v>1.2730001511798001E+18</v>
      </c>
      <c r="C314" t="s">
        <v>36</v>
      </c>
      <c r="D314" t="s">
        <v>45</v>
      </c>
      <c r="E314" s="1">
        <v>43998.882650462961</v>
      </c>
      <c r="F314" s="1">
        <v>43998.590983796297</v>
      </c>
      <c r="G314" t="s">
        <v>1048</v>
      </c>
      <c r="H314" t="s">
        <v>1220</v>
      </c>
      <c r="I314" t="s">
        <v>113</v>
      </c>
      <c r="J314" t="s">
        <v>114</v>
      </c>
      <c r="K314" t="s">
        <v>38</v>
      </c>
      <c r="M314" t="s">
        <v>115</v>
      </c>
      <c r="N314" t="b">
        <v>0</v>
      </c>
      <c r="O314">
        <v>0</v>
      </c>
      <c r="P314">
        <v>890</v>
      </c>
      <c r="Q314">
        <v>1793</v>
      </c>
      <c r="R314">
        <v>373</v>
      </c>
      <c r="AC314" t="s">
        <v>116</v>
      </c>
      <c r="AD314" t="s">
        <v>40</v>
      </c>
      <c r="AE314" t="b">
        <v>0</v>
      </c>
      <c r="AF314" t="s">
        <v>41</v>
      </c>
      <c r="AG314" t="s">
        <v>42</v>
      </c>
      <c r="AH314" t="s">
        <v>43</v>
      </c>
      <c r="AI314" t="s">
        <v>44</v>
      </c>
    </row>
    <row r="315" spans="1:35" x14ac:dyDescent="0.2">
      <c r="A315" t="s">
        <v>35</v>
      </c>
      <c r="B315">
        <v>1.2802608231982899E+18</v>
      </c>
      <c r="C315" t="s">
        <v>36</v>
      </c>
      <c r="D315" t="s">
        <v>37</v>
      </c>
      <c r="E315" s="1">
        <v>44018.918298611112</v>
      </c>
      <c r="F315" s="1">
        <v>44018.584965277776</v>
      </c>
      <c r="G315" t="s">
        <v>1049</v>
      </c>
      <c r="H315" t="s">
        <v>1221</v>
      </c>
      <c r="I315" t="s">
        <v>1050</v>
      </c>
      <c r="J315" t="s">
        <v>1051</v>
      </c>
      <c r="K315" t="s">
        <v>1052</v>
      </c>
      <c r="N315" t="b">
        <v>0</v>
      </c>
      <c r="O315">
        <v>0</v>
      </c>
      <c r="P315">
        <v>6131</v>
      </c>
      <c r="Q315">
        <v>6713</v>
      </c>
      <c r="R315">
        <v>139175</v>
      </c>
      <c r="AC315" t="s">
        <v>39</v>
      </c>
      <c r="AD315" t="s">
        <v>40</v>
      </c>
      <c r="AE315" t="b">
        <v>0</v>
      </c>
      <c r="AF315" t="s">
        <v>41</v>
      </c>
      <c r="AG315" t="s">
        <v>42</v>
      </c>
      <c r="AH315" t="s">
        <v>43</v>
      </c>
      <c r="AI315" t="s">
        <v>44</v>
      </c>
    </row>
    <row r="316" spans="1:35" x14ac:dyDescent="0.2">
      <c r="A316" t="s">
        <v>35</v>
      </c>
      <c r="B316">
        <v>1.27493230943566E+18</v>
      </c>
      <c r="C316" t="s">
        <v>36</v>
      </c>
      <c r="D316" t="s">
        <v>94</v>
      </c>
      <c r="E316" s="1">
        <v>44004.214398148149</v>
      </c>
      <c r="F316" s="1">
        <v>44003.922731481478</v>
      </c>
      <c r="G316" t="s">
        <v>1053</v>
      </c>
      <c r="H316" t="s">
        <v>1220</v>
      </c>
      <c r="I316" t="s">
        <v>1054</v>
      </c>
      <c r="J316" t="s">
        <v>1055</v>
      </c>
      <c r="K316" t="s">
        <v>46</v>
      </c>
      <c r="N316" t="b">
        <v>0</v>
      </c>
      <c r="O316">
        <v>0</v>
      </c>
      <c r="P316">
        <v>516</v>
      </c>
      <c r="Q316">
        <v>1475</v>
      </c>
      <c r="R316">
        <v>5136</v>
      </c>
      <c r="AC316" t="s">
        <v>49</v>
      </c>
      <c r="AD316" t="s">
        <v>40</v>
      </c>
      <c r="AE316" t="b">
        <v>0</v>
      </c>
      <c r="AF316" t="s">
        <v>41</v>
      </c>
      <c r="AG316" t="s">
        <v>42</v>
      </c>
      <c r="AH316" t="s">
        <v>43</v>
      </c>
      <c r="AI316" t="s">
        <v>44</v>
      </c>
    </row>
    <row r="317" spans="1:35" x14ac:dyDescent="0.2">
      <c r="A317" t="s">
        <v>35</v>
      </c>
      <c r="B317">
        <v>1.27382400248238E+18</v>
      </c>
      <c r="C317" t="s">
        <v>36</v>
      </c>
      <c r="D317" t="s">
        <v>45</v>
      </c>
      <c r="E317" s="1">
        <v>44001.156053240738</v>
      </c>
      <c r="F317" s="1">
        <v>44000.864386574074</v>
      </c>
      <c r="G317" t="s">
        <v>1056</v>
      </c>
      <c r="H317" t="s">
        <v>1218</v>
      </c>
      <c r="I317" t="s">
        <v>1057</v>
      </c>
      <c r="J317" t="s">
        <v>1058</v>
      </c>
      <c r="K317" t="s">
        <v>46</v>
      </c>
      <c r="N317" t="b">
        <v>0</v>
      </c>
      <c r="O317">
        <v>0</v>
      </c>
      <c r="P317">
        <v>1681</v>
      </c>
      <c r="Q317">
        <v>4423</v>
      </c>
      <c r="R317">
        <v>13326</v>
      </c>
      <c r="AC317" t="s">
        <v>83</v>
      </c>
      <c r="AD317" t="s">
        <v>40</v>
      </c>
      <c r="AE317" t="b">
        <v>0</v>
      </c>
      <c r="AF317" t="s">
        <v>41</v>
      </c>
      <c r="AG317" t="s">
        <v>42</v>
      </c>
      <c r="AH317" t="s">
        <v>43</v>
      </c>
      <c r="AI317" t="s">
        <v>44</v>
      </c>
    </row>
    <row r="318" spans="1:35" x14ac:dyDescent="0.2">
      <c r="A318" t="s">
        <v>35</v>
      </c>
      <c r="B318">
        <v>1.2763007776995E+18</v>
      </c>
      <c r="C318" t="s">
        <v>163</v>
      </c>
      <c r="D318" t="s">
        <v>94</v>
      </c>
      <c r="E318" s="1">
        <v>44007.990648148145</v>
      </c>
      <c r="F318" s="1">
        <v>44007.698981481481</v>
      </c>
      <c r="G318" t="s">
        <v>1059</v>
      </c>
      <c r="H318" t="s">
        <v>1220</v>
      </c>
      <c r="I318" t="s">
        <v>131</v>
      </c>
      <c r="J318" t="s">
        <v>132</v>
      </c>
      <c r="K318" t="s">
        <v>133</v>
      </c>
      <c r="N318" t="b">
        <v>0</v>
      </c>
      <c r="O318">
        <v>0</v>
      </c>
      <c r="P318">
        <v>213</v>
      </c>
      <c r="Q318">
        <v>1270</v>
      </c>
      <c r="R318">
        <v>1623</v>
      </c>
      <c r="AC318" t="s">
        <v>49</v>
      </c>
      <c r="AD318" t="s">
        <v>40</v>
      </c>
      <c r="AE318" t="b">
        <v>0</v>
      </c>
      <c r="AF318" t="s">
        <v>41</v>
      </c>
      <c r="AG318" t="s">
        <v>42</v>
      </c>
      <c r="AH318" t="s">
        <v>43</v>
      </c>
      <c r="AI318" t="s">
        <v>44</v>
      </c>
    </row>
    <row r="319" spans="1:35" x14ac:dyDescent="0.2">
      <c r="A319" t="s">
        <v>35</v>
      </c>
      <c r="B319">
        <v>1.2767739368610401E+18</v>
      </c>
      <c r="C319" t="s">
        <v>36</v>
      </c>
      <c r="D319" t="s">
        <v>37</v>
      </c>
      <c r="E319" s="1">
        <v>44009.296319444446</v>
      </c>
      <c r="F319" s="1">
        <v>44008.96298611111</v>
      </c>
      <c r="G319" t="s">
        <v>1060</v>
      </c>
      <c r="H319" t="s">
        <v>1220</v>
      </c>
      <c r="I319" t="s">
        <v>1061</v>
      </c>
      <c r="J319" t="s">
        <v>1062</v>
      </c>
      <c r="K319" t="s">
        <v>46</v>
      </c>
      <c r="N319" t="b">
        <v>0</v>
      </c>
      <c r="O319">
        <v>0</v>
      </c>
      <c r="P319">
        <v>119</v>
      </c>
      <c r="Q319">
        <v>88</v>
      </c>
      <c r="R319">
        <v>2623</v>
      </c>
      <c r="AC319" t="s">
        <v>49</v>
      </c>
      <c r="AD319" t="s">
        <v>40</v>
      </c>
      <c r="AE319" t="b">
        <v>0</v>
      </c>
      <c r="AF319" t="s">
        <v>41</v>
      </c>
      <c r="AG319" t="s">
        <v>42</v>
      </c>
      <c r="AH319" t="s">
        <v>43</v>
      </c>
      <c r="AI319" t="s">
        <v>44</v>
      </c>
    </row>
    <row r="320" spans="1:35" x14ac:dyDescent="0.2">
      <c r="A320" t="s">
        <v>35</v>
      </c>
      <c r="B320">
        <v>1.27781566590306E+18</v>
      </c>
      <c r="C320" t="s">
        <v>150</v>
      </c>
      <c r="D320" t="s">
        <v>94</v>
      </c>
      <c r="E320" s="1">
        <v>44012.170949074076</v>
      </c>
      <c r="F320" s="1">
        <v>44011.879282407404</v>
      </c>
      <c r="G320" t="s">
        <v>1063</v>
      </c>
      <c r="H320" t="s">
        <v>1218</v>
      </c>
      <c r="I320" t="s">
        <v>1064</v>
      </c>
      <c r="J320" t="s">
        <v>1065</v>
      </c>
      <c r="K320" t="s">
        <v>46</v>
      </c>
      <c r="N320" t="b">
        <v>0</v>
      </c>
      <c r="O320">
        <v>0</v>
      </c>
      <c r="P320">
        <v>9</v>
      </c>
      <c r="Q320">
        <v>37</v>
      </c>
      <c r="R320">
        <v>653</v>
      </c>
      <c r="AC320" t="s">
        <v>49</v>
      </c>
      <c r="AD320" t="s">
        <v>40</v>
      </c>
      <c r="AE320" t="b">
        <v>0</v>
      </c>
      <c r="AF320" t="s">
        <v>41</v>
      </c>
      <c r="AG320" t="s">
        <v>42</v>
      </c>
      <c r="AH320" t="s">
        <v>43</v>
      </c>
      <c r="AI320" t="s">
        <v>44</v>
      </c>
    </row>
    <row r="321" spans="1:35" x14ac:dyDescent="0.2">
      <c r="A321" t="s">
        <v>35</v>
      </c>
      <c r="B321">
        <v>1.2821814434482601E+18</v>
      </c>
      <c r="C321" t="s">
        <v>36</v>
      </c>
      <c r="D321" t="s">
        <v>37</v>
      </c>
      <c r="E321" s="1">
        <v>44024.218194444446</v>
      </c>
      <c r="F321" s="1">
        <v>44023.88486111111</v>
      </c>
      <c r="G321" t="s">
        <v>1066</v>
      </c>
      <c r="H321" t="s">
        <v>1221</v>
      </c>
      <c r="I321" t="s">
        <v>91</v>
      </c>
      <c r="J321" t="s">
        <v>92</v>
      </c>
      <c r="K321" t="s">
        <v>38</v>
      </c>
      <c r="N321" t="b">
        <v>0</v>
      </c>
      <c r="O321">
        <v>0</v>
      </c>
      <c r="P321">
        <v>614</v>
      </c>
      <c r="Q321">
        <v>2659</v>
      </c>
      <c r="R321">
        <v>5424</v>
      </c>
      <c r="AC321" t="s">
        <v>49</v>
      </c>
      <c r="AD321" t="s">
        <v>40</v>
      </c>
      <c r="AE321" t="b">
        <v>0</v>
      </c>
      <c r="AF321" t="s">
        <v>41</v>
      </c>
      <c r="AG321" t="s">
        <v>42</v>
      </c>
      <c r="AH321" t="s">
        <v>43</v>
      </c>
      <c r="AI321" t="s">
        <v>44</v>
      </c>
    </row>
    <row r="322" spans="1:35" x14ac:dyDescent="0.2">
      <c r="A322" t="s">
        <v>35</v>
      </c>
      <c r="B322">
        <v>1.28100454697874E+18</v>
      </c>
      <c r="C322" t="s">
        <v>36</v>
      </c>
      <c r="D322" t="s">
        <v>37</v>
      </c>
      <c r="E322" s="1">
        <v>44020.970578703702</v>
      </c>
      <c r="F322" s="1">
        <v>44020.637245370373</v>
      </c>
      <c r="G322" t="s">
        <v>347</v>
      </c>
      <c r="H322" t="s">
        <v>1221</v>
      </c>
      <c r="I322" t="s">
        <v>72</v>
      </c>
      <c r="J322" t="s">
        <v>73</v>
      </c>
      <c r="K322" t="s">
        <v>74</v>
      </c>
      <c r="N322" t="b">
        <v>0</v>
      </c>
      <c r="O322">
        <v>0</v>
      </c>
      <c r="P322">
        <v>1</v>
      </c>
      <c r="Q322">
        <v>5</v>
      </c>
      <c r="R322">
        <v>865</v>
      </c>
      <c r="AC322" t="s">
        <v>49</v>
      </c>
      <c r="AD322" t="s">
        <v>40</v>
      </c>
      <c r="AE322" t="b">
        <v>0</v>
      </c>
      <c r="AF322" t="s">
        <v>41</v>
      </c>
      <c r="AG322" t="s">
        <v>42</v>
      </c>
      <c r="AH322" t="s">
        <v>43</v>
      </c>
      <c r="AI322" t="s">
        <v>44</v>
      </c>
    </row>
    <row r="323" spans="1:35" x14ac:dyDescent="0.2">
      <c r="A323" t="s">
        <v>35</v>
      </c>
      <c r="B323">
        <v>1.27912888358174E+18</v>
      </c>
      <c r="C323" t="s">
        <v>36</v>
      </c>
      <c r="D323" t="s">
        <v>37</v>
      </c>
      <c r="E323" s="1">
        <v>44015.794733796298</v>
      </c>
      <c r="F323" s="1">
        <v>44015.461400462962</v>
      </c>
      <c r="G323" t="s">
        <v>1067</v>
      </c>
      <c r="H323" t="s">
        <v>1218</v>
      </c>
      <c r="I323" t="s">
        <v>1068</v>
      </c>
      <c r="J323" t="s">
        <v>1069</v>
      </c>
      <c r="K323" t="s">
        <v>38</v>
      </c>
      <c r="N323" t="b">
        <v>0</v>
      </c>
      <c r="O323">
        <v>0</v>
      </c>
      <c r="P323">
        <v>1057</v>
      </c>
      <c r="Q323">
        <v>1273</v>
      </c>
      <c r="R323">
        <v>66834</v>
      </c>
      <c r="AC323" t="s">
        <v>39</v>
      </c>
      <c r="AD323" t="s">
        <v>40</v>
      </c>
      <c r="AE323" t="b">
        <v>0</v>
      </c>
      <c r="AF323" t="s">
        <v>41</v>
      </c>
      <c r="AG323" t="s">
        <v>42</v>
      </c>
      <c r="AH323" t="s">
        <v>43</v>
      </c>
      <c r="AI323" t="s">
        <v>44</v>
      </c>
    </row>
    <row r="324" spans="1:35" x14ac:dyDescent="0.2">
      <c r="A324" t="s">
        <v>35</v>
      </c>
      <c r="B324">
        <v>1.27292097805026E+18</v>
      </c>
      <c r="C324" t="s">
        <v>36</v>
      </c>
      <c r="D324" t="s">
        <v>45</v>
      </c>
      <c r="E324" s="1">
        <v>43998.664178240739</v>
      </c>
      <c r="F324" s="1">
        <v>43998.372511574074</v>
      </c>
      <c r="G324" t="s">
        <v>1070</v>
      </c>
      <c r="H324" t="s">
        <v>1220</v>
      </c>
      <c r="I324" t="s">
        <v>148</v>
      </c>
      <c r="J324" t="s">
        <v>149</v>
      </c>
      <c r="K324" t="s">
        <v>66</v>
      </c>
      <c r="N324" t="b">
        <v>0</v>
      </c>
      <c r="O324">
        <v>0</v>
      </c>
      <c r="P324">
        <v>7189</v>
      </c>
      <c r="Q324">
        <v>1774</v>
      </c>
      <c r="R324">
        <v>66089</v>
      </c>
      <c r="AC324" t="s">
        <v>71</v>
      </c>
      <c r="AD324" t="s">
        <v>40</v>
      </c>
      <c r="AE324" t="b">
        <v>0</v>
      </c>
      <c r="AF324" t="s">
        <v>41</v>
      </c>
      <c r="AG324" t="s">
        <v>42</v>
      </c>
      <c r="AH324" t="s">
        <v>43</v>
      </c>
      <c r="AI324" t="s">
        <v>44</v>
      </c>
    </row>
    <row r="325" spans="1:35" x14ac:dyDescent="0.2">
      <c r="A325" t="s">
        <v>35</v>
      </c>
      <c r="B325">
        <v>1.27300016502096E+18</v>
      </c>
      <c r="C325" t="s">
        <v>36</v>
      </c>
      <c r="D325" t="s">
        <v>45</v>
      </c>
      <c r="E325" s="1">
        <v>43998.882696759261</v>
      </c>
      <c r="F325" s="1">
        <v>43998.59103009259</v>
      </c>
      <c r="G325" t="s">
        <v>1071</v>
      </c>
      <c r="H325" t="s">
        <v>1220</v>
      </c>
      <c r="I325" t="s">
        <v>113</v>
      </c>
      <c r="J325" t="s">
        <v>114</v>
      </c>
      <c r="K325" t="s">
        <v>38</v>
      </c>
      <c r="M325" t="s">
        <v>115</v>
      </c>
      <c r="N325" t="b">
        <v>0</v>
      </c>
      <c r="O325">
        <v>0</v>
      </c>
      <c r="P325">
        <v>890</v>
      </c>
      <c r="Q325">
        <v>1793</v>
      </c>
      <c r="R325">
        <v>373</v>
      </c>
      <c r="AC325" t="s">
        <v>116</v>
      </c>
      <c r="AD325" t="s">
        <v>40</v>
      </c>
      <c r="AE325" t="b">
        <v>0</v>
      </c>
      <c r="AF325" t="s">
        <v>41</v>
      </c>
      <c r="AG325" t="s">
        <v>42</v>
      </c>
      <c r="AH325" t="s">
        <v>43</v>
      </c>
      <c r="AI325" t="s">
        <v>44</v>
      </c>
    </row>
    <row r="326" spans="1:35" x14ac:dyDescent="0.2">
      <c r="A326" t="s">
        <v>35</v>
      </c>
      <c r="B326">
        <v>1.2769314928248E+18</v>
      </c>
      <c r="C326" t="s">
        <v>36</v>
      </c>
      <c r="D326" t="s">
        <v>37</v>
      </c>
      <c r="E326" s="1">
        <v>44009.731087962966</v>
      </c>
      <c r="F326" s="1">
        <v>44009.39775462963</v>
      </c>
      <c r="G326" t="s">
        <v>343</v>
      </c>
      <c r="H326" t="s">
        <v>1218</v>
      </c>
      <c r="I326" t="s">
        <v>222</v>
      </c>
      <c r="J326" t="s">
        <v>223</v>
      </c>
      <c r="K326" t="s">
        <v>224</v>
      </c>
      <c r="N326" t="b">
        <v>0</v>
      </c>
      <c r="O326">
        <v>0</v>
      </c>
      <c r="P326">
        <v>4396</v>
      </c>
      <c r="Q326">
        <v>4333</v>
      </c>
      <c r="R326">
        <v>7640</v>
      </c>
      <c r="AC326" t="s">
        <v>47</v>
      </c>
      <c r="AD326" t="s">
        <v>40</v>
      </c>
      <c r="AE326" t="b">
        <v>0</v>
      </c>
      <c r="AF326" t="s">
        <v>41</v>
      </c>
      <c r="AG326" t="s">
        <v>42</v>
      </c>
      <c r="AH326" t="s">
        <v>43</v>
      </c>
      <c r="AI326" t="s">
        <v>44</v>
      </c>
    </row>
    <row r="327" spans="1:35" x14ac:dyDescent="0.2">
      <c r="A327" t="s">
        <v>35</v>
      </c>
      <c r="B327">
        <v>1.27627575113472E+18</v>
      </c>
      <c r="C327" t="s">
        <v>36</v>
      </c>
      <c r="D327" t="s">
        <v>37</v>
      </c>
      <c r="E327" s="1">
        <v>44007.921585648146</v>
      </c>
      <c r="F327" s="1">
        <v>44007.588252314818</v>
      </c>
      <c r="G327" t="s">
        <v>1072</v>
      </c>
      <c r="H327" t="s">
        <v>1220</v>
      </c>
      <c r="I327" t="s">
        <v>1073</v>
      </c>
      <c r="J327" t="s">
        <v>1074</v>
      </c>
      <c r="K327" t="s">
        <v>38</v>
      </c>
      <c r="N327" t="b">
        <v>0</v>
      </c>
      <c r="O327">
        <v>0</v>
      </c>
      <c r="P327">
        <v>2558</v>
      </c>
      <c r="Q327">
        <v>649</v>
      </c>
      <c r="R327">
        <v>160505</v>
      </c>
      <c r="AC327" t="s">
        <v>39</v>
      </c>
      <c r="AD327" t="s">
        <v>40</v>
      </c>
      <c r="AE327" t="b">
        <v>0</v>
      </c>
      <c r="AF327" t="s">
        <v>41</v>
      </c>
      <c r="AG327" t="s">
        <v>42</v>
      </c>
      <c r="AH327" t="s">
        <v>43</v>
      </c>
      <c r="AI327" t="s">
        <v>44</v>
      </c>
    </row>
    <row r="328" spans="1:35" x14ac:dyDescent="0.2">
      <c r="A328" t="s">
        <v>35</v>
      </c>
      <c r="B328">
        <v>1.27727769318931E+18</v>
      </c>
      <c r="C328" t="s">
        <v>36</v>
      </c>
      <c r="D328" t="s">
        <v>37</v>
      </c>
      <c r="E328" s="1">
        <v>44010.686423611114</v>
      </c>
      <c r="F328" s="1">
        <v>44010.353090277778</v>
      </c>
      <c r="G328" t="s">
        <v>1075</v>
      </c>
      <c r="H328" t="s">
        <v>1221</v>
      </c>
      <c r="I328" t="s">
        <v>1076</v>
      </c>
      <c r="J328" t="s">
        <v>1077</v>
      </c>
      <c r="K328" t="s">
        <v>1078</v>
      </c>
      <c r="N328" t="b">
        <v>0</v>
      </c>
      <c r="O328">
        <v>0</v>
      </c>
      <c r="P328">
        <v>536</v>
      </c>
      <c r="Q328">
        <v>381</v>
      </c>
      <c r="R328">
        <v>50274</v>
      </c>
      <c r="AC328" t="s">
        <v>49</v>
      </c>
      <c r="AD328" t="s">
        <v>1079</v>
      </c>
      <c r="AE328" t="b">
        <v>0</v>
      </c>
      <c r="AF328" t="s">
        <v>41</v>
      </c>
      <c r="AG328" t="s">
        <v>42</v>
      </c>
      <c r="AH328" t="s">
        <v>43</v>
      </c>
      <c r="AI328" t="s">
        <v>44</v>
      </c>
    </row>
    <row r="329" spans="1:35" x14ac:dyDescent="0.2">
      <c r="A329" t="s">
        <v>35</v>
      </c>
      <c r="B329">
        <v>1.27513418546894E+18</v>
      </c>
      <c r="C329" t="s">
        <v>52</v>
      </c>
      <c r="D329" t="s">
        <v>94</v>
      </c>
      <c r="E329" s="1">
        <v>44004.771469907406</v>
      </c>
      <c r="F329" s="1">
        <v>44004.479803240742</v>
      </c>
      <c r="G329" t="s">
        <v>1080</v>
      </c>
      <c r="H329" t="s">
        <v>1220</v>
      </c>
      <c r="I329" t="s">
        <v>1081</v>
      </c>
      <c r="J329" t="s">
        <v>1082</v>
      </c>
      <c r="K329" t="s">
        <v>96</v>
      </c>
      <c r="N329" t="b">
        <v>0</v>
      </c>
      <c r="O329">
        <v>0</v>
      </c>
      <c r="P329">
        <v>65</v>
      </c>
      <c r="Q329">
        <v>58</v>
      </c>
      <c r="R329">
        <v>3663</v>
      </c>
      <c r="AC329" t="s">
        <v>49</v>
      </c>
      <c r="AD329" t="s">
        <v>40</v>
      </c>
      <c r="AE329" t="b">
        <v>0</v>
      </c>
      <c r="AF329" t="s">
        <v>41</v>
      </c>
      <c r="AG329" t="s">
        <v>42</v>
      </c>
      <c r="AH329" t="s">
        <v>43</v>
      </c>
      <c r="AI329" t="s">
        <v>44</v>
      </c>
    </row>
    <row r="330" spans="1:35" x14ac:dyDescent="0.2">
      <c r="A330" t="s">
        <v>35</v>
      </c>
      <c r="B330">
        <v>1.28253976129968E+18</v>
      </c>
      <c r="C330" t="s">
        <v>36</v>
      </c>
      <c r="D330" t="s">
        <v>37</v>
      </c>
      <c r="E330" s="1">
        <v>44025.206967592596</v>
      </c>
      <c r="F330" s="1">
        <v>44024.87363425926</v>
      </c>
      <c r="G330" t="s">
        <v>1083</v>
      </c>
      <c r="H330" t="s">
        <v>1219</v>
      </c>
      <c r="I330" t="s">
        <v>1084</v>
      </c>
      <c r="J330" t="s">
        <v>1085</v>
      </c>
      <c r="K330" t="s">
        <v>208</v>
      </c>
      <c r="N330" t="b">
        <v>0</v>
      </c>
      <c r="O330">
        <v>0</v>
      </c>
      <c r="P330">
        <v>34</v>
      </c>
      <c r="Q330">
        <v>253</v>
      </c>
      <c r="R330">
        <v>4154</v>
      </c>
      <c r="AC330" t="s">
        <v>49</v>
      </c>
      <c r="AD330" t="s">
        <v>40</v>
      </c>
      <c r="AE330" t="b">
        <v>0</v>
      </c>
      <c r="AF330" t="s">
        <v>41</v>
      </c>
      <c r="AG330" t="s">
        <v>42</v>
      </c>
      <c r="AH330" t="s">
        <v>43</v>
      </c>
      <c r="AI330" t="s">
        <v>44</v>
      </c>
    </row>
    <row r="331" spans="1:35" x14ac:dyDescent="0.2">
      <c r="A331" t="s">
        <v>35</v>
      </c>
      <c r="B331">
        <v>1.28025370116941E+18</v>
      </c>
      <c r="C331" t="s">
        <v>36</v>
      </c>
      <c r="D331" t="s">
        <v>37</v>
      </c>
      <c r="E331" s="1">
        <v>44018.898634259262</v>
      </c>
      <c r="F331" s="1">
        <v>44018.565300925926</v>
      </c>
      <c r="G331" t="s">
        <v>1086</v>
      </c>
      <c r="H331" t="s">
        <v>1220</v>
      </c>
      <c r="I331" t="s">
        <v>1087</v>
      </c>
      <c r="J331" t="s">
        <v>1088</v>
      </c>
      <c r="K331" t="s">
        <v>46</v>
      </c>
      <c r="N331" t="b">
        <v>0</v>
      </c>
      <c r="O331">
        <v>0</v>
      </c>
      <c r="P331">
        <v>998</v>
      </c>
      <c r="Q331">
        <v>1232</v>
      </c>
      <c r="R331">
        <v>4057</v>
      </c>
      <c r="AC331" t="s">
        <v>49</v>
      </c>
      <c r="AD331" t="s">
        <v>40</v>
      </c>
      <c r="AE331" t="b">
        <v>0</v>
      </c>
      <c r="AF331" t="s">
        <v>41</v>
      </c>
      <c r="AG331" t="s">
        <v>42</v>
      </c>
      <c r="AH331" t="s">
        <v>43</v>
      </c>
      <c r="AI331" t="s">
        <v>44</v>
      </c>
    </row>
    <row r="332" spans="1:35" x14ac:dyDescent="0.2">
      <c r="A332" t="s">
        <v>35</v>
      </c>
      <c r="B332">
        <v>1.28158488415521E+18</v>
      </c>
      <c r="C332" t="s">
        <v>36</v>
      </c>
      <c r="D332" t="s">
        <v>37</v>
      </c>
      <c r="E332" s="1">
        <v>44022.572002314817</v>
      </c>
      <c r="F332" s="1">
        <v>44022.238668981481</v>
      </c>
      <c r="G332" t="s">
        <v>1089</v>
      </c>
      <c r="H332" t="s">
        <v>1220</v>
      </c>
      <c r="I332" t="s">
        <v>59</v>
      </c>
      <c r="J332" t="s">
        <v>60</v>
      </c>
      <c r="K332" t="s">
        <v>46</v>
      </c>
      <c r="N332" t="b">
        <v>0</v>
      </c>
      <c r="O332">
        <v>0</v>
      </c>
      <c r="P332">
        <v>98204</v>
      </c>
      <c r="Q332">
        <v>62</v>
      </c>
      <c r="R332">
        <v>40593</v>
      </c>
      <c r="AC332" t="s">
        <v>39</v>
      </c>
      <c r="AD332" t="s">
        <v>40</v>
      </c>
      <c r="AE332" t="b">
        <v>0</v>
      </c>
      <c r="AF332" t="s">
        <v>41</v>
      </c>
      <c r="AG332" t="s">
        <v>42</v>
      </c>
      <c r="AH332" t="s">
        <v>43</v>
      </c>
      <c r="AI332" t="s">
        <v>44</v>
      </c>
    </row>
    <row r="333" spans="1:35" x14ac:dyDescent="0.2">
      <c r="A333" t="s">
        <v>35</v>
      </c>
      <c r="B333">
        <v>1.2776751348458801E+18</v>
      </c>
      <c r="C333" t="s">
        <v>150</v>
      </c>
      <c r="D333" t="s">
        <v>94</v>
      </c>
      <c r="E333" s="1">
        <v>44011.783148148148</v>
      </c>
      <c r="F333" s="1">
        <v>44011.491481481484</v>
      </c>
      <c r="G333" t="s">
        <v>1090</v>
      </c>
      <c r="H333" t="s">
        <v>1219</v>
      </c>
      <c r="I333" t="s">
        <v>164</v>
      </c>
      <c r="J333" t="s">
        <v>165</v>
      </c>
      <c r="K333" t="s">
        <v>62</v>
      </c>
      <c r="N333" t="b">
        <v>0</v>
      </c>
      <c r="O333">
        <v>0</v>
      </c>
      <c r="P333">
        <v>1963</v>
      </c>
      <c r="Q333">
        <v>2056</v>
      </c>
      <c r="R333">
        <v>15187</v>
      </c>
      <c r="AC333" t="s">
        <v>39</v>
      </c>
      <c r="AD333" t="s">
        <v>40</v>
      </c>
      <c r="AE333" t="b">
        <v>0</v>
      </c>
      <c r="AF333" t="s">
        <v>41</v>
      </c>
      <c r="AG333" t="s">
        <v>42</v>
      </c>
      <c r="AH333" t="s">
        <v>43</v>
      </c>
      <c r="AI333" t="s">
        <v>44</v>
      </c>
    </row>
    <row r="334" spans="1:35" x14ac:dyDescent="0.2">
      <c r="A334" t="s">
        <v>35</v>
      </c>
      <c r="B334">
        <v>1.27982959900257E+18</v>
      </c>
      <c r="C334" t="s">
        <v>36</v>
      </c>
      <c r="D334" t="s">
        <v>37</v>
      </c>
      <c r="E334" s="1">
        <v>44017.728344907409</v>
      </c>
      <c r="F334" s="1">
        <v>44017.395011574074</v>
      </c>
      <c r="G334" t="s">
        <v>279</v>
      </c>
      <c r="H334" t="s">
        <v>1221</v>
      </c>
      <c r="I334" t="s">
        <v>97</v>
      </c>
      <c r="J334" t="s">
        <v>98</v>
      </c>
      <c r="K334" t="s">
        <v>46</v>
      </c>
      <c r="N334" t="b">
        <v>0</v>
      </c>
      <c r="O334">
        <v>0</v>
      </c>
      <c r="P334">
        <v>637</v>
      </c>
      <c r="Q334">
        <v>554</v>
      </c>
      <c r="R334">
        <v>8316</v>
      </c>
      <c r="AC334" t="s">
        <v>49</v>
      </c>
      <c r="AD334" t="s">
        <v>40</v>
      </c>
      <c r="AE334" t="b">
        <v>0</v>
      </c>
      <c r="AF334" t="s">
        <v>41</v>
      </c>
      <c r="AG334" t="s">
        <v>42</v>
      </c>
      <c r="AH334" t="s">
        <v>43</v>
      </c>
      <c r="AI334" t="s">
        <v>44</v>
      </c>
    </row>
    <row r="335" spans="1:35" x14ac:dyDescent="0.2">
      <c r="A335" t="s">
        <v>35</v>
      </c>
      <c r="B335">
        <v>1.2773759310577201E+18</v>
      </c>
      <c r="C335" t="s">
        <v>36</v>
      </c>
      <c r="D335" t="s">
        <v>37</v>
      </c>
      <c r="E335" s="1">
        <v>44010.957511574074</v>
      </c>
      <c r="F335" s="1">
        <v>44010.624178240738</v>
      </c>
      <c r="G335" t="s">
        <v>1091</v>
      </c>
      <c r="H335" t="s">
        <v>1219</v>
      </c>
      <c r="I335" t="s">
        <v>1092</v>
      </c>
      <c r="J335" t="s">
        <v>1093</v>
      </c>
      <c r="K335" t="s">
        <v>46</v>
      </c>
      <c r="N335" t="b">
        <v>0</v>
      </c>
      <c r="O335">
        <v>0</v>
      </c>
      <c r="P335">
        <v>152</v>
      </c>
      <c r="Q335">
        <v>403</v>
      </c>
      <c r="R335">
        <v>3520</v>
      </c>
      <c r="AC335" t="s">
        <v>39</v>
      </c>
      <c r="AD335" t="s">
        <v>40</v>
      </c>
      <c r="AE335" t="b">
        <v>0</v>
      </c>
      <c r="AF335" t="s">
        <v>41</v>
      </c>
      <c r="AG335" t="s">
        <v>42</v>
      </c>
      <c r="AH335" t="s">
        <v>43</v>
      </c>
      <c r="AI335" t="s">
        <v>44</v>
      </c>
    </row>
    <row r="336" spans="1:35" x14ac:dyDescent="0.2">
      <c r="A336" t="s">
        <v>35</v>
      </c>
      <c r="B336">
        <v>1.2776477217010701E+18</v>
      </c>
      <c r="C336" t="s">
        <v>36</v>
      </c>
      <c r="D336" t="s">
        <v>37</v>
      </c>
      <c r="E336" s="1">
        <v>44011.707511574074</v>
      </c>
      <c r="F336" s="1">
        <v>44011.374178240738</v>
      </c>
      <c r="G336" t="s">
        <v>1094</v>
      </c>
      <c r="H336" t="s">
        <v>1220</v>
      </c>
      <c r="I336" t="s">
        <v>59</v>
      </c>
      <c r="J336" t="s">
        <v>60</v>
      </c>
      <c r="K336" t="s">
        <v>46</v>
      </c>
      <c r="N336" t="b">
        <v>0</v>
      </c>
      <c r="O336">
        <v>0</v>
      </c>
      <c r="P336">
        <v>91896</v>
      </c>
      <c r="Q336">
        <v>63</v>
      </c>
      <c r="R336">
        <v>40394</v>
      </c>
      <c r="AC336" t="s">
        <v>39</v>
      </c>
      <c r="AD336" t="s">
        <v>40</v>
      </c>
      <c r="AE336" t="b">
        <v>0</v>
      </c>
      <c r="AF336" t="s">
        <v>41</v>
      </c>
      <c r="AG336" t="s">
        <v>42</v>
      </c>
      <c r="AH336" t="s">
        <v>43</v>
      </c>
      <c r="AI336" t="s">
        <v>44</v>
      </c>
    </row>
    <row r="337" spans="1:35" x14ac:dyDescent="0.2">
      <c r="A337" t="s">
        <v>35</v>
      </c>
      <c r="B337">
        <v>1.27590241009166E+18</v>
      </c>
      <c r="C337" t="s">
        <v>36</v>
      </c>
      <c r="D337" t="s">
        <v>37</v>
      </c>
      <c r="E337" s="1">
        <v>44006.891365740739</v>
      </c>
      <c r="F337" s="1">
        <v>44006.558032407411</v>
      </c>
      <c r="G337" t="s">
        <v>1095</v>
      </c>
      <c r="H337" t="s">
        <v>1221</v>
      </c>
      <c r="I337" t="s">
        <v>1096</v>
      </c>
      <c r="J337" t="s">
        <v>1097</v>
      </c>
      <c r="K337" t="s">
        <v>1098</v>
      </c>
      <c r="N337" t="b">
        <v>0</v>
      </c>
      <c r="O337">
        <v>0</v>
      </c>
      <c r="P337">
        <v>52</v>
      </c>
      <c r="Q337">
        <v>177</v>
      </c>
      <c r="R337">
        <v>3187</v>
      </c>
      <c r="AC337" t="s">
        <v>49</v>
      </c>
      <c r="AD337" t="s">
        <v>40</v>
      </c>
      <c r="AE337" t="b">
        <v>0</v>
      </c>
      <c r="AF337" t="s">
        <v>41</v>
      </c>
      <c r="AG337" t="s">
        <v>42</v>
      </c>
      <c r="AH337" t="s">
        <v>43</v>
      </c>
      <c r="AI337" t="s">
        <v>44</v>
      </c>
    </row>
    <row r="338" spans="1:35" x14ac:dyDescent="0.2">
      <c r="A338" t="s">
        <v>35</v>
      </c>
      <c r="B338">
        <v>1.28180875167086E+18</v>
      </c>
      <c r="C338" t="s">
        <v>36</v>
      </c>
      <c r="D338" t="s">
        <v>37</v>
      </c>
      <c r="E338" s="1">
        <v>44023.189756944441</v>
      </c>
      <c r="F338" s="1">
        <v>44022.856423611112</v>
      </c>
      <c r="G338" t="s">
        <v>1099</v>
      </c>
      <c r="H338" t="s">
        <v>1221</v>
      </c>
      <c r="I338" t="s">
        <v>944</v>
      </c>
      <c r="J338" t="s">
        <v>945</v>
      </c>
      <c r="K338" t="s">
        <v>46</v>
      </c>
      <c r="N338" t="b">
        <v>0</v>
      </c>
      <c r="O338">
        <v>0</v>
      </c>
      <c r="P338">
        <v>2038</v>
      </c>
      <c r="Q338">
        <v>4998</v>
      </c>
      <c r="R338">
        <v>135167</v>
      </c>
      <c r="AC338" t="s">
        <v>47</v>
      </c>
      <c r="AD338" t="s">
        <v>40</v>
      </c>
      <c r="AE338" t="b">
        <v>0</v>
      </c>
      <c r="AF338" t="s">
        <v>41</v>
      </c>
      <c r="AG338" t="s">
        <v>42</v>
      </c>
      <c r="AH338" t="s">
        <v>43</v>
      </c>
      <c r="AI338" t="s">
        <v>44</v>
      </c>
    </row>
    <row r="339" spans="1:35" x14ac:dyDescent="0.2">
      <c r="A339" t="s">
        <v>35</v>
      </c>
      <c r="B339">
        <v>1.2752553553546399E+18</v>
      </c>
      <c r="C339" t="s">
        <v>36</v>
      </c>
      <c r="D339" t="s">
        <v>37</v>
      </c>
      <c r="E339" s="1">
        <v>44005.105833333335</v>
      </c>
      <c r="F339" s="1">
        <v>44004.772499999999</v>
      </c>
      <c r="G339" t="s">
        <v>479</v>
      </c>
      <c r="H339" t="s">
        <v>1218</v>
      </c>
      <c r="I339" t="s">
        <v>81</v>
      </c>
      <c r="J339" t="s">
        <v>82</v>
      </c>
      <c r="K339" t="s">
        <v>46</v>
      </c>
      <c r="N339" t="b">
        <v>0</v>
      </c>
      <c r="O339">
        <v>0</v>
      </c>
      <c r="P339">
        <v>75</v>
      </c>
      <c r="Q339">
        <v>158</v>
      </c>
      <c r="R339">
        <v>1762</v>
      </c>
      <c r="AC339" t="s">
        <v>49</v>
      </c>
      <c r="AD339" t="s">
        <v>40</v>
      </c>
      <c r="AE339" t="b">
        <v>0</v>
      </c>
      <c r="AF339" t="s">
        <v>41</v>
      </c>
      <c r="AG339" t="s">
        <v>42</v>
      </c>
      <c r="AH339" t="s">
        <v>43</v>
      </c>
      <c r="AI339" t="s">
        <v>44</v>
      </c>
    </row>
    <row r="340" spans="1:35" x14ac:dyDescent="0.2">
      <c r="A340" t="s">
        <v>35</v>
      </c>
      <c r="B340">
        <v>1.2730001622485701E+18</v>
      </c>
      <c r="C340" t="s">
        <v>36</v>
      </c>
      <c r="D340" t="s">
        <v>45</v>
      </c>
      <c r="E340" s="1">
        <v>43998.882685185185</v>
      </c>
      <c r="F340" s="1">
        <v>43998.59101851852</v>
      </c>
      <c r="G340" t="s">
        <v>1100</v>
      </c>
      <c r="H340" t="s">
        <v>1220</v>
      </c>
      <c r="I340" t="s">
        <v>113</v>
      </c>
      <c r="J340" t="s">
        <v>114</v>
      </c>
      <c r="K340" t="s">
        <v>38</v>
      </c>
      <c r="M340" t="s">
        <v>115</v>
      </c>
      <c r="N340" t="b">
        <v>0</v>
      </c>
      <c r="O340">
        <v>0</v>
      </c>
      <c r="P340">
        <v>890</v>
      </c>
      <c r="Q340">
        <v>1793</v>
      </c>
      <c r="R340">
        <v>373</v>
      </c>
      <c r="AC340" t="s">
        <v>116</v>
      </c>
      <c r="AD340" t="s">
        <v>40</v>
      </c>
      <c r="AE340" t="b">
        <v>0</v>
      </c>
      <c r="AF340" t="s">
        <v>41</v>
      </c>
      <c r="AG340" t="s">
        <v>42</v>
      </c>
      <c r="AH340" t="s">
        <v>43</v>
      </c>
      <c r="AI340" t="s">
        <v>44</v>
      </c>
    </row>
    <row r="341" spans="1:35" x14ac:dyDescent="0.2">
      <c r="A341" t="s">
        <v>35</v>
      </c>
      <c r="B341">
        <v>1.2800346759189499E+18</v>
      </c>
      <c r="C341" t="s">
        <v>150</v>
      </c>
      <c r="D341" t="s">
        <v>94</v>
      </c>
      <c r="E341" s="1">
        <v>44018.294247685182</v>
      </c>
      <c r="F341" s="1">
        <v>44018.002581018518</v>
      </c>
      <c r="G341" t="s">
        <v>296</v>
      </c>
      <c r="H341" t="s">
        <v>1218</v>
      </c>
      <c r="I341" t="s">
        <v>297</v>
      </c>
      <c r="J341" t="s">
        <v>298</v>
      </c>
      <c r="K341" t="s">
        <v>46</v>
      </c>
      <c r="N341" t="b">
        <v>0</v>
      </c>
      <c r="O341">
        <v>0</v>
      </c>
      <c r="P341">
        <v>6354</v>
      </c>
      <c r="Q341">
        <v>4913</v>
      </c>
      <c r="R341">
        <v>57542</v>
      </c>
      <c r="AC341" t="s">
        <v>47</v>
      </c>
      <c r="AD341" t="s">
        <v>40</v>
      </c>
      <c r="AE341" t="b">
        <v>0</v>
      </c>
      <c r="AF341" t="s">
        <v>41</v>
      </c>
      <c r="AG341" t="s">
        <v>42</v>
      </c>
      <c r="AH341" t="s">
        <v>43</v>
      </c>
      <c r="AI341" t="s">
        <v>44</v>
      </c>
    </row>
    <row r="342" spans="1:35" x14ac:dyDescent="0.2">
      <c r="A342" t="s">
        <v>35</v>
      </c>
      <c r="B342">
        <v>1.2780125294158999E+18</v>
      </c>
      <c r="C342" t="s">
        <v>36</v>
      </c>
      <c r="D342" t="s">
        <v>37</v>
      </c>
      <c r="E342" s="1">
        <v>44012.714178240742</v>
      </c>
      <c r="F342" s="1">
        <v>44012.380844907406</v>
      </c>
      <c r="G342" t="s">
        <v>1101</v>
      </c>
      <c r="H342" t="s">
        <v>1220</v>
      </c>
      <c r="I342" t="s">
        <v>1102</v>
      </c>
      <c r="J342" t="s">
        <v>1103</v>
      </c>
      <c r="K342" t="s">
        <v>344</v>
      </c>
      <c r="N342" t="b">
        <v>0</v>
      </c>
      <c r="O342">
        <v>0</v>
      </c>
      <c r="P342">
        <v>6</v>
      </c>
      <c r="Q342">
        <v>85</v>
      </c>
      <c r="R342">
        <v>20</v>
      </c>
      <c r="AC342" t="s">
        <v>49</v>
      </c>
      <c r="AD342" t="s">
        <v>40</v>
      </c>
      <c r="AE342" t="b">
        <v>0</v>
      </c>
      <c r="AF342" t="s">
        <v>41</v>
      </c>
      <c r="AG342" t="s">
        <v>42</v>
      </c>
      <c r="AH342" t="s">
        <v>43</v>
      </c>
      <c r="AI342" t="s">
        <v>44</v>
      </c>
    </row>
    <row r="343" spans="1:35" x14ac:dyDescent="0.2">
      <c r="A343" t="s">
        <v>35</v>
      </c>
      <c r="B343">
        <v>1.2799981546249999E+18</v>
      </c>
      <c r="C343" t="s">
        <v>36</v>
      </c>
      <c r="D343" t="s">
        <v>37</v>
      </c>
      <c r="E343" s="1">
        <v>44018.193460648145</v>
      </c>
      <c r="F343" s="1">
        <v>44017.860127314816</v>
      </c>
      <c r="G343" t="s">
        <v>1104</v>
      </c>
      <c r="H343" t="s">
        <v>1218</v>
      </c>
      <c r="I343" t="s">
        <v>427</v>
      </c>
      <c r="J343" t="s">
        <v>428</v>
      </c>
      <c r="K343" t="s">
        <v>248</v>
      </c>
      <c r="N343" t="b">
        <v>0</v>
      </c>
      <c r="O343">
        <v>0</v>
      </c>
      <c r="P343">
        <v>116</v>
      </c>
      <c r="Q343">
        <v>157</v>
      </c>
      <c r="R343">
        <v>3166</v>
      </c>
      <c r="AC343" t="s">
        <v>83</v>
      </c>
      <c r="AD343" t="s">
        <v>40</v>
      </c>
      <c r="AE343" t="b">
        <v>0</v>
      </c>
      <c r="AF343" t="s">
        <v>41</v>
      </c>
      <c r="AG343" t="s">
        <v>42</v>
      </c>
      <c r="AH343" t="s">
        <v>43</v>
      </c>
      <c r="AI343" t="s">
        <v>44</v>
      </c>
    </row>
    <row r="344" spans="1:35" x14ac:dyDescent="0.2">
      <c r="A344" t="s">
        <v>35</v>
      </c>
      <c r="B344">
        <v>1.2738879911491599E+18</v>
      </c>
      <c r="C344" t="s">
        <v>36</v>
      </c>
      <c r="D344" t="s">
        <v>45</v>
      </c>
      <c r="E344" s="1">
        <v>44001.332627314812</v>
      </c>
      <c r="F344" s="1">
        <v>44001.040960648148</v>
      </c>
      <c r="G344" t="s">
        <v>1105</v>
      </c>
      <c r="H344" t="s">
        <v>1218</v>
      </c>
      <c r="I344" t="s">
        <v>1106</v>
      </c>
      <c r="J344" t="s">
        <v>1107</v>
      </c>
      <c r="K344" t="s">
        <v>46</v>
      </c>
      <c r="N344" t="b">
        <v>0</v>
      </c>
      <c r="O344">
        <v>0</v>
      </c>
      <c r="P344">
        <v>675</v>
      </c>
      <c r="Q344">
        <v>789</v>
      </c>
      <c r="R344">
        <v>4727</v>
      </c>
      <c r="AC344" t="s">
        <v>39</v>
      </c>
      <c r="AD344" t="s">
        <v>40</v>
      </c>
      <c r="AE344" t="b">
        <v>0</v>
      </c>
      <c r="AF344" t="s">
        <v>41</v>
      </c>
      <c r="AG344" t="s">
        <v>42</v>
      </c>
      <c r="AH344" t="s">
        <v>43</v>
      </c>
      <c r="AI344" t="s">
        <v>44</v>
      </c>
    </row>
    <row r="345" spans="1:35" x14ac:dyDescent="0.2">
      <c r="A345" t="s">
        <v>35</v>
      </c>
      <c r="B345">
        <v>1.28075773540387E+18</v>
      </c>
      <c r="C345" t="s">
        <v>36</v>
      </c>
      <c r="D345" t="s">
        <v>37</v>
      </c>
      <c r="E345" s="1">
        <v>44020.289513888885</v>
      </c>
      <c r="F345" s="1">
        <v>44019.956180555557</v>
      </c>
      <c r="G345" t="s">
        <v>1108</v>
      </c>
      <c r="H345" t="s">
        <v>1218</v>
      </c>
      <c r="I345" t="s">
        <v>105</v>
      </c>
      <c r="J345" t="s">
        <v>106</v>
      </c>
      <c r="K345" t="s">
        <v>107</v>
      </c>
      <c r="N345" t="b">
        <v>0</v>
      </c>
      <c r="O345">
        <v>0</v>
      </c>
      <c r="P345">
        <v>1704</v>
      </c>
      <c r="Q345">
        <v>2107</v>
      </c>
      <c r="R345">
        <v>72939</v>
      </c>
      <c r="AC345" t="s">
        <v>47</v>
      </c>
      <c r="AD345" t="s">
        <v>40</v>
      </c>
      <c r="AE345" t="b">
        <v>0</v>
      </c>
      <c r="AF345" t="s">
        <v>41</v>
      </c>
      <c r="AG345" t="s">
        <v>42</v>
      </c>
      <c r="AH345" t="s">
        <v>43</v>
      </c>
      <c r="AI345" t="s">
        <v>44</v>
      </c>
    </row>
    <row r="346" spans="1:35" x14ac:dyDescent="0.2">
      <c r="A346" t="s">
        <v>35</v>
      </c>
      <c r="B346">
        <v>1.2777070429547E+18</v>
      </c>
      <c r="C346" t="s">
        <v>1109</v>
      </c>
      <c r="D346" t="s">
        <v>94</v>
      </c>
      <c r="E346" s="1">
        <v>44011.871203703704</v>
      </c>
      <c r="F346" s="1">
        <v>44011.57953703704</v>
      </c>
      <c r="G346" t="s">
        <v>1110</v>
      </c>
      <c r="H346" t="s">
        <v>1218</v>
      </c>
      <c r="I346" t="s">
        <v>297</v>
      </c>
      <c r="J346" t="s">
        <v>298</v>
      </c>
      <c r="K346" t="s">
        <v>46</v>
      </c>
      <c r="N346" t="b">
        <v>0</v>
      </c>
      <c r="O346">
        <v>0</v>
      </c>
      <c r="P346">
        <v>6325</v>
      </c>
      <c r="Q346">
        <v>4913</v>
      </c>
      <c r="R346">
        <v>56992</v>
      </c>
      <c r="AC346" t="s">
        <v>47</v>
      </c>
      <c r="AD346" t="s">
        <v>40</v>
      </c>
      <c r="AE346" t="b">
        <v>0</v>
      </c>
      <c r="AF346" t="s">
        <v>41</v>
      </c>
      <c r="AG346" t="s">
        <v>42</v>
      </c>
      <c r="AH346" t="s">
        <v>43</v>
      </c>
      <c r="AI346" t="s">
        <v>44</v>
      </c>
    </row>
    <row r="347" spans="1:35" x14ac:dyDescent="0.2">
      <c r="A347" t="s">
        <v>35</v>
      </c>
      <c r="B347">
        <v>1.27903768805455E+18</v>
      </c>
      <c r="C347" t="s">
        <v>36</v>
      </c>
      <c r="D347" t="s">
        <v>37</v>
      </c>
      <c r="E347" s="1">
        <v>44015.543078703704</v>
      </c>
      <c r="F347" s="1">
        <v>44015.209745370368</v>
      </c>
      <c r="G347" t="s">
        <v>1111</v>
      </c>
      <c r="H347" t="s">
        <v>1220</v>
      </c>
      <c r="I347" t="s">
        <v>1112</v>
      </c>
      <c r="J347" t="s">
        <v>1113</v>
      </c>
      <c r="K347" t="s">
        <v>38</v>
      </c>
      <c r="N347" t="b">
        <v>0</v>
      </c>
      <c r="O347">
        <v>0</v>
      </c>
      <c r="P347">
        <v>905</v>
      </c>
      <c r="Q347">
        <v>190</v>
      </c>
      <c r="R347">
        <v>15718</v>
      </c>
      <c r="AC347" t="s">
        <v>39</v>
      </c>
      <c r="AD347" t="s">
        <v>40</v>
      </c>
      <c r="AE347" t="b">
        <v>0</v>
      </c>
      <c r="AF347" t="s">
        <v>41</v>
      </c>
      <c r="AG347" t="s">
        <v>42</v>
      </c>
      <c r="AH347" t="s">
        <v>43</v>
      </c>
      <c r="AI347" t="s">
        <v>44</v>
      </c>
    </row>
    <row r="348" spans="1:35" x14ac:dyDescent="0.2">
      <c r="A348" t="s">
        <v>35</v>
      </c>
      <c r="B348">
        <v>1.27480134624431E+18</v>
      </c>
      <c r="C348" t="s">
        <v>58</v>
      </c>
      <c r="D348" t="s">
        <v>94</v>
      </c>
      <c r="E348" s="1">
        <v>44003.853009259263</v>
      </c>
      <c r="F348" s="1">
        <v>44003.561342592591</v>
      </c>
      <c r="G348" t="s">
        <v>1114</v>
      </c>
      <c r="H348" t="s">
        <v>1218</v>
      </c>
      <c r="I348" t="s">
        <v>209</v>
      </c>
      <c r="J348" t="s">
        <v>210</v>
      </c>
      <c r="K348" t="s">
        <v>46</v>
      </c>
      <c r="N348" t="b">
        <v>0</v>
      </c>
      <c r="O348">
        <v>0</v>
      </c>
      <c r="P348">
        <v>130</v>
      </c>
      <c r="Q348">
        <v>552</v>
      </c>
      <c r="R348">
        <v>3318</v>
      </c>
      <c r="AC348" t="s">
        <v>49</v>
      </c>
      <c r="AD348" t="s">
        <v>40</v>
      </c>
      <c r="AE348" t="b">
        <v>0</v>
      </c>
      <c r="AF348" t="s">
        <v>41</v>
      </c>
      <c r="AG348" t="s">
        <v>42</v>
      </c>
      <c r="AH348" t="s">
        <v>43</v>
      </c>
      <c r="AI348" t="s">
        <v>44</v>
      </c>
    </row>
    <row r="349" spans="1:35" x14ac:dyDescent="0.2">
      <c r="A349" t="s">
        <v>35</v>
      </c>
      <c r="B349">
        <v>1.2809219811189E+18</v>
      </c>
      <c r="C349" t="s">
        <v>36</v>
      </c>
      <c r="D349" t="s">
        <v>37</v>
      </c>
      <c r="E349" s="1">
        <v>44020.742743055554</v>
      </c>
      <c r="F349" s="1">
        <v>44020.409409722219</v>
      </c>
      <c r="G349" t="s">
        <v>1115</v>
      </c>
      <c r="H349" t="s">
        <v>1221</v>
      </c>
      <c r="I349" t="s">
        <v>365</v>
      </c>
      <c r="J349" t="s">
        <v>366</v>
      </c>
      <c r="K349" t="s">
        <v>38</v>
      </c>
      <c r="N349" t="b">
        <v>0</v>
      </c>
      <c r="O349">
        <v>0</v>
      </c>
      <c r="P349">
        <v>2202</v>
      </c>
      <c r="Q349">
        <v>2667</v>
      </c>
      <c r="R349">
        <v>13611</v>
      </c>
      <c r="AC349" t="s">
        <v>39</v>
      </c>
      <c r="AD349" t="s">
        <v>40</v>
      </c>
      <c r="AE349" t="b">
        <v>0</v>
      </c>
      <c r="AF349" t="s">
        <v>41</v>
      </c>
      <c r="AG349" t="s">
        <v>42</v>
      </c>
      <c r="AH349" t="s">
        <v>43</v>
      </c>
      <c r="AI349" t="s">
        <v>44</v>
      </c>
    </row>
    <row r="350" spans="1:35" x14ac:dyDescent="0.2">
      <c r="A350" t="s">
        <v>35</v>
      </c>
      <c r="B350">
        <v>1.28027069094433E+18</v>
      </c>
      <c r="C350" t="s">
        <v>36</v>
      </c>
      <c r="D350" t="s">
        <v>37</v>
      </c>
      <c r="E350" s="1">
        <v>44018.945520833331</v>
      </c>
      <c r="F350" s="1">
        <v>44018.612187500003</v>
      </c>
      <c r="G350" t="s">
        <v>1116</v>
      </c>
      <c r="H350" t="s">
        <v>1218</v>
      </c>
      <c r="I350" t="s">
        <v>1087</v>
      </c>
      <c r="J350" t="s">
        <v>1088</v>
      </c>
      <c r="K350" t="s">
        <v>46</v>
      </c>
      <c r="N350" t="b">
        <v>0</v>
      </c>
      <c r="O350">
        <v>0</v>
      </c>
      <c r="P350">
        <v>998</v>
      </c>
      <c r="Q350">
        <v>1232</v>
      </c>
      <c r="R350">
        <v>4059</v>
      </c>
      <c r="AC350" t="s">
        <v>49</v>
      </c>
      <c r="AD350" t="s">
        <v>40</v>
      </c>
      <c r="AE350" t="b">
        <v>0</v>
      </c>
      <c r="AF350" t="s">
        <v>41</v>
      </c>
      <c r="AG350" t="s">
        <v>42</v>
      </c>
      <c r="AH350" t="s">
        <v>43</v>
      </c>
      <c r="AI350" t="s">
        <v>44</v>
      </c>
    </row>
    <row r="351" spans="1:35" x14ac:dyDescent="0.2">
      <c r="A351" t="s">
        <v>35</v>
      </c>
      <c r="B351">
        <v>1.27300016329297E+18</v>
      </c>
      <c r="C351" t="s">
        <v>36</v>
      </c>
      <c r="D351" t="s">
        <v>45</v>
      </c>
      <c r="E351" s="1">
        <v>43998.882685185185</v>
      </c>
      <c r="F351" s="1">
        <v>43998.59101851852</v>
      </c>
      <c r="G351" t="s">
        <v>1117</v>
      </c>
      <c r="H351" t="s">
        <v>1220</v>
      </c>
      <c r="I351" t="s">
        <v>113</v>
      </c>
      <c r="J351" t="s">
        <v>114</v>
      </c>
      <c r="K351" t="s">
        <v>38</v>
      </c>
      <c r="M351" t="s">
        <v>115</v>
      </c>
      <c r="N351" t="b">
        <v>0</v>
      </c>
      <c r="O351">
        <v>0</v>
      </c>
      <c r="P351">
        <v>890</v>
      </c>
      <c r="Q351">
        <v>1793</v>
      </c>
      <c r="R351">
        <v>373</v>
      </c>
      <c r="AC351" t="s">
        <v>116</v>
      </c>
      <c r="AD351" t="s">
        <v>40</v>
      </c>
      <c r="AE351" t="b">
        <v>0</v>
      </c>
      <c r="AF351" t="s">
        <v>41</v>
      </c>
      <c r="AG351" t="s">
        <v>42</v>
      </c>
      <c r="AH351" t="s">
        <v>43</v>
      </c>
      <c r="AI351" t="s">
        <v>44</v>
      </c>
    </row>
    <row r="352" spans="1:35" x14ac:dyDescent="0.2">
      <c r="A352" t="s">
        <v>35</v>
      </c>
      <c r="B352">
        <v>1.2747467981211799E+18</v>
      </c>
      <c r="C352" t="s">
        <v>36</v>
      </c>
      <c r="D352" t="s">
        <v>94</v>
      </c>
      <c r="E352" s="1">
        <v>44003.702476851853</v>
      </c>
      <c r="F352" s="1">
        <v>44003.410810185182</v>
      </c>
      <c r="G352" t="s">
        <v>311</v>
      </c>
      <c r="H352" t="s">
        <v>1218</v>
      </c>
      <c r="I352" t="s">
        <v>312</v>
      </c>
      <c r="J352" t="s">
        <v>313</v>
      </c>
      <c r="K352" t="s">
        <v>110</v>
      </c>
      <c r="N352" t="b">
        <v>0</v>
      </c>
      <c r="O352">
        <v>0</v>
      </c>
      <c r="P352">
        <v>176</v>
      </c>
      <c r="Q352">
        <v>709</v>
      </c>
      <c r="R352">
        <v>3838</v>
      </c>
      <c r="AC352" t="s">
        <v>39</v>
      </c>
      <c r="AD352" t="s">
        <v>40</v>
      </c>
      <c r="AE352" t="b">
        <v>0</v>
      </c>
      <c r="AF352" t="s">
        <v>41</v>
      </c>
      <c r="AG352" t="s">
        <v>42</v>
      </c>
      <c r="AH352" t="s">
        <v>43</v>
      </c>
      <c r="AI352" t="s">
        <v>44</v>
      </c>
    </row>
    <row r="353" spans="1:36" x14ac:dyDescent="0.2">
      <c r="A353" t="s">
        <v>35</v>
      </c>
      <c r="B353">
        <v>1.2756076824984901E+18</v>
      </c>
      <c r="C353" t="s">
        <v>36</v>
      </c>
      <c r="D353" t="s">
        <v>37</v>
      </c>
      <c r="E353" s="1">
        <v>44006.078067129631</v>
      </c>
      <c r="F353" s="1">
        <v>44005.744733796295</v>
      </c>
      <c r="G353" t="s">
        <v>1118</v>
      </c>
      <c r="H353" t="s">
        <v>1219</v>
      </c>
      <c r="I353" t="s">
        <v>1119</v>
      </c>
      <c r="J353" t="s">
        <v>1120</v>
      </c>
      <c r="K353" t="s">
        <v>1121</v>
      </c>
      <c r="N353" t="b">
        <v>0</v>
      </c>
      <c r="O353">
        <v>0</v>
      </c>
      <c r="P353">
        <v>3</v>
      </c>
      <c r="Q353">
        <v>55</v>
      </c>
      <c r="R353">
        <v>117</v>
      </c>
      <c r="AC353" t="s">
        <v>39</v>
      </c>
      <c r="AD353" t="s">
        <v>40</v>
      </c>
      <c r="AE353" t="b">
        <v>0</v>
      </c>
      <c r="AF353" t="s">
        <v>41</v>
      </c>
      <c r="AG353" t="s">
        <v>42</v>
      </c>
      <c r="AH353" t="s">
        <v>43</v>
      </c>
      <c r="AI353" t="s">
        <v>44</v>
      </c>
    </row>
    <row r="354" spans="1:36" x14ac:dyDescent="0.2">
      <c r="A354" t="s">
        <v>75</v>
      </c>
      <c r="B354">
        <v>1.2787696575712399E+18</v>
      </c>
      <c r="C354" t="s">
        <v>36</v>
      </c>
      <c r="D354" t="s">
        <v>37</v>
      </c>
      <c r="E354" s="1">
        <v>44014.803460648145</v>
      </c>
      <c r="F354" s="1">
        <v>44014.470127314817</v>
      </c>
      <c r="G354" t="s">
        <v>227</v>
      </c>
      <c r="H354" t="s">
        <v>1220</v>
      </c>
      <c r="I354" t="s">
        <v>228</v>
      </c>
      <c r="J354" t="s">
        <v>228</v>
      </c>
      <c r="K354" t="s">
        <v>46</v>
      </c>
      <c r="N354" t="b">
        <v>0</v>
      </c>
      <c r="O354">
        <v>0</v>
      </c>
      <c r="P354">
        <v>1831</v>
      </c>
      <c r="Q354">
        <v>2894</v>
      </c>
      <c r="R354">
        <v>21243</v>
      </c>
      <c r="V354" t="s">
        <v>46</v>
      </c>
      <c r="W354" t="s">
        <v>77</v>
      </c>
      <c r="X354" t="s">
        <v>78</v>
      </c>
      <c r="Y354" t="s">
        <v>79</v>
      </c>
      <c r="Z354" t="s">
        <v>80</v>
      </c>
      <c r="AC354" t="s">
        <v>49</v>
      </c>
      <c r="AD354" t="s">
        <v>40</v>
      </c>
      <c r="AE354" t="b">
        <v>0</v>
      </c>
      <c r="AJ354" t="s">
        <v>80</v>
      </c>
    </row>
    <row r="355" spans="1:36" x14ac:dyDescent="0.2">
      <c r="A355" t="s">
        <v>35</v>
      </c>
      <c r="B355">
        <v>1.2807589431955899E+18</v>
      </c>
      <c r="C355" t="s">
        <v>36</v>
      </c>
      <c r="D355" t="s">
        <v>37</v>
      </c>
      <c r="E355" s="1">
        <v>44020.292847222219</v>
      </c>
      <c r="F355" s="1">
        <v>44019.959513888891</v>
      </c>
      <c r="G355" t="s">
        <v>1122</v>
      </c>
      <c r="H355" t="s">
        <v>1219</v>
      </c>
      <c r="I355" t="s">
        <v>105</v>
      </c>
      <c r="J355" t="s">
        <v>106</v>
      </c>
      <c r="K355" t="s">
        <v>107</v>
      </c>
      <c r="N355" t="b">
        <v>0</v>
      </c>
      <c r="O355">
        <v>0</v>
      </c>
      <c r="P355">
        <v>1704</v>
      </c>
      <c r="Q355">
        <v>2107</v>
      </c>
      <c r="R355">
        <v>72941</v>
      </c>
      <c r="AC355" t="s">
        <v>47</v>
      </c>
      <c r="AD355" t="s">
        <v>40</v>
      </c>
      <c r="AE355" t="b">
        <v>0</v>
      </c>
      <c r="AF355" t="s">
        <v>41</v>
      </c>
      <c r="AG355" t="s">
        <v>42</v>
      </c>
      <c r="AH355" t="s">
        <v>43</v>
      </c>
      <c r="AI355" t="s">
        <v>44</v>
      </c>
    </row>
    <row r="356" spans="1:36" x14ac:dyDescent="0.2">
      <c r="A356" t="s">
        <v>35</v>
      </c>
      <c r="B356">
        <v>1.2759736786650601E+18</v>
      </c>
      <c r="C356" t="s">
        <v>36</v>
      </c>
      <c r="D356" t="s">
        <v>37</v>
      </c>
      <c r="E356" s="1">
        <v>44007.08803240741</v>
      </c>
      <c r="F356" s="1">
        <v>44006.754699074074</v>
      </c>
      <c r="G356" t="s">
        <v>1123</v>
      </c>
      <c r="H356" t="s">
        <v>1220</v>
      </c>
      <c r="I356" t="s">
        <v>1124</v>
      </c>
      <c r="J356" t="s">
        <v>1125</v>
      </c>
      <c r="K356" t="s">
        <v>1126</v>
      </c>
      <c r="M356" t="s">
        <v>1127</v>
      </c>
      <c r="N356" t="b">
        <v>0</v>
      </c>
      <c r="O356">
        <v>0</v>
      </c>
      <c r="P356">
        <v>793</v>
      </c>
      <c r="Q356">
        <v>853</v>
      </c>
      <c r="R356">
        <v>6017</v>
      </c>
      <c r="AC356" t="s">
        <v>39</v>
      </c>
      <c r="AD356" t="s">
        <v>40</v>
      </c>
      <c r="AE356" t="b">
        <v>0</v>
      </c>
      <c r="AF356" t="s">
        <v>41</v>
      </c>
      <c r="AG356" t="s">
        <v>42</v>
      </c>
      <c r="AH356" t="s">
        <v>43</v>
      </c>
      <c r="AI356" t="s">
        <v>44</v>
      </c>
    </row>
    <row r="357" spans="1:36" x14ac:dyDescent="0.2">
      <c r="A357" t="s">
        <v>35</v>
      </c>
      <c r="B357">
        <v>1.2761548240154501E+18</v>
      </c>
      <c r="C357" t="s">
        <v>36</v>
      </c>
      <c r="D357" t="s">
        <v>37</v>
      </c>
      <c r="E357" s="1">
        <v>44007.587893518517</v>
      </c>
      <c r="F357" s="1">
        <v>44007.254560185182</v>
      </c>
      <c r="G357" t="s">
        <v>1128</v>
      </c>
      <c r="H357" t="s">
        <v>1219</v>
      </c>
      <c r="I357" t="s">
        <v>474</v>
      </c>
      <c r="J357" t="s">
        <v>475</v>
      </c>
      <c r="K357" t="s">
        <v>137</v>
      </c>
      <c r="N357" t="b">
        <v>0</v>
      </c>
      <c r="O357">
        <v>0</v>
      </c>
      <c r="P357">
        <v>46</v>
      </c>
      <c r="Q357">
        <v>125</v>
      </c>
      <c r="R357">
        <v>4236</v>
      </c>
      <c r="AC357" t="s">
        <v>49</v>
      </c>
      <c r="AD357" t="s">
        <v>40</v>
      </c>
      <c r="AE357" t="b">
        <v>0</v>
      </c>
      <c r="AF357" t="s">
        <v>41</v>
      </c>
      <c r="AG357" t="s">
        <v>42</v>
      </c>
      <c r="AH357" t="s">
        <v>43</v>
      </c>
      <c r="AI357" t="s">
        <v>44</v>
      </c>
    </row>
    <row r="358" spans="1:36" x14ac:dyDescent="0.2">
      <c r="A358" t="s">
        <v>35</v>
      </c>
      <c r="B358">
        <v>1.2773053806037499E+18</v>
      </c>
      <c r="C358" t="s">
        <v>58</v>
      </c>
      <c r="D358" t="s">
        <v>37</v>
      </c>
      <c r="E358" s="1">
        <v>44010.762824074074</v>
      </c>
      <c r="F358" s="1">
        <v>44010.429490740738</v>
      </c>
      <c r="G358" t="s">
        <v>1129</v>
      </c>
      <c r="H358" t="s">
        <v>1220</v>
      </c>
      <c r="I358" t="s">
        <v>1130</v>
      </c>
      <c r="J358" t="s">
        <v>1131</v>
      </c>
      <c r="K358" t="s">
        <v>46</v>
      </c>
      <c r="N358" t="b">
        <v>0</v>
      </c>
      <c r="O358">
        <v>0</v>
      </c>
      <c r="P358">
        <v>94</v>
      </c>
      <c r="Q358">
        <v>68</v>
      </c>
      <c r="R358">
        <v>634</v>
      </c>
      <c r="AC358" t="s">
        <v>49</v>
      </c>
      <c r="AD358" t="s">
        <v>40</v>
      </c>
      <c r="AE358" t="b">
        <v>0</v>
      </c>
      <c r="AF358" t="s">
        <v>41</v>
      </c>
      <c r="AG358" t="s">
        <v>42</v>
      </c>
      <c r="AH358" t="s">
        <v>43</v>
      </c>
      <c r="AI358" t="s">
        <v>44</v>
      </c>
    </row>
    <row r="359" spans="1:36" x14ac:dyDescent="0.2">
      <c r="A359" t="s">
        <v>35</v>
      </c>
      <c r="B359">
        <v>1.2813122855546601E+18</v>
      </c>
      <c r="C359" t="s">
        <v>36</v>
      </c>
      <c r="D359" t="s">
        <v>37</v>
      </c>
      <c r="E359" s="1">
        <v>44021.819780092592</v>
      </c>
      <c r="F359" s="1">
        <v>44021.486446759256</v>
      </c>
      <c r="G359" t="s">
        <v>1132</v>
      </c>
      <c r="H359" t="s">
        <v>1221</v>
      </c>
      <c r="I359" t="s">
        <v>1133</v>
      </c>
      <c r="J359" t="s">
        <v>1134</v>
      </c>
      <c r="K359" t="s">
        <v>208</v>
      </c>
      <c r="N359" t="b">
        <v>0</v>
      </c>
      <c r="O359">
        <v>0</v>
      </c>
      <c r="P359">
        <v>459</v>
      </c>
      <c r="Q359">
        <v>180</v>
      </c>
      <c r="R359">
        <v>12193</v>
      </c>
      <c r="AC359" t="s">
        <v>39</v>
      </c>
      <c r="AD359" t="s">
        <v>40</v>
      </c>
      <c r="AE359" t="b">
        <v>0</v>
      </c>
      <c r="AF359" t="s">
        <v>41</v>
      </c>
      <c r="AG359" t="s">
        <v>42</v>
      </c>
      <c r="AH359" t="s">
        <v>43</v>
      </c>
      <c r="AI359" t="s">
        <v>44</v>
      </c>
    </row>
    <row r="360" spans="1:36" x14ac:dyDescent="0.2">
      <c r="A360" t="s">
        <v>35</v>
      </c>
      <c r="B360">
        <v>1.2801779267475E+18</v>
      </c>
      <c r="C360" t="s">
        <v>36</v>
      </c>
      <c r="D360" t="s">
        <v>37</v>
      </c>
      <c r="E360" s="1">
        <v>44018.68953703704</v>
      </c>
      <c r="F360" s="1">
        <v>44018.356203703705</v>
      </c>
      <c r="G360" t="s">
        <v>352</v>
      </c>
      <c r="H360" t="s">
        <v>1220</v>
      </c>
      <c r="I360" t="s">
        <v>151</v>
      </c>
      <c r="J360" t="s">
        <v>152</v>
      </c>
      <c r="K360" t="s">
        <v>48</v>
      </c>
      <c r="N360" t="b">
        <v>0</v>
      </c>
      <c r="O360">
        <v>0</v>
      </c>
      <c r="P360">
        <v>8</v>
      </c>
      <c r="Q360">
        <v>158</v>
      </c>
      <c r="R360">
        <v>355</v>
      </c>
      <c r="AC360" t="s">
        <v>49</v>
      </c>
      <c r="AD360" t="s">
        <v>40</v>
      </c>
      <c r="AE360" t="b">
        <v>0</v>
      </c>
      <c r="AF360" t="s">
        <v>41</v>
      </c>
      <c r="AG360" t="s">
        <v>42</v>
      </c>
      <c r="AH360" t="s">
        <v>43</v>
      </c>
      <c r="AI360" t="s">
        <v>44</v>
      </c>
    </row>
    <row r="361" spans="1:36" x14ac:dyDescent="0.2">
      <c r="A361" t="s">
        <v>35</v>
      </c>
      <c r="B361">
        <v>1.28039599565891E+18</v>
      </c>
      <c r="C361" t="s">
        <v>36</v>
      </c>
      <c r="D361" t="s">
        <v>37</v>
      </c>
      <c r="E361" s="1">
        <v>44019.291296296295</v>
      </c>
      <c r="F361" s="1">
        <v>44018.957962962966</v>
      </c>
      <c r="G361" t="s">
        <v>1135</v>
      </c>
      <c r="H361" t="s">
        <v>1219</v>
      </c>
      <c r="I361" t="s">
        <v>345</v>
      </c>
      <c r="J361" t="s">
        <v>346</v>
      </c>
      <c r="K361" t="s">
        <v>46</v>
      </c>
      <c r="N361" t="b">
        <v>0</v>
      </c>
      <c r="O361">
        <v>0</v>
      </c>
      <c r="P361">
        <v>1304</v>
      </c>
      <c r="Q361">
        <v>605</v>
      </c>
      <c r="R361">
        <v>9787</v>
      </c>
      <c r="AC361" t="s">
        <v>39</v>
      </c>
      <c r="AD361" t="s">
        <v>40</v>
      </c>
      <c r="AE361" t="b">
        <v>0</v>
      </c>
      <c r="AF361" t="s">
        <v>41</v>
      </c>
      <c r="AG361" t="s">
        <v>42</v>
      </c>
      <c r="AH361" t="s">
        <v>43</v>
      </c>
      <c r="AI361" t="s">
        <v>44</v>
      </c>
    </row>
    <row r="362" spans="1:36" x14ac:dyDescent="0.2">
      <c r="A362" t="s">
        <v>35</v>
      </c>
      <c r="B362">
        <v>1.27912299421266E+18</v>
      </c>
      <c r="C362" t="s">
        <v>36</v>
      </c>
      <c r="D362" t="s">
        <v>37</v>
      </c>
      <c r="E362" s="1">
        <v>44015.778483796297</v>
      </c>
      <c r="F362" s="1">
        <v>44015.445150462961</v>
      </c>
      <c r="G362" t="s">
        <v>356</v>
      </c>
      <c r="H362" t="s">
        <v>1218</v>
      </c>
      <c r="I362" t="s">
        <v>325</v>
      </c>
      <c r="J362" t="s">
        <v>326</v>
      </c>
      <c r="K362" t="s">
        <v>95</v>
      </c>
      <c r="N362" t="b">
        <v>0</v>
      </c>
      <c r="O362">
        <v>0</v>
      </c>
      <c r="P362">
        <v>7</v>
      </c>
      <c r="Q362">
        <v>53</v>
      </c>
      <c r="R362">
        <v>300</v>
      </c>
      <c r="AC362" t="s">
        <v>83</v>
      </c>
      <c r="AD362" t="s">
        <v>40</v>
      </c>
      <c r="AE362" t="b">
        <v>0</v>
      </c>
      <c r="AF362" t="s">
        <v>41</v>
      </c>
      <c r="AG362" t="s">
        <v>42</v>
      </c>
      <c r="AH362" t="s">
        <v>43</v>
      </c>
      <c r="AI362" t="s">
        <v>44</v>
      </c>
    </row>
    <row r="363" spans="1:36" x14ac:dyDescent="0.2">
      <c r="A363" t="s">
        <v>35</v>
      </c>
      <c r="B363">
        <v>1.2725866246777999E+18</v>
      </c>
      <c r="C363" t="s">
        <v>36</v>
      </c>
      <c r="D363" t="s">
        <v>45</v>
      </c>
      <c r="E363" s="1">
        <v>43997.741539351853</v>
      </c>
      <c r="F363" s="1">
        <v>43997.449872685182</v>
      </c>
      <c r="G363" t="s">
        <v>1136</v>
      </c>
      <c r="H363" t="s">
        <v>1218</v>
      </c>
      <c r="I363" t="s">
        <v>1137</v>
      </c>
      <c r="J363" t="s">
        <v>1138</v>
      </c>
      <c r="K363" t="s">
        <v>38</v>
      </c>
      <c r="N363" t="b">
        <v>0</v>
      </c>
      <c r="O363">
        <v>0</v>
      </c>
      <c r="P363">
        <v>44</v>
      </c>
      <c r="Q363">
        <v>355</v>
      </c>
      <c r="R363">
        <v>355</v>
      </c>
      <c r="AC363" t="s">
        <v>1016</v>
      </c>
      <c r="AD363" t="s">
        <v>40</v>
      </c>
      <c r="AE363" t="b">
        <v>0</v>
      </c>
      <c r="AF363" t="s">
        <v>41</v>
      </c>
      <c r="AG363" t="s">
        <v>42</v>
      </c>
      <c r="AH363" t="s">
        <v>43</v>
      </c>
      <c r="AI363" t="s">
        <v>44</v>
      </c>
    </row>
    <row r="364" spans="1:36" x14ac:dyDescent="0.2">
      <c r="A364" t="s">
        <v>35</v>
      </c>
      <c r="B364">
        <v>1.2806123820965499E+18</v>
      </c>
      <c r="C364" t="s">
        <v>36</v>
      </c>
      <c r="D364" t="s">
        <v>37</v>
      </c>
      <c r="E364" s="1">
        <v>44019.888414351852</v>
      </c>
      <c r="F364" s="1">
        <v>44019.555081018516</v>
      </c>
      <c r="G364" t="s">
        <v>1139</v>
      </c>
      <c r="H364" t="s">
        <v>1218</v>
      </c>
      <c r="I364" t="s">
        <v>1140</v>
      </c>
      <c r="J364" t="s">
        <v>1141</v>
      </c>
      <c r="K364" t="s">
        <v>46</v>
      </c>
      <c r="N364" t="b">
        <v>0</v>
      </c>
      <c r="O364">
        <v>0</v>
      </c>
      <c r="P364">
        <v>77</v>
      </c>
      <c r="Q364">
        <v>264</v>
      </c>
      <c r="R364">
        <v>777</v>
      </c>
      <c r="AC364" t="s">
        <v>49</v>
      </c>
      <c r="AD364" t="s">
        <v>40</v>
      </c>
      <c r="AE364" t="b">
        <v>0</v>
      </c>
      <c r="AF364" t="s">
        <v>41</v>
      </c>
      <c r="AG364" t="s">
        <v>42</v>
      </c>
      <c r="AH364" t="s">
        <v>43</v>
      </c>
      <c r="AI364" t="s">
        <v>44</v>
      </c>
    </row>
    <row r="365" spans="1:36" x14ac:dyDescent="0.2">
      <c r="A365" t="s">
        <v>35</v>
      </c>
      <c r="B365">
        <v>1.2800117757446899E+18</v>
      </c>
      <c r="C365" t="s">
        <v>36</v>
      </c>
      <c r="D365" t="s">
        <v>37</v>
      </c>
      <c r="E365" s="1">
        <v>44018.231053240743</v>
      </c>
      <c r="F365" s="1">
        <v>44017.897719907407</v>
      </c>
      <c r="G365" t="s">
        <v>353</v>
      </c>
      <c r="H365" t="s">
        <v>1221</v>
      </c>
      <c r="I365" t="s">
        <v>354</v>
      </c>
      <c r="J365" t="s">
        <v>355</v>
      </c>
      <c r="K365" t="s">
        <v>46</v>
      </c>
      <c r="N365" t="b">
        <v>0</v>
      </c>
      <c r="O365">
        <v>0</v>
      </c>
      <c r="P365">
        <v>3502</v>
      </c>
      <c r="Q365">
        <v>1711</v>
      </c>
      <c r="R365">
        <v>113706</v>
      </c>
      <c r="AC365" t="s">
        <v>49</v>
      </c>
      <c r="AD365" t="s">
        <v>40</v>
      </c>
      <c r="AE365" t="b">
        <v>0</v>
      </c>
      <c r="AF365" t="s">
        <v>41</v>
      </c>
      <c r="AG365" t="s">
        <v>42</v>
      </c>
      <c r="AH365" t="s">
        <v>43</v>
      </c>
      <c r="AI365" t="s">
        <v>44</v>
      </c>
    </row>
    <row r="366" spans="1:36" x14ac:dyDescent="0.2">
      <c r="A366" t="s">
        <v>35</v>
      </c>
      <c r="B366">
        <v>1.27367364695587E+18</v>
      </c>
      <c r="C366" t="s">
        <v>36</v>
      </c>
      <c r="D366" t="s">
        <v>45</v>
      </c>
      <c r="E366" s="1">
        <v>44000.74114583333</v>
      </c>
      <c r="F366" s="1">
        <v>44000.449479166666</v>
      </c>
      <c r="G366" t="s">
        <v>1142</v>
      </c>
      <c r="H366" t="s">
        <v>1221</v>
      </c>
      <c r="I366" t="s">
        <v>432</v>
      </c>
      <c r="J366" t="s">
        <v>433</v>
      </c>
      <c r="K366" t="s">
        <v>46</v>
      </c>
      <c r="N366" t="b">
        <v>0</v>
      </c>
      <c r="O366">
        <v>0</v>
      </c>
      <c r="P366">
        <v>574</v>
      </c>
      <c r="Q366">
        <v>554</v>
      </c>
      <c r="R366">
        <v>8475</v>
      </c>
      <c r="AC366" t="s">
        <v>47</v>
      </c>
      <c r="AD366" t="s">
        <v>40</v>
      </c>
      <c r="AE366" t="b">
        <v>0</v>
      </c>
      <c r="AF366" t="s">
        <v>41</v>
      </c>
      <c r="AG366" t="s">
        <v>42</v>
      </c>
      <c r="AH366" t="s">
        <v>43</v>
      </c>
      <c r="AI366" t="s">
        <v>44</v>
      </c>
    </row>
    <row r="367" spans="1:36" x14ac:dyDescent="0.2">
      <c r="A367" t="s">
        <v>35</v>
      </c>
      <c r="B367">
        <v>1.27315562705392E+18</v>
      </c>
      <c r="C367" t="s">
        <v>36</v>
      </c>
      <c r="D367" t="s">
        <v>45</v>
      </c>
      <c r="E367" s="1">
        <v>43999.311689814815</v>
      </c>
      <c r="F367" s="1">
        <v>43999.02002314815</v>
      </c>
      <c r="G367" t="s">
        <v>84</v>
      </c>
      <c r="H367" t="s">
        <v>1220</v>
      </c>
      <c r="I367" t="s">
        <v>85</v>
      </c>
      <c r="J367" t="s">
        <v>86</v>
      </c>
      <c r="K367" t="s">
        <v>87</v>
      </c>
      <c r="N367" t="b">
        <v>0</v>
      </c>
      <c r="O367">
        <v>0</v>
      </c>
      <c r="P367">
        <v>37</v>
      </c>
      <c r="Q367">
        <v>65</v>
      </c>
      <c r="R367">
        <v>3688</v>
      </c>
      <c r="AC367" t="s">
        <v>39</v>
      </c>
      <c r="AD367" t="s">
        <v>40</v>
      </c>
      <c r="AE367" t="b">
        <v>0</v>
      </c>
      <c r="AF367" t="s">
        <v>41</v>
      </c>
      <c r="AG367" t="s">
        <v>42</v>
      </c>
      <c r="AH367" t="s">
        <v>43</v>
      </c>
      <c r="AI367" t="s">
        <v>44</v>
      </c>
    </row>
    <row r="368" spans="1:36" x14ac:dyDescent="0.2">
      <c r="A368" t="s">
        <v>35</v>
      </c>
      <c r="B368">
        <v>1.2727026092252401E+18</v>
      </c>
      <c r="C368" t="s">
        <v>1143</v>
      </c>
      <c r="D368" t="s">
        <v>45</v>
      </c>
      <c r="E368" s="1">
        <v>43998.061597222222</v>
      </c>
      <c r="F368" s="1">
        <v>43997.769930555558</v>
      </c>
      <c r="G368" t="s">
        <v>1144</v>
      </c>
      <c r="H368" t="s">
        <v>1219</v>
      </c>
      <c r="I368" t="s">
        <v>1145</v>
      </c>
      <c r="J368" t="s">
        <v>1146</v>
      </c>
      <c r="K368" t="s">
        <v>38</v>
      </c>
      <c r="N368" t="b">
        <v>0</v>
      </c>
      <c r="O368">
        <v>0</v>
      </c>
      <c r="P368">
        <v>55</v>
      </c>
      <c r="Q368">
        <v>141</v>
      </c>
      <c r="R368">
        <v>583</v>
      </c>
      <c r="AC368" t="s">
        <v>83</v>
      </c>
      <c r="AD368" t="s">
        <v>40</v>
      </c>
      <c r="AE368" t="b">
        <v>0</v>
      </c>
      <c r="AF368" t="s">
        <v>41</v>
      </c>
      <c r="AG368" t="s">
        <v>42</v>
      </c>
      <c r="AH368" t="s">
        <v>43</v>
      </c>
      <c r="AI368" t="s">
        <v>44</v>
      </c>
    </row>
    <row r="369" spans="1:36" x14ac:dyDescent="0.2">
      <c r="A369" t="s">
        <v>35</v>
      </c>
      <c r="B369">
        <v>1.27781133130799E+18</v>
      </c>
      <c r="C369" t="s">
        <v>150</v>
      </c>
      <c r="D369" t="s">
        <v>94</v>
      </c>
      <c r="E369" s="1">
        <v>44012.15898148148</v>
      </c>
      <c r="F369" s="1">
        <v>44011.867314814815</v>
      </c>
      <c r="G369" t="s">
        <v>1147</v>
      </c>
      <c r="H369" t="s">
        <v>1218</v>
      </c>
      <c r="I369" t="s">
        <v>1148</v>
      </c>
      <c r="J369" t="s">
        <v>1149</v>
      </c>
      <c r="K369" t="s">
        <v>96</v>
      </c>
      <c r="N369" t="b">
        <v>0</v>
      </c>
      <c r="O369">
        <v>0</v>
      </c>
      <c r="P369">
        <v>554</v>
      </c>
      <c r="Q369">
        <v>1181</v>
      </c>
      <c r="R369">
        <v>5910</v>
      </c>
      <c r="AC369" t="s">
        <v>49</v>
      </c>
      <c r="AD369" t="s">
        <v>40</v>
      </c>
      <c r="AE369" t="b">
        <v>0</v>
      </c>
      <c r="AF369" t="s">
        <v>41</v>
      </c>
      <c r="AG369" t="s">
        <v>42</v>
      </c>
      <c r="AH369" t="s">
        <v>43</v>
      </c>
      <c r="AI369" t="s">
        <v>44</v>
      </c>
    </row>
    <row r="370" spans="1:36" x14ac:dyDescent="0.2">
      <c r="A370" t="s">
        <v>35</v>
      </c>
      <c r="B370">
        <v>1.2731510383973299E+18</v>
      </c>
      <c r="C370" t="s">
        <v>36</v>
      </c>
      <c r="D370" t="s">
        <v>45</v>
      </c>
      <c r="E370" s="1">
        <v>43999.299027777779</v>
      </c>
      <c r="F370" s="1">
        <v>43999.007361111115</v>
      </c>
      <c r="G370" t="s">
        <v>1150</v>
      </c>
      <c r="H370" t="s">
        <v>1218</v>
      </c>
      <c r="I370" t="s">
        <v>1151</v>
      </c>
      <c r="J370" t="s">
        <v>1152</v>
      </c>
      <c r="K370" t="s">
        <v>38</v>
      </c>
      <c r="N370" t="b">
        <v>0</v>
      </c>
      <c r="O370">
        <v>0</v>
      </c>
      <c r="P370">
        <v>596</v>
      </c>
      <c r="Q370">
        <v>445</v>
      </c>
      <c r="R370">
        <v>77978</v>
      </c>
      <c r="AC370" t="s">
        <v>47</v>
      </c>
      <c r="AD370" t="s">
        <v>40</v>
      </c>
      <c r="AE370" t="b">
        <v>0</v>
      </c>
      <c r="AF370" t="s">
        <v>41</v>
      </c>
      <c r="AG370" t="s">
        <v>42</v>
      </c>
      <c r="AH370" t="s">
        <v>43</v>
      </c>
      <c r="AI370" t="s">
        <v>44</v>
      </c>
    </row>
    <row r="371" spans="1:36" x14ac:dyDescent="0.2">
      <c r="A371" t="s">
        <v>35</v>
      </c>
      <c r="B371">
        <v>1.2820342231681001E+18</v>
      </c>
      <c r="C371" t="s">
        <v>36</v>
      </c>
      <c r="D371" t="s">
        <v>37</v>
      </c>
      <c r="E371" s="1">
        <v>44023.811944444446</v>
      </c>
      <c r="F371" s="1">
        <v>44023.47861111111</v>
      </c>
      <c r="G371" t="s">
        <v>1153</v>
      </c>
      <c r="H371" t="s">
        <v>1220</v>
      </c>
      <c r="I371" t="s">
        <v>348</v>
      </c>
      <c r="J371" t="s">
        <v>349</v>
      </c>
      <c r="K371" t="s">
        <v>169</v>
      </c>
      <c r="N371" t="b">
        <v>0</v>
      </c>
      <c r="O371">
        <v>0</v>
      </c>
      <c r="P371">
        <v>545</v>
      </c>
      <c r="Q371">
        <v>681</v>
      </c>
      <c r="R371">
        <v>19004</v>
      </c>
      <c r="AC371" t="s">
        <v>39</v>
      </c>
      <c r="AD371" t="s">
        <v>40</v>
      </c>
      <c r="AE371" t="b">
        <v>0</v>
      </c>
      <c r="AF371" t="s">
        <v>41</v>
      </c>
      <c r="AG371" t="s">
        <v>42</v>
      </c>
      <c r="AH371" t="s">
        <v>43</v>
      </c>
      <c r="AI371" t="s">
        <v>44</v>
      </c>
    </row>
    <row r="372" spans="1:36" x14ac:dyDescent="0.2">
      <c r="A372" t="s">
        <v>35</v>
      </c>
      <c r="B372">
        <v>1.28025464147361E+18</v>
      </c>
      <c r="C372" t="s">
        <v>36</v>
      </c>
      <c r="D372" t="s">
        <v>37</v>
      </c>
      <c r="E372" s="1">
        <v>44018.901238425926</v>
      </c>
      <c r="F372" s="1">
        <v>44018.56790509259</v>
      </c>
      <c r="G372" t="s">
        <v>1154</v>
      </c>
      <c r="H372" t="s">
        <v>1219</v>
      </c>
      <c r="I372" t="s">
        <v>358</v>
      </c>
      <c r="J372" t="s">
        <v>359</v>
      </c>
      <c r="K372" t="s">
        <v>46</v>
      </c>
      <c r="N372" t="b">
        <v>0</v>
      </c>
      <c r="O372">
        <v>0</v>
      </c>
      <c r="P372">
        <v>852</v>
      </c>
      <c r="Q372">
        <v>1028</v>
      </c>
      <c r="R372">
        <v>28101</v>
      </c>
      <c r="AC372" t="s">
        <v>39</v>
      </c>
      <c r="AD372" t="s">
        <v>40</v>
      </c>
      <c r="AE372" t="b">
        <v>0</v>
      </c>
      <c r="AF372" t="s">
        <v>41</v>
      </c>
      <c r="AG372" t="s">
        <v>42</v>
      </c>
      <c r="AH372" t="s">
        <v>43</v>
      </c>
      <c r="AI372" t="s">
        <v>44</v>
      </c>
    </row>
    <row r="373" spans="1:36" x14ac:dyDescent="0.2">
      <c r="A373" t="s">
        <v>35</v>
      </c>
      <c r="B373">
        <v>1.27384945150161E+18</v>
      </c>
      <c r="C373" t="s">
        <v>36</v>
      </c>
      <c r="D373" t="s">
        <v>45</v>
      </c>
      <c r="E373" s="1">
        <v>44001.226273148146</v>
      </c>
      <c r="F373" s="1">
        <v>44000.934606481482</v>
      </c>
      <c r="G373" t="s">
        <v>1155</v>
      </c>
      <c r="H373" t="s">
        <v>1220</v>
      </c>
      <c r="I373" t="s">
        <v>370</v>
      </c>
      <c r="J373" t="s">
        <v>371</v>
      </c>
      <c r="K373" t="s">
        <v>46</v>
      </c>
      <c r="N373" t="b">
        <v>0</v>
      </c>
      <c r="O373">
        <v>0</v>
      </c>
      <c r="P373">
        <v>1</v>
      </c>
      <c r="Q373">
        <v>30</v>
      </c>
      <c r="R373">
        <v>6</v>
      </c>
      <c r="AC373" t="s">
        <v>49</v>
      </c>
      <c r="AD373" t="s">
        <v>40</v>
      </c>
      <c r="AE373" t="b">
        <v>0</v>
      </c>
      <c r="AF373" t="s">
        <v>41</v>
      </c>
      <c r="AG373" t="s">
        <v>42</v>
      </c>
      <c r="AH373" t="s">
        <v>43</v>
      </c>
      <c r="AI373" t="s">
        <v>44</v>
      </c>
    </row>
    <row r="374" spans="1:36" x14ac:dyDescent="0.2">
      <c r="A374" t="s">
        <v>35</v>
      </c>
      <c r="B374">
        <v>1.2824924469458401E+18</v>
      </c>
      <c r="C374" t="s">
        <v>36</v>
      </c>
      <c r="D374" t="s">
        <v>37</v>
      </c>
      <c r="E374" s="1">
        <v>44025.07640046296</v>
      </c>
      <c r="F374" s="1">
        <v>44024.743067129632</v>
      </c>
      <c r="G374" t="s">
        <v>416</v>
      </c>
      <c r="H374" t="s">
        <v>1219</v>
      </c>
      <c r="I374" t="s">
        <v>417</v>
      </c>
      <c r="J374" t="s">
        <v>418</v>
      </c>
      <c r="K374" t="s">
        <v>46</v>
      </c>
      <c r="N374" t="b">
        <v>0</v>
      </c>
      <c r="O374">
        <v>0</v>
      </c>
      <c r="P374">
        <v>286</v>
      </c>
      <c r="Q374">
        <v>204</v>
      </c>
      <c r="R374">
        <v>1344</v>
      </c>
      <c r="AC374" t="s">
        <v>47</v>
      </c>
      <c r="AD374" t="s">
        <v>40</v>
      </c>
      <c r="AE374" t="b">
        <v>0</v>
      </c>
      <c r="AF374" t="s">
        <v>41</v>
      </c>
      <c r="AG374" t="s">
        <v>42</v>
      </c>
      <c r="AH374" t="s">
        <v>43</v>
      </c>
      <c r="AI374" t="s">
        <v>44</v>
      </c>
    </row>
    <row r="375" spans="1:36" x14ac:dyDescent="0.2">
      <c r="A375" t="s">
        <v>35</v>
      </c>
      <c r="B375">
        <v>1.2744541690431301E+18</v>
      </c>
      <c r="C375" t="s">
        <v>36</v>
      </c>
      <c r="D375" t="s">
        <v>45</v>
      </c>
      <c r="E375" s="1">
        <v>44002.894976851851</v>
      </c>
      <c r="F375" s="1">
        <v>44002.603310185186</v>
      </c>
      <c r="G375" t="s">
        <v>1156</v>
      </c>
      <c r="H375" t="s">
        <v>1221</v>
      </c>
      <c r="I375" t="s">
        <v>997</v>
      </c>
      <c r="J375" t="s">
        <v>998</v>
      </c>
      <c r="K375" t="s">
        <v>95</v>
      </c>
      <c r="N375" t="b">
        <v>0</v>
      </c>
      <c r="O375">
        <v>0</v>
      </c>
      <c r="P375">
        <v>117</v>
      </c>
      <c r="Q375">
        <v>198</v>
      </c>
      <c r="R375">
        <v>6126</v>
      </c>
      <c r="AC375" t="s">
        <v>49</v>
      </c>
      <c r="AD375" t="s">
        <v>40</v>
      </c>
      <c r="AE375" t="b">
        <v>0</v>
      </c>
      <c r="AF375" t="s">
        <v>41</v>
      </c>
      <c r="AG375" t="s">
        <v>42</v>
      </c>
      <c r="AH375" t="s">
        <v>43</v>
      </c>
      <c r="AI375" t="s">
        <v>44</v>
      </c>
    </row>
    <row r="376" spans="1:36" x14ac:dyDescent="0.2">
      <c r="A376" t="s">
        <v>35</v>
      </c>
      <c r="B376">
        <v>1.27875870457411E+18</v>
      </c>
      <c r="C376" t="s">
        <v>36</v>
      </c>
      <c r="D376" t="s">
        <v>37</v>
      </c>
      <c r="E376" s="1">
        <v>44014.773240740738</v>
      </c>
      <c r="F376" s="1">
        <v>44014.43990740741</v>
      </c>
      <c r="G376" t="s">
        <v>1157</v>
      </c>
      <c r="H376" t="s">
        <v>1218</v>
      </c>
      <c r="I376" t="s">
        <v>921</v>
      </c>
      <c r="J376" t="s">
        <v>922</v>
      </c>
      <c r="K376" t="s">
        <v>46</v>
      </c>
      <c r="N376" t="b">
        <v>0</v>
      </c>
      <c r="O376">
        <v>0</v>
      </c>
      <c r="P376">
        <v>327</v>
      </c>
      <c r="Q376">
        <v>161</v>
      </c>
      <c r="R376">
        <v>23320</v>
      </c>
      <c r="AC376" t="s">
        <v>39</v>
      </c>
      <c r="AD376" t="s">
        <v>40</v>
      </c>
      <c r="AE376" t="b">
        <v>0</v>
      </c>
      <c r="AF376" t="s">
        <v>41</v>
      </c>
      <c r="AG376" t="s">
        <v>42</v>
      </c>
      <c r="AH376" t="s">
        <v>43</v>
      </c>
      <c r="AI376" t="s">
        <v>44</v>
      </c>
    </row>
    <row r="377" spans="1:36" x14ac:dyDescent="0.2">
      <c r="A377" t="s">
        <v>75</v>
      </c>
      <c r="B377">
        <v>1.2729794735880699E+18</v>
      </c>
      <c r="C377" t="s">
        <v>36</v>
      </c>
      <c r="D377" t="s">
        <v>45</v>
      </c>
      <c r="E377" s="1">
        <v>43998.825590277775</v>
      </c>
      <c r="F377" s="1">
        <v>43998.53392361111</v>
      </c>
      <c r="G377" t="s">
        <v>1158</v>
      </c>
      <c r="H377" t="s">
        <v>1221</v>
      </c>
      <c r="I377" t="s">
        <v>1159</v>
      </c>
      <c r="J377" t="s">
        <v>1160</v>
      </c>
      <c r="K377" t="s">
        <v>96</v>
      </c>
      <c r="N377" t="b">
        <v>0</v>
      </c>
      <c r="O377">
        <v>0</v>
      </c>
      <c r="P377">
        <v>2265</v>
      </c>
      <c r="Q377">
        <v>5001</v>
      </c>
      <c r="R377">
        <v>24763</v>
      </c>
      <c r="V377" t="s">
        <v>96</v>
      </c>
      <c r="W377" t="s">
        <v>77</v>
      </c>
      <c r="X377" t="s">
        <v>78</v>
      </c>
      <c r="Y377" t="s">
        <v>292</v>
      </c>
      <c r="Z377" t="s">
        <v>293</v>
      </c>
      <c r="AC377" t="s">
        <v>47</v>
      </c>
      <c r="AD377" t="s">
        <v>40</v>
      </c>
      <c r="AE377" t="b">
        <v>0</v>
      </c>
      <c r="AJ377" t="s">
        <v>293</v>
      </c>
    </row>
    <row r="378" spans="1:36" x14ac:dyDescent="0.2">
      <c r="A378" t="s">
        <v>35</v>
      </c>
      <c r="B378">
        <v>1.2775873426399201E+18</v>
      </c>
      <c r="C378" t="s">
        <v>36</v>
      </c>
      <c r="D378" t="s">
        <v>37</v>
      </c>
      <c r="E378" s="1">
        <v>44011.540891203702</v>
      </c>
      <c r="F378" s="1">
        <v>44011.207557870373</v>
      </c>
      <c r="G378" t="s">
        <v>1161</v>
      </c>
      <c r="H378" t="s">
        <v>1219</v>
      </c>
      <c r="I378" t="s">
        <v>1162</v>
      </c>
      <c r="J378" t="s">
        <v>1163</v>
      </c>
      <c r="K378" t="s">
        <v>1164</v>
      </c>
      <c r="N378" t="b">
        <v>0</v>
      </c>
      <c r="O378">
        <v>0</v>
      </c>
      <c r="P378">
        <v>126</v>
      </c>
      <c r="Q378">
        <v>182</v>
      </c>
      <c r="R378">
        <v>1903</v>
      </c>
      <c r="AC378" t="s">
        <v>39</v>
      </c>
      <c r="AD378" t="s">
        <v>40</v>
      </c>
      <c r="AE378" t="b">
        <v>0</v>
      </c>
      <c r="AF378" t="s">
        <v>41</v>
      </c>
      <c r="AG378" t="s">
        <v>42</v>
      </c>
      <c r="AH378" t="s">
        <v>43</v>
      </c>
      <c r="AI378" t="s">
        <v>44</v>
      </c>
    </row>
    <row r="379" spans="1:36" x14ac:dyDescent="0.2">
      <c r="A379" t="s">
        <v>35</v>
      </c>
      <c r="B379">
        <v>1.2762297373465201E+18</v>
      </c>
      <c r="C379" t="s">
        <v>36</v>
      </c>
      <c r="D379" t="s">
        <v>37</v>
      </c>
      <c r="E379" s="1">
        <v>44007.794618055559</v>
      </c>
      <c r="F379" s="1">
        <v>44007.461284722223</v>
      </c>
      <c r="G379" t="s">
        <v>1165</v>
      </c>
      <c r="H379" t="s">
        <v>1220</v>
      </c>
      <c r="I379" t="s">
        <v>1166</v>
      </c>
      <c r="J379" t="s">
        <v>1167</v>
      </c>
      <c r="K379" t="s">
        <v>46</v>
      </c>
      <c r="N379" t="b">
        <v>0</v>
      </c>
      <c r="O379">
        <v>0</v>
      </c>
      <c r="P379">
        <v>93</v>
      </c>
      <c r="Q379">
        <v>110</v>
      </c>
      <c r="R379">
        <v>7118</v>
      </c>
      <c r="AC379" t="s">
        <v>39</v>
      </c>
      <c r="AD379" t="s">
        <v>40</v>
      </c>
      <c r="AE379" t="b">
        <v>0</v>
      </c>
      <c r="AF379" t="s">
        <v>41</v>
      </c>
      <c r="AG379" t="s">
        <v>42</v>
      </c>
      <c r="AH379" t="s">
        <v>43</v>
      </c>
      <c r="AI379" t="s">
        <v>44</v>
      </c>
    </row>
    <row r="380" spans="1:36" x14ac:dyDescent="0.2">
      <c r="A380" t="s">
        <v>35</v>
      </c>
      <c r="B380">
        <v>1.2779846366105999E+18</v>
      </c>
      <c r="C380" t="s">
        <v>58</v>
      </c>
      <c r="D380" t="s">
        <v>37</v>
      </c>
      <c r="E380" s="1">
        <v>44012.63721064815</v>
      </c>
      <c r="F380" s="1">
        <v>44012.303877314815</v>
      </c>
      <c r="G380" t="s">
        <v>1168</v>
      </c>
      <c r="H380" t="s">
        <v>1219</v>
      </c>
      <c r="I380" t="s">
        <v>1169</v>
      </c>
      <c r="J380" t="s">
        <v>1170</v>
      </c>
      <c r="K380" t="s">
        <v>62</v>
      </c>
      <c r="M380" t="s">
        <v>1171</v>
      </c>
      <c r="N380" t="b">
        <v>0</v>
      </c>
      <c r="O380">
        <v>0</v>
      </c>
      <c r="P380">
        <v>197</v>
      </c>
      <c r="Q380">
        <v>1020</v>
      </c>
      <c r="R380">
        <v>1163</v>
      </c>
      <c r="AC380" t="s">
        <v>873</v>
      </c>
      <c r="AD380" t="s">
        <v>40</v>
      </c>
      <c r="AE380" t="b">
        <v>0</v>
      </c>
      <c r="AF380" t="s">
        <v>41</v>
      </c>
      <c r="AG380" t="s">
        <v>42</v>
      </c>
      <c r="AH380" t="s">
        <v>43</v>
      </c>
      <c r="AI380" t="s">
        <v>44</v>
      </c>
    </row>
    <row r="381" spans="1:36" x14ac:dyDescent="0.2">
      <c r="A381" t="s">
        <v>35</v>
      </c>
      <c r="B381">
        <v>1.27257727150562E+18</v>
      </c>
      <c r="C381" t="s">
        <v>36</v>
      </c>
      <c r="D381" t="s">
        <v>45</v>
      </c>
      <c r="E381" s="1">
        <v>43997.715729166666</v>
      </c>
      <c r="F381" s="1">
        <v>43997.424062500002</v>
      </c>
      <c r="G381" t="s">
        <v>281</v>
      </c>
      <c r="H381" t="s">
        <v>1220</v>
      </c>
      <c r="I381" t="s">
        <v>282</v>
      </c>
      <c r="J381" t="s">
        <v>283</v>
      </c>
      <c r="K381" t="s">
        <v>46</v>
      </c>
      <c r="N381" t="b">
        <v>0</v>
      </c>
      <c r="O381">
        <v>0</v>
      </c>
      <c r="P381">
        <v>1017</v>
      </c>
      <c r="Q381">
        <v>635</v>
      </c>
      <c r="R381">
        <v>9264</v>
      </c>
      <c r="AC381" t="s">
        <v>49</v>
      </c>
      <c r="AD381" t="s">
        <v>40</v>
      </c>
      <c r="AE381" t="b">
        <v>0</v>
      </c>
      <c r="AF381" t="s">
        <v>41</v>
      </c>
      <c r="AG381" t="s">
        <v>42</v>
      </c>
      <c r="AH381" t="s">
        <v>43</v>
      </c>
      <c r="AI381" t="s">
        <v>44</v>
      </c>
    </row>
    <row r="382" spans="1:36" x14ac:dyDescent="0.2">
      <c r="A382" t="s">
        <v>35</v>
      </c>
      <c r="B382">
        <v>1.2811846350457201E+18</v>
      </c>
      <c r="C382" t="s">
        <v>36</v>
      </c>
      <c r="D382" t="s">
        <v>37</v>
      </c>
      <c r="E382" s="1">
        <v>44021.467523148145</v>
      </c>
      <c r="F382" s="1">
        <v>44021.134189814817</v>
      </c>
      <c r="G382" t="s">
        <v>1172</v>
      </c>
      <c r="H382" t="s">
        <v>1220</v>
      </c>
      <c r="I382" t="s">
        <v>1173</v>
      </c>
      <c r="J382" t="s">
        <v>1174</v>
      </c>
      <c r="K382" t="s">
        <v>46</v>
      </c>
      <c r="N382" t="b">
        <v>0</v>
      </c>
      <c r="O382">
        <v>0</v>
      </c>
      <c r="P382">
        <v>4923</v>
      </c>
      <c r="Q382">
        <v>392</v>
      </c>
      <c r="R382">
        <v>6593</v>
      </c>
      <c r="AC382" t="s">
        <v>1175</v>
      </c>
      <c r="AD382" t="s">
        <v>40</v>
      </c>
      <c r="AE382" t="b">
        <v>0</v>
      </c>
      <c r="AF382" t="s">
        <v>41</v>
      </c>
      <c r="AG382" t="s">
        <v>42</v>
      </c>
      <c r="AH382" t="s">
        <v>43</v>
      </c>
      <c r="AI382" t="s">
        <v>44</v>
      </c>
    </row>
    <row r="383" spans="1:36" x14ac:dyDescent="0.2">
      <c r="A383" t="s">
        <v>35</v>
      </c>
      <c r="B383">
        <v>1.2775809649614799E+18</v>
      </c>
      <c r="C383" t="s">
        <v>36</v>
      </c>
      <c r="D383" t="s">
        <v>37</v>
      </c>
      <c r="E383" s="1">
        <v>44011.523298611108</v>
      </c>
      <c r="F383" s="1">
        <v>44011.189965277779</v>
      </c>
      <c r="G383" t="s">
        <v>1176</v>
      </c>
      <c r="H383" t="s">
        <v>1221</v>
      </c>
      <c r="I383" t="s">
        <v>122</v>
      </c>
      <c r="J383" t="s">
        <v>123</v>
      </c>
      <c r="K383" t="s">
        <v>46</v>
      </c>
      <c r="N383" t="b">
        <v>0</v>
      </c>
      <c r="O383">
        <v>0</v>
      </c>
      <c r="P383">
        <v>131</v>
      </c>
      <c r="Q383">
        <v>263</v>
      </c>
      <c r="R383">
        <v>1280</v>
      </c>
      <c r="AC383" t="s">
        <v>47</v>
      </c>
      <c r="AD383" t="s">
        <v>40</v>
      </c>
      <c r="AE383" t="b">
        <v>0</v>
      </c>
      <c r="AF383" t="s">
        <v>41</v>
      </c>
      <c r="AG383" t="s">
        <v>42</v>
      </c>
      <c r="AH383" t="s">
        <v>43</v>
      </c>
      <c r="AI383" t="s">
        <v>44</v>
      </c>
    </row>
    <row r="384" spans="1:36" x14ac:dyDescent="0.2">
      <c r="A384" t="s">
        <v>35</v>
      </c>
      <c r="B384">
        <v>1.27624070691951E+18</v>
      </c>
      <c r="C384" t="s">
        <v>52</v>
      </c>
      <c r="D384" t="s">
        <v>37</v>
      </c>
      <c r="E384" s="1">
        <v>44007.824884259258</v>
      </c>
      <c r="F384" s="1">
        <v>44007.491550925923</v>
      </c>
      <c r="G384" t="s">
        <v>1177</v>
      </c>
      <c r="H384" t="s">
        <v>1220</v>
      </c>
      <c r="I384" t="s">
        <v>1178</v>
      </c>
      <c r="J384" t="s">
        <v>1179</v>
      </c>
      <c r="K384" t="s">
        <v>96</v>
      </c>
      <c r="N384" t="b">
        <v>0</v>
      </c>
      <c r="O384">
        <v>0</v>
      </c>
      <c r="P384">
        <v>70</v>
      </c>
      <c r="Q384">
        <v>253</v>
      </c>
      <c r="R384">
        <v>344</v>
      </c>
      <c r="AC384" t="s">
        <v>47</v>
      </c>
      <c r="AD384" t="s">
        <v>40</v>
      </c>
      <c r="AE384" t="b">
        <v>0</v>
      </c>
      <c r="AF384" t="s">
        <v>41</v>
      </c>
      <c r="AG384" t="s">
        <v>42</v>
      </c>
      <c r="AH384" t="s">
        <v>43</v>
      </c>
      <c r="AI384" t="s">
        <v>44</v>
      </c>
    </row>
    <row r="385" spans="1:36" x14ac:dyDescent="0.2">
      <c r="A385" t="s">
        <v>35</v>
      </c>
      <c r="B385">
        <v>1.2818004753234601E+18</v>
      </c>
      <c r="C385" t="s">
        <v>36</v>
      </c>
      <c r="D385" t="s">
        <v>37</v>
      </c>
      <c r="E385" s="1">
        <v>44023.166921296295</v>
      </c>
      <c r="F385" s="1">
        <v>44022.833587962959</v>
      </c>
      <c r="G385" t="s">
        <v>1180</v>
      </c>
      <c r="H385" t="s">
        <v>1220</v>
      </c>
      <c r="I385" t="s">
        <v>159</v>
      </c>
      <c r="J385" t="s">
        <v>160</v>
      </c>
      <c r="K385" t="s">
        <v>46</v>
      </c>
      <c r="N385" t="b">
        <v>0</v>
      </c>
      <c r="O385">
        <v>0</v>
      </c>
      <c r="P385">
        <v>79</v>
      </c>
      <c r="Q385">
        <v>226</v>
      </c>
      <c r="R385">
        <v>792</v>
      </c>
      <c r="AC385" t="s">
        <v>49</v>
      </c>
      <c r="AD385" t="s">
        <v>40</v>
      </c>
      <c r="AE385" t="b">
        <v>0</v>
      </c>
      <c r="AF385" t="s">
        <v>41</v>
      </c>
      <c r="AG385" t="s">
        <v>42</v>
      </c>
      <c r="AH385" t="s">
        <v>43</v>
      </c>
      <c r="AI385" t="s">
        <v>44</v>
      </c>
    </row>
    <row r="386" spans="1:36" x14ac:dyDescent="0.2">
      <c r="A386" t="s">
        <v>35</v>
      </c>
      <c r="B386">
        <v>1.2820687146830999E+18</v>
      </c>
      <c r="C386" t="s">
        <v>36</v>
      </c>
      <c r="D386" t="s">
        <v>37</v>
      </c>
      <c r="E386" s="1">
        <v>44023.907118055555</v>
      </c>
      <c r="F386" s="1">
        <v>44023.573784722219</v>
      </c>
      <c r="G386" t="s">
        <v>1181</v>
      </c>
      <c r="H386" t="s">
        <v>1219</v>
      </c>
      <c r="I386" t="s">
        <v>1182</v>
      </c>
      <c r="J386" t="s">
        <v>1183</v>
      </c>
      <c r="K386" t="s">
        <v>208</v>
      </c>
      <c r="N386" t="b">
        <v>0</v>
      </c>
      <c r="O386">
        <v>0</v>
      </c>
      <c r="P386">
        <v>932</v>
      </c>
      <c r="Q386">
        <v>322</v>
      </c>
      <c r="R386">
        <v>16949</v>
      </c>
      <c r="AC386" t="s">
        <v>49</v>
      </c>
      <c r="AD386" t="s">
        <v>40</v>
      </c>
      <c r="AE386" t="b">
        <v>0</v>
      </c>
      <c r="AF386" t="s">
        <v>41</v>
      </c>
      <c r="AG386" t="s">
        <v>42</v>
      </c>
      <c r="AH386" t="s">
        <v>43</v>
      </c>
      <c r="AI386" t="s">
        <v>44</v>
      </c>
    </row>
    <row r="387" spans="1:36" x14ac:dyDescent="0.2">
      <c r="A387" t="s">
        <v>75</v>
      </c>
      <c r="B387">
        <v>1.2819757023093299E+18</v>
      </c>
      <c r="C387" t="s">
        <v>36</v>
      </c>
      <c r="D387" t="s">
        <v>37</v>
      </c>
      <c r="E387" s="1">
        <v>44023.650462962964</v>
      </c>
      <c r="F387" s="1">
        <v>44023.317129629628</v>
      </c>
      <c r="G387" t="s">
        <v>288</v>
      </c>
      <c r="H387" t="s">
        <v>1221</v>
      </c>
      <c r="I387" t="s">
        <v>289</v>
      </c>
      <c r="J387" t="s">
        <v>290</v>
      </c>
      <c r="K387" t="s">
        <v>291</v>
      </c>
      <c r="N387" t="b">
        <v>0</v>
      </c>
      <c r="O387">
        <v>0</v>
      </c>
      <c r="P387">
        <v>260</v>
      </c>
      <c r="Q387">
        <v>1430</v>
      </c>
      <c r="R387">
        <v>1879</v>
      </c>
      <c r="V387" t="s">
        <v>96</v>
      </c>
      <c r="W387" t="s">
        <v>77</v>
      </c>
      <c r="X387" t="s">
        <v>78</v>
      </c>
      <c r="Y387" t="s">
        <v>292</v>
      </c>
      <c r="Z387" t="s">
        <v>293</v>
      </c>
      <c r="AC387" t="s">
        <v>49</v>
      </c>
      <c r="AD387" t="s">
        <v>40</v>
      </c>
      <c r="AE387" t="b">
        <v>0</v>
      </c>
      <c r="AJ387" t="s">
        <v>293</v>
      </c>
    </row>
    <row r="388" spans="1:36" x14ac:dyDescent="0.2">
      <c r="A388" t="s">
        <v>35</v>
      </c>
      <c r="B388">
        <v>1.27740656530626E+18</v>
      </c>
      <c r="C388" t="s">
        <v>327</v>
      </c>
      <c r="D388" t="s">
        <v>94</v>
      </c>
      <c r="E388" s="1">
        <v>44011.042037037034</v>
      </c>
      <c r="F388" s="1">
        <v>44010.75037037037</v>
      </c>
      <c r="G388" t="s">
        <v>1184</v>
      </c>
      <c r="H388" t="s">
        <v>1220</v>
      </c>
      <c r="I388" t="s">
        <v>328</v>
      </c>
      <c r="J388" t="s">
        <v>329</v>
      </c>
      <c r="K388" t="s">
        <v>38</v>
      </c>
      <c r="N388" t="b">
        <v>0</v>
      </c>
      <c r="O388">
        <v>0</v>
      </c>
      <c r="P388">
        <v>542</v>
      </c>
      <c r="Q388">
        <v>751</v>
      </c>
      <c r="R388">
        <v>95243</v>
      </c>
      <c r="AC388" t="s">
        <v>83</v>
      </c>
      <c r="AD388" t="s">
        <v>40</v>
      </c>
      <c r="AE388" t="b">
        <v>0</v>
      </c>
      <c r="AF388" t="s">
        <v>41</v>
      </c>
      <c r="AG388" t="s">
        <v>42</v>
      </c>
      <c r="AH388" t="s">
        <v>43</v>
      </c>
      <c r="AI388" t="s">
        <v>44</v>
      </c>
    </row>
    <row r="389" spans="1:36" x14ac:dyDescent="0.2">
      <c r="A389" t="s">
        <v>35</v>
      </c>
      <c r="B389">
        <v>1.2732637420928901E+18</v>
      </c>
      <c r="C389" t="s">
        <v>36</v>
      </c>
      <c r="D389" t="s">
        <v>45</v>
      </c>
      <c r="E389" s="1">
        <v>43999.610023148147</v>
      </c>
      <c r="F389" s="1">
        <v>43999.318356481483</v>
      </c>
      <c r="G389" t="s">
        <v>1185</v>
      </c>
      <c r="H389" t="s">
        <v>1220</v>
      </c>
      <c r="I389" t="s">
        <v>122</v>
      </c>
      <c r="J389" t="s">
        <v>123</v>
      </c>
      <c r="K389" t="s">
        <v>46</v>
      </c>
      <c r="N389" t="b">
        <v>0</v>
      </c>
      <c r="O389">
        <v>0</v>
      </c>
      <c r="P389">
        <v>122</v>
      </c>
      <c r="Q389">
        <v>236</v>
      </c>
      <c r="R389">
        <v>1028</v>
      </c>
      <c r="AC389" t="s">
        <v>47</v>
      </c>
      <c r="AD389" t="s">
        <v>40</v>
      </c>
      <c r="AE389" t="b">
        <v>0</v>
      </c>
      <c r="AF389" t="s">
        <v>41</v>
      </c>
      <c r="AG389" t="s">
        <v>42</v>
      </c>
      <c r="AH389" t="s">
        <v>43</v>
      </c>
      <c r="AI389" t="s">
        <v>44</v>
      </c>
    </row>
    <row r="390" spans="1:36" x14ac:dyDescent="0.2">
      <c r="A390" t="s">
        <v>35</v>
      </c>
      <c r="B390">
        <v>1.2810832816020401E+18</v>
      </c>
      <c r="C390" t="s">
        <v>144</v>
      </c>
      <c r="D390" t="s">
        <v>94</v>
      </c>
      <c r="E390" s="1">
        <v>44021.187847222223</v>
      </c>
      <c r="F390" s="1">
        <v>44020.896180555559</v>
      </c>
      <c r="G390" t="s">
        <v>1186</v>
      </c>
      <c r="H390" t="s">
        <v>1220</v>
      </c>
      <c r="I390" t="s">
        <v>1187</v>
      </c>
      <c r="J390" t="s">
        <v>1188</v>
      </c>
      <c r="K390" t="s">
        <v>46</v>
      </c>
      <c r="M390" t="s">
        <v>145</v>
      </c>
      <c r="N390" t="b">
        <v>0</v>
      </c>
      <c r="O390">
        <v>0</v>
      </c>
      <c r="P390">
        <v>150</v>
      </c>
      <c r="Q390">
        <v>854</v>
      </c>
      <c r="R390">
        <v>54286</v>
      </c>
      <c r="AC390" t="s">
        <v>39</v>
      </c>
      <c r="AD390" t="s">
        <v>40</v>
      </c>
      <c r="AE390" t="b">
        <v>0</v>
      </c>
      <c r="AF390" t="s">
        <v>41</v>
      </c>
      <c r="AG390" t="s">
        <v>42</v>
      </c>
      <c r="AH390" t="s">
        <v>43</v>
      </c>
      <c r="AI390" t="s">
        <v>44</v>
      </c>
    </row>
    <row r="391" spans="1:36" x14ac:dyDescent="0.2">
      <c r="A391" t="s">
        <v>35</v>
      </c>
      <c r="B391">
        <v>1.2765828724642501E+18</v>
      </c>
      <c r="C391" t="s">
        <v>36</v>
      </c>
      <c r="D391" t="s">
        <v>37</v>
      </c>
      <c r="E391" s="1">
        <v>44008.769085648149</v>
      </c>
      <c r="F391" s="1">
        <v>44008.435752314814</v>
      </c>
      <c r="G391" t="s">
        <v>1189</v>
      </c>
      <c r="H391" t="s">
        <v>1220</v>
      </c>
      <c r="I391" t="s">
        <v>1190</v>
      </c>
      <c r="J391" t="s">
        <v>1191</v>
      </c>
      <c r="K391" t="s">
        <v>46</v>
      </c>
      <c r="N391" t="b">
        <v>0</v>
      </c>
      <c r="O391">
        <v>0</v>
      </c>
      <c r="P391">
        <v>515</v>
      </c>
      <c r="Q391">
        <v>1517</v>
      </c>
      <c r="R391">
        <v>8970</v>
      </c>
      <c r="AC391" t="s">
        <v>49</v>
      </c>
      <c r="AD391" t="s">
        <v>40</v>
      </c>
      <c r="AE391" t="b">
        <v>0</v>
      </c>
      <c r="AF391" t="s">
        <v>41</v>
      </c>
      <c r="AG391" t="s">
        <v>42</v>
      </c>
      <c r="AH391" t="s">
        <v>43</v>
      </c>
      <c r="AI391" t="s">
        <v>44</v>
      </c>
    </row>
    <row r="392" spans="1:36" x14ac:dyDescent="0.2">
      <c r="A392" t="s">
        <v>35</v>
      </c>
      <c r="B392">
        <v>1.28055640211776E+18</v>
      </c>
      <c r="C392" t="s">
        <v>36</v>
      </c>
      <c r="D392" t="s">
        <v>37</v>
      </c>
      <c r="E392" s="1">
        <v>44019.733935185184</v>
      </c>
      <c r="F392" s="1">
        <v>44019.400601851848</v>
      </c>
      <c r="G392" t="s">
        <v>261</v>
      </c>
      <c r="H392" t="s">
        <v>1221</v>
      </c>
      <c r="I392" t="s">
        <v>173</v>
      </c>
      <c r="J392" t="s">
        <v>174</v>
      </c>
      <c r="K392" t="s">
        <v>46</v>
      </c>
      <c r="N392" t="b">
        <v>0</v>
      </c>
      <c r="O392">
        <v>0</v>
      </c>
      <c r="P392">
        <v>3162</v>
      </c>
      <c r="Q392">
        <v>4831</v>
      </c>
      <c r="R392">
        <v>20630</v>
      </c>
      <c r="AC392" t="s">
        <v>49</v>
      </c>
      <c r="AD392" t="s">
        <v>40</v>
      </c>
      <c r="AE392" t="b">
        <v>0</v>
      </c>
      <c r="AF392" t="s">
        <v>41</v>
      </c>
      <c r="AG392" t="s">
        <v>42</v>
      </c>
      <c r="AH392" t="s">
        <v>43</v>
      </c>
      <c r="AI392" t="s">
        <v>44</v>
      </c>
    </row>
    <row r="393" spans="1:36" x14ac:dyDescent="0.2">
      <c r="A393" t="s">
        <v>35</v>
      </c>
      <c r="B393">
        <v>1.28030507993792E+18</v>
      </c>
      <c r="C393" t="s">
        <v>36</v>
      </c>
      <c r="D393" t="s">
        <v>37</v>
      </c>
      <c r="E393" s="1">
        <v>44019.040416666663</v>
      </c>
      <c r="F393" s="1">
        <v>44018.707083333335</v>
      </c>
      <c r="G393" t="s">
        <v>1192</v>
      </c>
      <c r="H393" t="s">
        <v>1218</v>
      </c>
      <c r="I393" t="s">
        <v>1193</v>
      </c>
      <c r="J393" t="s">
        <v>1194</v>
      </c>
      <c r="K393" t="s">
        <v>38</v>
      </c>
      <c r="N393" t="b">
        <v>0</v>
      </c>
      <c r="O393">
        <v>0</v>
      </c>
      <c r="P393">
        <v>301</v>
      </c>
      <c r="Q393">
        <v>805</v>
      </c>
      <c r="R393">
        <v>3365</v>
      </c>
      <c r="AC393" t="s">
        <v>49</v>
      </c>
      <c r="AD393" t="s">
        <v>40</v>
      </c>
      <c r="AE393" t="b">
        <v>0</v>
      </c>
      <c r="AF393" t="s">
        <v>41</v>
      </c>
      <c r="AG393" t="s">
        <v>42</v>
      </c>
      <c r="AH393" t="s">
        <v>43</v>
      </c>
      <c r="AI393" t="s">
        <v>44</v>
      </c>
    </row>
    <row r="394" spans="1:36" x14ac:dyDescent="0.2">
      <c r="A394" t="s">
        <v>35</v>
      </c>
      <c r="B394">
        <v>1.27557863222464E+18</v>
      </c>
      <c r="C394" t="s">
        <v>36</v>
      </c>
      <c r="D394" t="s">
        <v>37</v>
      </c>
      <c r="E394" s="1">
        <v>44005.99790509259</v>
      </c>
      <c r="F394" s="1">
        <v>44005.664571759262</v>
      </c>
      <c r="G394" t="s">
        <v>1195</v>
      </c>
      <c r="H394" t="s">
        <v>1221</v>
      </c>
      <c r="I394" t="s">
        <v>1196</v>
      </c>
      <c r="J394" t="s">
        <v>1197</v>
      </c>
      <c r="K394" t="s">
        <v>1198</v>
      </c>
      <c r="N394" t="b">
        <v>0</v>
      </c>
      <c r="O394">
        <v>0</v>
      </c>
      <c r="P394">
        <v>699</v>
      </c>
      <c r="Q394">
        <v>1038</v>
      </c>
      <c r="R394">
        <v>11328</v>
      </c>
      <c r="AC394" t="s">
        <v>49</v>
      </c>
      <c r="AD394" t="s">
        <v>40</v>
      </c>
      <c r="AE394" t="b">
        <v>0</v>
      </c>
      <c r="AF394" t="s">
        <v>41</v>
      </c>
      <c r="AG394" t="s">
        <v>42</v>
      </c>
      <c r="AH394" t="s">
        <v>43</v>
      </c>
      <c r="AI394" t="s">
        <v>44</v>
      </c>
    </row>
    <row r="395" spans="1:36" x14ac:dyDescent="0.2">
      <c r="A395" t="s">
        <v>35</v>
      </c>
      <c r="B395">
        <v>1.28167867187966E+18</v>
      </c>
      <c r="C395" t="s">
        <v>36</v>
      </c>
      <c r="D395" t="s">
        <v>37</v>
      </c>
      <c r="E395" s="1">
        <v>44022.830810185187</v>
      </c>
      <c r="F395" s="1">
        <v>44022.497476851851</v>
      </c>
      <c r="G395" t="s">
        <v>1199</v>
      </c>
      <c r="H395" t="s">
        <v>1220</v>
      </c>
      <c r="I395" t="s">
        <v>1200</v>
      </c>
      <c r="J395" t="s">
        <v>1201</v>
      </c>
      <c r="K395" t="s">
        <v>46</v>
      </c>
      <c r="N395" t="b">
        <v>0</v>
      </c>
      <c r="O395">
        <v>0</v>
      </c>
      <c r="P395">
        <v>252</v>
      </c>
      <c r="Q395">
        <v>613</v>
      </c>
      <c r="R395">
        <v>6886</v>
      </c>
      <c r="AC395" t="s">
        <v>39</v>
      </c>
      <c r="AD395" t="s">
        <v>40</v>
      </c>
      <c r="AE395" t="b">
        <v>0</v>
      </c>
      <c r="AF395" t="s">
        <v>41</v>
      </c>
      <c r="AG395" t="s">
        <v>42</v>
      </c>
      <c r="AH395" t="s">
        <v>43</v>
      </c>
      <c r="AI395" t="s">
        <v>44</v>
      </c>
    </row>
    <row r="396" spans="1:36" x14ac:dyDescent="0.2">
      <c r="A396" t="s">
        <v>35</v>
      </c>
      <c r="B396">
        <v>1.27920409036334E+18</v>
      </c>
      <c r="C396" t="s">
        <v>36</v>
      </c>
      <c r="D396" t="s">
        <v>37</v>
      </c>
      <c r="E396" s="1">
        <v>44016.002268518518</v>
      </c>
      <c r="F396" s="1">
        <v>44015.668935185182</v>
      </c>
      <c r="G396" t="s">
        <v>1202</v>
      </c>
      <c r="H396" t="s">
        <v>1218</v>
      </c>
      <c r="I396" t="s">
        <v>1203</v>
      </c>
      <c r="J396" t="s">
        <v>1204</v>
      </c>
      <c r="K396" t="s">
        <v>46</v>
      </c>
      <c r="N396" t="b">
        <v>0</v>
      </c>
      <c r="O396">
        <v>0</v>
      </c>
      <c r="P396">
        <v>126</v>
      </c>
      <c r="Q396">
        <v>505</v>
      </c>
      <c r="R396">
        <v>2249</v>
      </c>
      <c r="AC396" t="s">
        <v>49</v>
      </c>
      <c r="AD396" t="s">
        <v>40</v>
      </c>
      <c r="AE396" t="b">
        <v>0</v>
      </c>
      <c r="AF396" t="s">
        <v>41</v>
      </c>
      <c r="AG396" t="s">
        <v>42</v>
      </c>
      <c r="AH396" t="s">
        <v>43</v>
      </c>
      <c r="AI396" t="s">
        <v>44</v>
      </c>
    </row>
    <row r="397" spans="1:36" x14ac:dyDescent="0.2">
      <c r="A397" t="s">
        <v>75</v>
      </c>
      <c r="B397">
        <v>1.2809376809901701E+18</v>
      </c>
      <c r="C397" t="s">
        <v>36</v>
      </c>
      <c r="D397" t="s">
        <v>37</v>
      </c>
      <c r="E397" s="1">
        <v>44020.786064814813</v>
      </c>
      <c r="F397" s="1">
        <v>44020.452731481484</v>
      </c>
      <c r="G397" t="s">
        <v>1205</v>
      </c>
      <c r="H397" t="s">
        <v>1219</v>
      </c>
      <c r="I397" t="s">
        <v>1206</v>
      </c>
      <c r="J397" t="s">
        <v>1207</v>
      </c>
      <c r="N397" t="b">
        <v>0</v>
      </c>
      <c r="O397">
        <v>0</v>
      </c>
      <c r="P397">
        <v>236</v>
      </c>
      <c r="Q397">
        <v>320</v>
      </c>
      <c r="R397">
        <v>26054</v>
      </c>
      <c r="V397" t="s">
        <v>177</v>
      </c>
      <c r="W397" t="s">
        <v>77</v>
      </c>
      <c r="X397" t="s">
        <v>78</v>
      </c>
      <c r="Y397" t="s">
        <v>178</v>
      </c>
      <c r="Z397" t="s">
        <v>179</v>
      </c>
      <c r="AC397" t="s">
        <v>1016</v>
      </c>
      <c r="AD397" t="s">
        <v>40</v>
      </c>
      <c r="AE397" t="b">
        <v>0</v>
      </c>
      <c r="AJ397" t="s">
        <v>179</v>
      </c>
    </row>
    <row r="398" spans="1:36" x14ac:dyDescent="0.2">
      <c r="A398" t="s">
        <v>35</v>
      </c>
      <c r="B398">
        <v>1.2796447832211699E+18</v>
      </c>
      <c r="C398" t="s">
        <v>36</v>
      </c>
      <c r="D398" t="s">
        <v>37</v>
      </c>
      <c r="E398" s="1">
        <v>44017.218344907407</v>
      </c>
      <c r="F398" s="1">
        <v>44016.885011574072</v>
      </c>
      <c r="G398" t="s">
        <v>478</v>
      </c>
      <c r="H398" t="s">
        <v>1219</v>
      </c>
      <c r="I398" t="s">
        <v>117</v>
      </c>
      <c r="J398" t="s">
        <v>118</v>
      </c>
      <c r="K398" t="s">
        <v>46</v>
      </c>
      <c r="N398" t="b">
        <v>0</v>
      </c>
      <c r="O398">
        <v>0</v>
      </c>
      <c r="P398">
        <v>4392</v>
      </c>
      <c r="Q398">
        <v>3803</v>
      </c>
      <c r="R398">
        <v>194288</v>
      </c>
      <c r="AC398" t="s">
        <v>49</v>
      </c>
      <c r="AD398" t="s">
        <v>40</v>
      </c>
      <c r="AE398" t="b">
        <v>0</v>
      </c>
      <c r="AF398" t="s">
        <v>41</v>
      </c>
      <c r="AG398" t="s">
        <v>42</v>
      </c>
      <c r="AH398" t="s">
        <v>43</v>
      </c>
      <c r="AI398" t="s">
        <v>44</v>
      </c>
    </row>
    <row r="399" spans="1:36" x14ac:dyDescent="0.2">
      <c r="A399" t="s">
        <v>35</v>
      </c>
      <c r="B399">
        <v>1.28013310550897E+18</v>
      </c>
      <c r="C399" t="s">
        <v>52</v>
      </c>
      <c r="D399" t="s">
        <v>37</v>
      </c>
      <c r="E399" s="1">
        <v>44018.56585648148</v>
      </c>
      <c r="F399" s="1">
        <v>44018.232523148145</v>
      </c>
      <c r="G399" t="s">
        <v>1208</v>
      </c>
      <c r="H399" t="s">
        <v>1220</v>
      </c>
      <c r="I399" t="s">
        <v>1209</v>
      </c>
      <c r="J399" t="s">
        <v>1210</v>
      </c>
      <c r="K399" t="s">
        <v>46</v>
      </c>
      <c r="N399" t="b">
        <v>0</v>
      </c>
      <c r="O399">
        <v>0</v>
      </c>
      <c r="P399">
        <v>320</v>
      </c>
      <c r="Q399">
        <v>575</v>
      </c>
      <c r="R399">
        <v>14175</v>
      </c>
      <c r="AC399" t="s">
        <v>49</v>
      </c>
      <c r="AD399" t="s">
        <v>40</v>
      </c>
      <c r="AE399" t="b">
        <v>0</v>
      </c>
      <c r="AF399" t="s">
        <v>41</v>
      </c>
      <c r="AG399" t="s">
        <v>42</v>
      </c>
      <c r="AH399" t="s">
        <v>43</v>
      </c>
      <c r="AI399" t="s">
        <v>44</v>
      </c>
    </row>
    <row r="400" spans="1:36" x14ac:dyDescent="0.2">
      <c r="A400" t="s">
        <v>35</v>
      </c>
      <c r="B400">
        <v>1.28241817548992E+18</v>
      </c>
      <c r="C400" t="s">
        <v>36</v>
      </c>
      <c r="D400" t="s">
        <v>37</v>
      </c>
      <c r="E400" s="1">
        <v>44024.871446759258</v>
      </c>
      <c r="F400" s="1">
        <v>44024.538113425922</v>
      </c>
      <c r="G400" t="s">
        <v>1211</v>
      </c>
      <c r="H400" t="s">
        <v>1218</v>
      </c>
      <c r="I400" t="s">
        <v>1212</v>
      </c>
      <c r="J400" t="s">
        <v>1213</v>
      </c>
      <c r="K400" t="s">
        <v>62</v>
      </c>
      <c r="N400" t="b">
        <v>0</v>
      </c>
      <c r="O400">
        <v>0</v>
      </c>
      <c r="P400">
        <v>494</v>
      </c>
      <c r="Q400">
        <v>1072</v>
      </c>
      <c r="R400">
        <v>53555</v>
      </c>
      <c r="AC400" t="s">
        <v>49</v>
      </c>
      <c r="AD400" t="s">
        <v>40</v>
      </c>
      <c r="AE400" t="b">
        <v>0</v>
      </c>
      <c r="AF400" t="s">
        <v>41</v>
      </c>
      <c r="AG400" t="s">
        <v>42</v>
      </c>
      <c r="AH400" t="s">
        <v>43</v>
      </c>
      <c r="AI400" t="s">
        <v>44</v>
      </c>
    </row>
    <row r="401" spans="1:35" x14ac:dyDescent="0.2">
      <c r="A401" t="s">
        <v>35</v>
      </c>
      <c r="B401">
        <v>1.2766440639286999E+18</v>
      </c>
      <c r="C401" t="s">
        <v>36</v>
      </c>
      <c r="D401" t="s">
        <v>37</v>
      </c>
      <c r="E401" s="1">
        <v>44008.937939814816</v>
      </c>
      <c r="F401" s="1">
        <v>44008.60460648148</v>
      </c>
      <c r="G401" t="s">
        <v>1214</v>
      </c>
      <c r="H401" t="s">
        <v>1221</v>
      </c>
      <c r="I401" t="s">
        <v>1215</v>
      </c>
      <c r="J401" t="s">
        <v>1216</v>
      </c>
      <c r="K401" t="s">
        <v>46</v>
      </c>
      <c r="N401" t="b">
        <v>0</v>
      </c>
      <c r="O401">
        <v>0</v>
      </c>
      <c r="P401">
        <v>194</v>
      </c>
      <c r="Q401">
        <v>1570</v>
      </c>
      <c r="R401">
        <v>8783</v>
      </c>
      <c r="AC401" t="s">
        <v>39</v>
      </c>
      <c r="AD401" t="s">
        <v>40</v>
      </c>
      <c r="AE401" t="b">
        <v>0</v>
      </c>
      <c r="AF401" t="s">
        <v>41</v>
      </c>
      <c r="AG401" t="s">
        <v>42</v>
      </c>
      <c r="AH401" t="s">
        <v>43</v>
      </c>
      <c r="AI401" t="s">
        <v>44</v>
      </c>
    </row>
    <row r="403" spans="1:35" x14ac:dyDescent="0.2">
      <c r="I403" t="s">
        <v>1218</v>
      </c>
      <c r="J403">
        <f>COUNTIF(H:H,"For")</f>
        <v>96</v>
      </c>
      <c r="K403">
        <f>96/400</f>
        <v>0.24</v>
      </c>
    </row>
    <row r="404" spans="1:35" x14ac:dyDescent="0.2">
      <c r="I404" t="s">
        <v>1219</v>
      </c>
      <c r="J404">
        <f>COUNTIF(H:H,"Against")</f>
        <v>83</v>
      </c>
      <c r="K404">
        <f>83/400</f>
        <v>0.20749999999999999</v>
      </c>
    </row>
    <row r="405" spans="1:35" x14ac:dyDescent="0.2">
      <c r="I405" t="s">
        <v>1220</v>
      </c>
      <c r="J405">
        <f>COUNTIF(H:H,"Neutral/Undecided")</f>
        <v>130</v>
      </c>
      <c r="K405">
        <f>130/400</f>
        <v>0.32500000000000001</v>
      </c>
    </row>
    <row r="406" spans="1:35" x14ac:dyDescent="0.2">
      <c r="I406" t="s">
        <v>1221</v>
      </c>
      <c r="J406">
        <f>COUNTIF(H:H,"unrelated")</f>
        <v>91</v>
      </c>
      <c r="K406">
        <f>91/400</f>
        <v>0.22750000000000001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2020-10-13T03:19:59Z</dcterms:created>
  <dcterms:modified xsi:type="dcterms:W3CDTF">2020-10-16T01:43:20Z</dcterms:modified>
</cp:coreProperties>
</file>