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ashok/Downloads/"/>
    </mc:Choice>
  </mc:AlternateContent>
  <xr:revisionPtr revIDLastSave="0" documentId="8_{6FE26CFF-2090-524C-A04D-0677D2F9D1C3}" xr6:coauthVersionLast="45" xr6:coauthVersionMax="45" xr10:uidLastSave="{00000000-0000-0000-0000-000000000000}"/>
  <bookViews>
    <workbookView xWindow="32160" yWindow="-2980" windowWidth="31840" windowHeight="20080" xr2:uid="{9F1A332E-5675-C14A-81C8-41467B3981E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407" i="1" l="1"/>
  <c r="K406" i="1"/>
  <c r="K405" i="1"/>
  <c r="K404" i="1"/>
  <c r="J407" i="1"/>
  <c r="J406" i="1"/>
  <c r="J405" i="1"/>
  <c r="J404" i="1"/>
</calcChain>
</file>

<file path=xl/sharedStrings.xml><?xml version="1.0" encoding="utf-8"?>
<sst xmlns="http://schemas.openxmlformats.org/spreadsheetml/2006/main" count="5727" uniqueCount="1261">
  <si>
    <t>GEOCODING TYPE</t>
  </si>
  <si>
    <t>TWEET_ID</t>
  </si>
  <si>
    <t>KEYWORD</t>
  </si>
  <si>
    <t>CITY</t>
  </si>
  <si>
    <t>CREATED_AT</t>
  </si>
  <si>
    <t>CREATED_AT_LOCAL</t>
  </si>
  <si>
    <t>TEXT</t>
  </si>
  <si>
    <t>FROM_USER</t>
  </si>
  <si>
    <t>FROM_USER_NAME</t>
  </si>
  <si>
    <t>LOCATION</t>
  </si>
  <si>
    <t>URLS</t>
  </si>
  <si>
    <t>HASHTAGS</t>
  </si>
  <si>
    <t>IS_RETWEET</t>
  </si>
  <si>
    <t>RETWEET_COUNT</t>
  </si>
  <si>
    <t>FOLLOWERS_COUNT</t>
  </si>
  <si>
    <t>FRIENDS_COUNT</t>
  </si>
  <si>
    <t>STATUSES_COUNT</t>
  </si>
  <si>
    <t>TIME_ZONE</t>
  </si>
  <si>
    <t>GEO</t>
  </si>
  <si>
    <t>COORDINATES</t>
  </si>
  <si>
    <t>PLACE_FULLNAME</t>
  </si>
  <si>
    <t>PLACE_COUNTRYCODE</t>
  </si>
  <si>
    <t>PLACE_TYPE</t>
  </si>
  <si>
    <t>PLACE_BBOX</t>
  </si>
  <si>
    <t>PLACE_GEO</t>
  </si>
  <si>
    <t>TO_USER_NAME</t>
  </si>
  <si>
    <t>IN_REPLY_TO_STATUS_ID</t>
  </si>
  <si>
    <t>SOURCE</t>
  </si>
  <si>
    <t>LANGUAGE</t>
  </si>
  <si>
    <t>IS_VALID_ONLY_FOR_FLU</t>
  </si>
  <si>
    <t>GEOCODE_ENGINE</t>
  </si>
  <si>
    <t>GEOCODE_TYPE</t>
  </si>
  <si>
    <t>PROFILE_GEO</t>
  </si>
  <si>
    <t>PROFILE_LEVEL</t>
  </si>
  <si>
    <t>FINAL_GEO</t>
  </si>
  <si>
    <t>Place</t>
  </si>
  <si>
    <t>vaccine</t>
  </si>
  <si>
    <t>San_Diego</t>
  </si>
  <si>
    <t>So when the the vaccine comes out, all of you anti-Vader‚Äôs are gonna volunteer to go first, right?</t>
  </si>
  <si>
    <t>CaptainCryptoHD</t>
  </si>
  <si>
    <t>Kylan Hurt</t>
  </si>
  <si>
    <t>Piracy and Privacy</t>
  </si>
  <si>
    <t>Encinitas, CA</t>
  </si>
  <si>
    <t>US</t>
  </si>
  <si>
    <t>city</t>
  </si>
  <si>
    <t>-117.312091,32.999469,-117.195721,33.090549</t>
  </si>
  <si>
    <t>-117.253906,33.045009</t>
  </si>
  <si>
    <t>Twitter for iPhone</t>
  </si>
  <si>
    <t>en</t>
  </si>
  <si>
    <t>vaccine, protest OR protests</t>
  </si>
  <si>
    <t xml:space="preserve">@EricTopol @HHSGov @US_FDA @SecAzar @realDonaldTrump @BySheilaKaplan Peter Marks, lead of CBER (FDA group that will actually review vaccine data) has said he would resign if he felt process did not proceed in a legitimate, non-political way. My nightmare </t>
  </si>
  <si>
    <t>cramersmd</t>
  </si>
  <si>
    <t>Christian Ramers</t>
  </si>
  <si>
    <t>San Diego, CA</t>
  </si>
  <si>
    <t>-117.282538,32.53962,-116.9274403,33.0804044</t>
  </si>
  <si>
    <t>-117.10498915,32.8100122</t>
  </si>
  <si>
    <t>Twitter for iPad</t>
  </si>
  <si>
    <t>Location</t>
  </si>
  <si>
    <t>@realDonaldTrump I will never take your election-day-special vaccine. It's obvious, at this point, that you are DELIBERATELY trying to KILL US.    Frankly, I'm afraid to even take the flu vaccine now.  I believe you have turned the CDC and HHS into a KILL</t>
  </si>
  <si>
    <t>jmwhit47</t>
  </si>
  <si>
    <t>Joshua Diego</t>
  </si>
  <si>
    <t>Palm Desert, CA</t>
  </si>
  <si>
    <t>TrumpWantsToInfectUs</t>
  </si>
  <si>
    <t>Twitter Web App</t>
  </si>
  <si>
    <t>HDMA</t>
  </si>
  <si>
    <t>userProfile</t>
  </si>
  <si>
    <t>0.0, 0.0</t>
  </si>
  <si>
    <t>undefined</t>
  </si>
  <si>
    <t>@realDonaldTrump This MAN IS GONNA KILL US W/ HIS FAKE VACCINE NOT TO MENTION HES HAVING THE IMMIGRANT WOMANS TUBES TIES SO THEY CANT HAVE BABYS IN AMERICA #FACTS</t>
  </si>
  <si>
    <t>BOLTPR1D3</t>
  </si>
  <si>
    <t>SYLM üëäüèªüíØüëäüèª MONGOL SUPPORTER</t>
  </si>
  <si>
    <t>FACTS</t>
  </si>
  <si>
    <t>Twitter for Android</t>
  </si>
  <si>
    <t>vaccine, school</t>
  </si>
  <si>
    <t>San_Diego, San_Diego_PDT</t>
  </si>
  <si>
    <t>@politicalmath So you don‚Äôt expect any national leadership during this time? No collaboration with other nations on a vaccine? Maybe national push for distance and masks in January? Ok. My kids are in school and we‚Äôve been playing on playgrounds for 6</t>
  </si>
  <si>
    <t>ConorLeclair</t>
  </si>
  <si>
    <t>Conor LeClair</t>
  </si>
  <si>
    <t>@xlphos Good point...similar to not coming out with a vaccine because care makes THEM more money üí∞</t>
  </si>
  <si>
    <t>TALLGUDGE</t>
  </si>
  <si>
    <t>Todd</t>
  </si>
  <si>
    <t>San Diego</t>
  </si>
  <si>
    <t>@mmpadellan I particularly would not trust a vaccine pushed by a snake-oil salesman right before an election.</t>
  </si>
  <si>
    <t>PamSzitas</t>
  </si>
  <si>
    <t>Pam Szitas</t>
  </si>
  <si>
    <t>vaccine, party OR parties</t>
  </si>
  <si>
    <t>@CiteretV You are way too trusting. Fraud occurs in vaccine research all the time. And using only healthy people is nonsense. So my point stands: show me true 3rd party conflict free double blind placebo research &amp;amp; it really doesn‚Äôt exist. No Pharma</t>
  </si>
  <si>
    <t>EpigeneticWhisp</t>
  </si>
  <si>
    <t>EpigeneticWhispereer or Anti-Totalitarian Maestro</t>
  </si>
  <si>
    <t>Aliso Viejo, CA</t>
  </si>
  <si>
    <t>vaccine, wear "masks" OR "mask"</t>
  </si>
  <si>
    <t>@make_portland @ttytttttttttt4 @RepAndyBiggsAZ trump will have your Vaccine ready shortly, I don‚Äôt need it but you  obviously do. Covid only attacks people who wear masks, stay indoors, and drink lattes. Stop being a bitch, America‚Äôs enemies don‚Äôt g</t>
  </si>
  <si>
    <t>praetorian1121</t>
  </si>
  <si>
    <t>I‚Äôm Ron Burgandy?</t>
  </si>
  <si>
    <t>ChinaVirus</t>
  </si>
  <si>
    <t>San_Diego_PDT</t>
  </si>
  <si>
    <t>@chosen1ra Did you get the Covid Vaccine already ? üßü‚Äç‚ôÇÔ∏èüßüüßü‚Äç‚ôÄÔ∏è</t>
  </si>
  <si>
    <t>TheMeeper619</t>
  </si>
  <si>
    <t>Dom</t>
  </si>
  <si>
    <t>@tribelaw The burning question becomes, which pharma co would introduce a not fully vetted vaccine? They'll be here long after the #twidiot is gone.</t>
  </si>
  <si>
    <t>sdrose</t>
  </si>
  <si>
    <t>twidiot</t>
  </si>
  <si>
    <t>Gonna need somebody to put a rush order on that vaccine for schadenfreude.</t>
  </si>
  <si>
    <t>d_fienberg</t>
  </si>
  <si>
    <t>Daniel Fienberg</t>
  </si>
  <si>
    <t>Hiding with Carmen San Diego</t>
  </si>
  <si>
    <t>TweetDeck</t>
  </si>
  <si>
    <t>@dinok1975 @DavidAFrench That's between him and his wife. When he suggests that people that don't want to wear a mask or take a rushed vaccine are stupid, that's where I get involved.</t>
  </si>
  <si>
    <t>PeculiarBaptist</t>
  </si>
  <si>
    <t>Peculiar Baptist</t>
  </si>
  <si>
    <t>@ParkinJim @UB5simon @MattHancock Thank you for remembering this also. I too am cautious of this new vaccine with the images of those poor kids (now adults) with limb deformity. Terrible! And they're pushing this through? Sod that!</t>
  </si>
  <si>
    <t>CAnt70</t>
  </si>
  <si>
    <t>üá¨üáßCaptain_Ant_Man70üá∫üá∏</t>
  </si>
  <si>
    <t>Hill valley</t>
  </si>
  <si>
    <t>@TimmonsJodie @YNWA_NI @ChuckCallesto It hasn't come out yet and he said he would take the vaccine. CNN needs an update.</t>
  </si>
  <si>
    <t>NikkiTa86427922</t>
  </si>
  <si>
    <t>Nikki Taylor @NikkiTaylor on Parler</t>
  </si>
  <si>
    <t>vaxxer</t>
  </si>
  <si>
    <t>I went to my uncles house the other day and his wife was saying she wants to become an anti-vaxxer      üëÅüëÑüëÅ</t>
  </si>
  <si>
    <t>ale_galazz</t>
  </si>
  <si>
    <t>Alejandraü¶Ä</t>
  </si>
  <si>
    <t xml:space="preserve">@CAgovernor @OscarTheGrouch The masks are the only visible reminders we have that we are in this supposed "pandemic," and that's why they are mandated. Otherwise, no one would even know COVID existed. You'll keep this up as long as you can so as to force </t>
  </si>
  <si>
    <t>RobertBitto</t>
  </si>
  <si>
    <t>Robert Bitto</t>
  </si>
  <si>
    <t>@WhiteHouse @HHSGov DO NOT TAKE THE TRUMP VIRUS MURDER VACCINE</t>
  </si>
  <si>
    <t>DagonEmpire</t>
  </si>
  <si>
    <t>Joe</t>
  </si>
  <si>
    <t>Laguna Niguel, CA</t>
  </si>
  <si>
    <t>@realDonaldTrump Herd mentality, right, who needs a vaccine right? Many of us will die, but it‚Äôs a sacrifice you‚Äôre willing to make!!!</t>
  </si>
  <si>
    <t>HansenCeloa</t>
  </si>
  <si>
    <t>celoa hansen</t>
  </si>
  <si>
    <t>Menifee, CA</t>
  </si>
  <si>
    <t>@joshmeyerrx Special Trump vaccine lol</t>
  </si>
  <si>
    <t>GregCrennan</t>
  </si>
  <si>
    <t>Greg Crennan</t>
  </si>
  <si>
    <t>@KO666Cis @KathleenFOX5 @joshscampbell @POTUS If Biden had been President, he never would have shut down travel from China, and we would have had at least 1,000,000 dead.    Trump moved mountains to get ventilators built and the vaccine developed.  Like h</t>
  </si>
  <si>
    <t>joe92065</t>
  </si>
  <si>
    <t>Joe Sullivan üá∫üá∏</t>
  </si>
  <si>
    <t>Ramona, CA</t>
  </si>
  <si>
    <t xml:space="preserve">@me38633122 @chimpvsdog @WhiteHouse Current research indicates that true herd immunity isn't possible because an individual's immunity to COVID-19 typically lasts only a few months. People are going to continue passing it between each other until we have </t>
  </si>
  <si>
    <t>chazwatson</t>
  </si>
  <si>
    <t>Chaz Watson</t>
  </si>
  <si>
    <t>@jasondogwood There is no vaccine to cure Trump cultism..Suggest that your father read how Trump wants to defund Social Security..</t>
  </si>
  <si>
    <t>asl3676</t>
  </si>
  <si>
    <t>Art Leider</t>
  </si>
  <si>
    <t>@chigrl @Reuters My son said the same thing. He‚Äôs currently living in Danang where apparently people are using the Russian vaccine.</t>
  </si>
  <si>
    <t>MrByll</t>
  </si>
  <si>
    <t>MrByl</t>
  </si>
  <si>
    <t>Borrego Springs, CA</t>
  </si>
  <si>
    <t>@WhiteHouse With NO vaccine to distribute...</t>
  </si>
  <si>
    <t>Mtnjim_SoCal</t>
  </si>
  <si>
    <t>Jim Edwards</t>
  </si>
  <si>
    <t>San Diego Ca USA</t>
  </si>
  <si>
    <t>Have @FLOTUS @realDonaldTrump and @IvankaTrump all take the vaccine live on national TV In front of millions, and survive 2 weeks. ONLY THEN WILL I TAKE THIS VACCINE THEY THROWING AT US</t>
  </si>
  <si>
    <t>zadman28</t>
  </si>
  <si>
    <t>cozad</t>
  </si>
  <si>
    <t>@MrMokelly @realDonaldTrump Damn, I didn‚Äôt hear nothing about that ratings vaccine üòÇüòÇüòÇ</t>
  </si>
  <si>
    <t>therealcmachado</t>
  </si>
  <si>
    <t>Cristian Machado</t>
  </si>
  <si>
    <t>Temecula, CA</t>
  </si>
  <si>
    <t>@Yamiche Well, that quick vaccine technique is working SO well in Russia and China, why not? üòí</t>
  </si>
  <si>
    <t>crystallinesd</t>
  </si>
  <si>
    <t>Lady Blerd, Mage Against the Machine</t>
  </si>
  <si>
    <t>No, Trvmp is the only one politicizing the vaccine by trying to get it by November 3rd. It can take YEARS to approve and safety test a vaccine. A safe, effective vaccine ready for "massive distribution" in under a year? #StopLying</t>
  </si>
  <si>
    <t>floradoragirl</t>
  </si>
  <si>
    <t>Steph Œ©n The Left üåä Team Biden Harris 2020 üåä</t>
  </si>
  <si>
    <t>StopLying</t>
  </si>
  <si>
    <t>mask, vaccine</t>
  </si>
  <si>
    <t>@littlebytesnews @TroyRiser The mask is better than a vaccine. ~CDC Director</t>
  </si>
  <si>
    <t>So I volunteered for the CDC vaccine trials for Covid-19. The shot I received is the one created in Russia. I got my 1st shot yesterday at 1pm, &amp;amp; so far, i‚Äôve had –∏o side effects whatsoeve—è, &amp;amp; I feelshŒ∫Œπ œáoœÅoshœå —è —á—É–≤—Å—Ç–≤—É—é —Å–µ–±</t>
  </si>
  <si>
    <t>ZackGianino</t>
  </si>
  <si>
    <t>ùêôùêöùêúùê§ ùîæùïöùïíùïüùïöùïüùï†üß¢</t>
  </si>
  <si>
    <t>und</t>
  </si>
  <si>
    <t>#cnn #msnbc @CNN @MSNBC @PeterHotez   Ur continued "fact checking" LIES off of Press Conferences are sickening (Note: They have to be lies as I don't think that u are THAT stupid)  Vaccine timeline was clear and consistent. Childish #socialistcockroach #M</t>
  </si>
  <si>
    <t>golf247golf</t>
  </si>
  <si>
    <t>MJ</t>
  </si>
  <si>
    <t>cnn, msnbc, socialistcockroach, MSMIsTheEnemyOfThePeople</t>
  </si>
  <si>
    <t>vaccine, wearing "masks" OR "mask", mask</t>
  </si>
  <si>
    <t>@KETV Everyone should know by now that wearing a mask is making the difference.  Until a vaccine is successfully developed and people have the opportunity to get vaccinated, masks should be worn (especially by people who are most vulnerable).</t>
  </si>
  <si>
    <t>usmcwo4</t>
  </si>
  <si>
    <t>Neal Bornhoft</t>
  </si>
  <si>
    <t>Carlsbad, CA.</t>
  </si>
  <si>
    <t>So BIDEN and Harris act like Trump is making the vaccine in the WH garage!.  THEY Both are SO irresponsible and are NOT FIT. to be in the White House!</t>
  </si>
  <si>
    <t>pamelap70825368</t>
  </si>
  <si>
    <t>pamela parker</t>
  </si>
  <si>
    <t>-117.184394,33.447541,-117.054639,33.554501</t>
  </si>
  <si>
    <t>-117.1195165,33.501021</t>
  </si>
  <si>
    <t>@MarcDamon9 @COVID19Tracking Agreed. And cheap, fast, in home testing cannot come quick enough. I wish USA focused more on development of that than a 50% effective vaccine most of the public distrusts.</t>
  </si>
  <si>
    <t>terrismallfry</t>
  </si>
  <si>
    <t>Terri Fry</t>
  </si>
  <si>
    <t>@AndImOkayWithIt @AwarriQr That‚Äôs you &amp;amp; if it works for you great.  I am not here to make friends on the vaccine issue  I am here to burn it all to the ground</t>
  </si>
  <si>
    <t>EpigeneticWhispereer or I Am the Universe of Love</t>
  </si>
  <si>
    <t>@ItsGoneAwry I wish they‚Äôd just make a normal vaccine. I‚Äôm a little surprised more people aren‚Äôt talking about the fact that this vaccine is the first of its kind and it‚Äôs genetic. Am I alone in not liking the idea of a genetic vaccine?</t>
  </si>
  <si>
    <t>AmandaLeftCoast</t>
  </si>
  <si>
    <t>Amanda Patterson</t>
  </si>
  <si>
    <t>Apparently we aren‚Äôt getting a vaccine anytime soon, so I‚Äôve decided I‚Äôm gonna start taking *calculated* *socially distanced* risks &amp;amp; start living life again. aka  GET READY, WE BACK</t>
  </si>
  <si>
    <t>EricaPecore</t>
  </si>
  <si>
    <t>Erica</t>
  </si>
  <si>
    <t>Pacific Beach, San Diego</t>
  </si>
  <si>
    <t xml:space="preserve">violate their religious beliefs. If passed it could be used in court to argue that exercising a religious exemption from vaccine mandates exposes other people to potential harm and ‚Äúdiscriminates‚Äù against them. And if it can be used this way you know </t>
  </si>
  <si>
    <t>JoyfulHandsTher</t>
  </si>
  <si>
    <t>Joy Thompson</t>
  </si>
  <si>
    <t>San Marcos, CA USA</t>
  </si>
  <si>
    <t>@NBCNews "Those polled said that they felt there will be insufficient data on the long-term effects of a rushed vaccine and that they are suspicious that pressure from President Donald Trump ahead of the election could compromise its safety standards."</t>
  </si>
  <si>
    <t>ClaudineR66</t>
  </si>
  <si>
    <t>WAKE UP AMERICA</t>
  </si>
  <si>
    <t>@KamalaHarris No thanks.  No vaccine for me!!</t>
  </si>
  <si>
    <t>bonnieclark</t>
  </si>
  <si>
    <t>Bonnie Clark</t>
  </si>
  <si>
    <t>Temecula Valley, CA</t>
  </si>
  <si>
    <t>@AstraZeneca @AstraZenecaUS @moderna_tx Claiming you have a viable vaccine just to curry favor w/ trump or to react to his threats will result in a doubting public who will not get the vaccine&amp;amp;you'll be left holding the bag--all those doses, no one to</t>
  </si>
  <si>
    <t>cjreid</t>
  </si>
  <si>
    <t>C J Reid</t>
  </si>
  <si>
    <t>vaccination</t>
  </si>
  <si>
    <t>My two cents on community acquired pneumonia (CAP) in an on demand module at #AAP2020. Spoiler, it ends by saying we need to optimize #pcv13 and #Influenza vaccination.</t>
  </si>
  <si>
    <t>mhsawyer</t>
  </si>
  <si>
    <t>Mark Sawyer</t>
  </si>
  <si>
    <t>AAP2020, pcv13, Influenza</t>
  </si>
  <si>
    <t>PS. Our gov knows. They don't want this cure for covid publicized. The vaccine has NOTHING to do with 'curing' covid or any disease! Vaccines are 100% about ... you know.</t>
  </si>
  <si>
    <t>Foreverozone</t>
  </si>
  <si>
    <t>Transcending the Matrix</t>
  </si>
  <si>
    <t>@florian_krammer Florian thank you for this fantastic vaccine thread. It‚Äôs very interesting and gives me hope we will have a vaccine in a few short months ready to go.  üíâ</t>
  </si>
  <si>
    <t>Sue2BlueSky</t>
  </si>
  <si>
    <t>BlueSky</t>
  </si>
  <si>
    <t>@spottydoggie @JaneVelocity @JJmiranda3 @StevenTDennis My mom had to deal with a nasty bout of shingles. She was vaccinated for shingles (the earlier, less effective vaccine).  But she was still miserable. And if shingle erupts anywhere on your face (near</t>
  </si>
  <si>
    <t>caerbannog666</t>
  </si>
  <si>
    <t>caerbannog666 üá∫üá∏üè¥‚Äç‚ò†Ô∏è</t>
  </si>
  <si>
    <t>Southern California</t>
  </si>
  <si>
    <t>@gaiasjourney I agree with you. That‚Äôs why I qualified my comment with the event being televised and the #TrumpVirus vaccine being admin by a trusted medical official not associated with Trump et al.   It wouldn‚Äôt change anything for me. I will not ac</t>
  </si>
  <si>
    <t>texdetolosa</t>
  </si>
  <si>
    <t>Tex</t>
  </si>
  <si>
    <t>TrumpVirus</t>
  </si>
  <si>
    <t>wear "masks" OR "mask", mask, vaccine</t>
  </si>
  <si>
    <t>@Yamiche The seasonal flu has a vaccine. The flu is less deadly and less contagious than COVID. COVID does not have a vaccine. Please wear a mask to protect others who are vulnerable and don‚Äôt have the best healthcare options as those available to Trump</t>
  </si>
  <si>
    <t>kevinmurray5812</t>
  </si>
  <si>
    <t>Kevin</t>
  </si>
  <si>
    <t>La Jolla, California</t>
  </si>
  <si>
    <t>@EricOosterbeek Please stop with your rhetoric. He never said every single American .... it was announced last week that every American who WANTS a vaccine will have one by next year. You need to stay away from MSM and watch the actual words.</t>
  </si>
  <si>
    <t>only2degrees</t>
  </si>
  <si>
    <t>Lisa Vinton</t>
  </si>
  <si>
    <t>Temecula &amp; Murrieta, CA</t>
  </si>
  <si>
    <t>@JennaEllisEsq Amazing magic trick to turn the Dems into anti-vaxxers. However, we don't need a vaccine. I'll not take one, ever.</t>
  </si>
  <si>
    <t>pbi28611687</t>
  </si>
  <si>
    <t>6% .... Peter Bisgaard</t>
  </si>
  <si>
    <t>vaccine, vaccination</t>
  </si>
  <si>
    <t xml:space="preserve">Our immune systems (IS) aren‚Äôt defective. Evolution didn‚Äôt make a mistake. There is no ‚Äúvaccine void‚Äù in our IS only a #vaccine can fill. There is NOTHING nutritive in a vax. Nothing. Only cytotoxins &amp;amp; neurotoxins. The subject of #vaccination </t>
  </si>
  <si>
    <t>@hankgreen No matter what, on November 1st the vaccine is announced and Trump wins. Then we all make a line to be injected with saline water...</t>
  </si>
  <si>
    <t>sawyermirage</t>
  </si>
  <si>
    <t>Sawyer Mirage</t>
  </si>
  <si>
    <t>@carlzimmer @katie_thomas @benjmueller Reminder: AstraZeneca, Moderna, and Pfizer have vaccine candidates, NOT vaccines (yet).</t>
  </si>
  <si>
    <t>burung1421</t>
  </si>
  <si>
    <t>Mona Baumgartel</t>
  </si>
  <si>
    <t>@sapiofoxy What happens if you refuse the vaccine ... Will they put you under house arrest  Ban you from public places  Will BoJo get his wife and children vaccinated ..Will the Royal family accept covid vaccine</t>
  </si>
  <si>
    <t>tomwhitehouse3</t>
  </si>
  <si>
    <t>WHITEHOUSE VIEW</t>
  </si>
  <si>
    <t>@profblmkelley Hello Doctor Kelley, I have some important info to tell you about what the Government is doing with the Vaccine. Call me at 858-952-4425</t>
  </si>
  <si>
    <t>AkaQuincy</t>
  </si>
  <si>
    <t>Quincy Smith (aka ‚ÄúQ‚Äù)</t>
  </si>
  <si>
    <t>.@realDonaldTrump @JoeBiden  If president once the nCoV-19 vaccine becomes available, will either of you be mandating nationwide vaccination or will it remain up to individuals whether or not to be vaccinated?</t>
  </si>
  <si>
    <t>yibyabby</t>
  </si>
  <si>
    <t>Bob Martin</t>
  </si>
  <si>
    <t>Is the FDA fucking with the pres? They announced forthcoming stricter vaccine guidelines, and he literally walked right into it by saying he won't sign off on tighter restrictions. Maybe the @US_FDA is trying to make voters open their eyes to the anti-sci</t>
  </si>
  <si>
    <t>sddialedin</t>
  </si>
  <si>
    <t>San Diego:Dialed In</t>
  </si>
  <si>
    <t>@BreitbartNews If you already had it do you need a vaccine?</t>
  </si>
  <si>
    <t>localsdguy1</t>
  </si>
  <si>
    <t>LittleTweet</t>
  </si>
  <si>
    <t>@realDonaldTrump The proof of a vaccine remains to be seen- your numbers and timeline don‚Äôt add up with literally anyone else on your staff or on your pandemic team- or any pharmaceutical company working on it. So, there‚Äôs that.</t>
  </si>
  <si>
    <t>busyteachermama</t>
  </si>
  <si>
    <t>SteffieRut</t>
  </si>
  <si>
    <t>La Mesa, CA</t>
  </si>
  <si>
    <t>-117.053546,32.743581,-116.981714,32.7958</t>
  </si>
  <si>
    <t>-117.01763,32.769690499999996</t>
  </si>
  <si>
    <t>@redneckscuba @Chris_Estes1 @seth_silvani @mayer_philip Not really. A vaccine can deliver higher levels of antibodies than recovered patients have. Recovered patients have immunity that lasts only for about 3 months. Vaccine developers are shooting for be</t>
  </si>
  <si>
    <t>ASU_SuperFan</t>
  </si>
  <si>
    <t>@chrisagiddings @jillianalcott @sciam @UScopus Our Flu vaccine works at a 40% clip. You're better off building your immune system through diet, excercise, vitamin D, Zinc, probiotics,  fish oils and turmeric for inflammation etc... lose weight, feel bette</t>
  </si>
  <si>
    <t>CanceledTee</t>
  </si>
  <si>
    <t>Cancelled Tee Shirt Company</t>
  </si>
  <si>
    <t>@1954swilliamson @TimDuy I think it's a mistake to treat the post-COVID period like a standard business cycle recovery. Given the probability of a vaccine in 2021 it's reasonable to expect employment to return close to its pre-COVID levels very rapidly.</t>
  </si>
  <si>
    <t>cullenroche</t>
  </si>
  <si>
    <t>Cullen Roche</t>
  </si>
  <si>
    <t>#vaccination is a gruesome, binary, reductive, dangerous 20th century, profit-motivated practice that has no business being at the table of 21st century, #epigenetic-oriented Medicine for Body, Mind, Soul.</t>
  </si>
  <si>
    <t>EpigeneticWhispereer or Bodhisattva In Training</t>
  </si>
  <si>
    <t>vaccination, epigenetic</t>
  </si>
  <si>
    <t>@visualizedigitl @Telegraph The Telegraph is taking a THEORY about how facemasks MIGHT be limiting exposure to the point where everyday exposure is nearly as safe as a vaccine and has similar effects and reporting it as if it were an absolute FACT. (1/2)</t>
  </si>
  <si>
    <t>TheOriginalMerk</t>
  </si>
  <si>
    <t>Merk</t>
  </si>
  <si>
    <t>Will you take the vaccine when it becomes available? Or will you roll the dice with coronavirus?</t>
  </si>
  <si>
    <t>RecapRinse</t>
  </si>
  <si>
    <t>Recap Rinse Repeat</t>
  </si>
  <si>
    <t>@mercedesschlapp @BreitbartNews Yeah, I mean Trump would NEVER fake COVID to take an experimental cocktail to claim he's cured in 3 weeks and have a "vaccine" a week and a half before the election while avoiding another debate debacle.</t>
  </si>
  <si>
    <t>GenuisStabel</t>
  </si>
  <si>
    <t>StabelGenuis</t>
  </si>
  <si>
    <t>Ocean Beach, CA</t>
  </si>
  <si>
    <t>@rrizgod @10News @jim_desmond Vaccine that ‚Äúworks half the time‚Äù &amp;gt;&amp;gt;&amp;gt;&amp;gt;&amp;gt; no vaccine</t>
  </si>
  <si>
    <t>RadioFriar</t>
  </si>
  <si>
    <t>Radio Friar üîîüé∂</t>
  </si>
  <si>
    <t>Petco Park</t>
  </si>
  <si>
    <t xml:space="preserve">@check_random @DrTomFrieden Why are you so sure there will be an effective and safe vaccine, and that we're capable of vaccinating 330 million people within a year?  There is consensus that any vaccine will not confer sterilizing immunity, infections and </t>
  </si>
  <si>
    <t>TinaG_SD</t>
  </si>
  <si>
    <t>Tina G</t>
  </si>
  <si>
    <t>@VaccinesToday Nope. Just highly effective at what I do. That‚Äôs tearing down the #vaccine cabal &amp;amp; exposing bullsh*t disinformation accounts like yours.</t>
  </si>
  <si>
    <t>@Jenny_Gumpp @Acyn Plunge the market, buy the stocks, ‚Äútake the vaccine‚Äù, market soars. Trump seen as a miracle. Re-elected. America burns to the ground.</t>
  </si>
  <si>
    <t>lifegiveslemonz</t>
  </si>
  <si>
    <t>Carlsbad, CA</t>
  </si>
  <si>
    <t>@Came2BelieveHim @ace2blue @Shem_Infinite I don‚Äôt know, that‚Äôs why posed the question. I‚Äôm just curious because we have ‚Äúofficials‚Äù saying no way for a vaccine until next year.  It would be glorious if Trump pulls this off without CDC</t>
  </si>
  <si>
    <t>VRWCmama</t>
  </si>
  <si>
    <t>Rebecca R.üá∫üá∏</t>
  </si>
  <si>
    <t>@realDonaldTrump Nope. Because if there really is a safe and effective vaccine it will be there and available no matter who wins ... right?</t>
  </si>
  <si>
    <t>harrahgirl</t>
  </si>
  <si>
    <t>Sheryl Sebastian</t>
  </si>
  <si>
    <t>Temecula, California</t>
  </si>
  <si>
    <t>@wlpendley @JeremyKonyndyk No sterilizing immunity, yes...just like with a vaccine. And no one's saying young people can't get infected, it's that their outcomes are much better when they do. What were the hospitalization and fatality rates on the carrier</t>
  </si>
  <si>
    <t>My mom really is a non voter, probably low key trump supporting, anti flu vaccine type person and that‚Äôs why I really avoid talking to her. Not to mention dealing with years of destructive, authoritarian parentingü§Æ</t>
  </si>
  <si>
    <t>kaaliafp</t>
  </si>
  <si>
    <t>Kal</t>
  </si>
  <si>
    <t>I had my 2nd injection for the COVID clinical vaccine trial yesterday and barely left my bed today because I felt so bad. They didn't warn me I'd get baby covid but I'm not even sure I should be upset considering its, like, a clinical vaccine trial. For c</t>
  </si>
  <si>
    <t>TostadaKat</t>
  </si>
  <si>
    <t>Katie</t>
  </si>
  <si>
    <t>@KUSINews There are some real idiots in San Diego. Nothing will go back to normal until after there is a vaccine.</t>
  </si>
  <si>
    <t>mranthonyybarra</t>
  </si>
  <si>
    <t>Anthony Ybarra</t>
  </si>
  <si>
    <t>@taylorinthebay The flu vaccine often doesn‚Äôt even match the current flu strain, and is therefore ineffective.</t>
  </si>
  <si>
    <t>MetalSD_68</t>
  </si>
  <si>
    <t>MetalSD_68üèíüêß</t>
  </si>
  <si>
    <t>@adityaprmhadi Yeah bet they already had the vaccine before the virus even exist</t>
  </si>
  <si>
    <t>hunianyaman</t>
  </si>
  <si>
    <t>hunian sunyi</t>
  </si>
  <si>
    <t>@DrDenaGrayson @hilarysontag @HHSGov @SecAzar People need to listen to Eric Topol. He is a man of integrity and a great scientist. Do not let this vaccine be politicized. Shame on any drug company, such as Pfizer, who jeopardizes public health for profit.</t>
  </si>
  <si>
    <t>browncarol</t>
  </si>
  <si>
    <t>Woke up at 4 a.m. (mosquito bites on both legs, shingles vaccine, &amp;amp; grief). Rep. John Lewis &amp;amp; now Justice Ruth Bader Ginsburg, both warriors for our democracy. In honor of RBG, I donated to Sara Gideon (Maine) &amp;amp; Dr. Barbara Bollier (Kansas).</t>
  </si>
  <si>
    <t>JudyKi128</t>
  </si>
  <si>
    <t>Judy Ki</t>
  </si>
  <si>
    <t>San Diego, CA. U.S.A.</t>
  </si>
  <si>
    <t xml:space="preserve">@realDonaldTrump Oh come on Donald. Everyone with half a brain wants to see an effective vaccine available as soon as possible. But we also want honesty, and that is where you are failing. The scheduled delivery we all want was yesterday. But that wasn't </t>
  </si>
  <si>
    <t>slinthicum</t>
  </si>
  <si>
    <t>Steve Linthicum</t>
  </si>
  <si>
    <t>Oceanside, CA</t>
  </si>
  <si>
    <t>@realDonaldTrump what you fail to understand is how ridiculous you appear when talking about COVID-19. You are not qualified to dispense advice about when the vaccine will be available. I know that, likely because I'm more qualified. Want to compare quali</t>
  </si>
  <si>
    <t>@EileenMarieSar1 Is he claiming you can get the vaccine shot at your polling place?</t>
  </si>
  <si>
    <t>corsetmaster1</t>
  </si>
  <si>
    <t>I'm A Frayed Knot</t>
  </si>
  <si>
    <t>I want to be the first one taking the Covid-19 vaccine, I‚Äôll let y‚Äôall know if it‚Äôs safe to take</t>
  </si>
  <si>
    <t>superbuffzak</t>
  </si>
  <si>
    <t>Zak</t>
  </si>
  <si>
    <t>Santee, CA</t>
  </si>
  <si>
    <t>@jessicaleecher1 @PaulVCooper1 @JaiKanta22 @Mj2015R @Charitable_Fury @patriot_loves @PongoHuston @LightControl2 @twitjunkie0124 @ChristopherGDa4 @provaxtexan @AndrewLazarus4 @GeoffSchuler @LG28640297 @emartinez78987 @DreadPirRob42 @seraphina416 @artgirl_a</t>
  </si>
  <si>
    <t>swedishchf</t>
  </si>
  <si>
    <t>Swedishchef</t>
  </si>
  <si>
    <t xml:space="preserve">@Ernestobarr70 Dr. Sanjay Gupta gave him a 95% survival. He would have survived regardless. He is using this as a way to peddle Regeneron antibody drug which is next best (quickest) drug we can get before vaccine.  He IS lying and conning. But it‚Äôs not </t>
  </si>
  <si>
    <t>ArianehSajadi</t>
  </si>
  <si>
    <t>Arianeh Sajadi</t>
  </si>
  <si>
    <t>@FitFounder Pray everyday for a vaccine.</t>
  </si>
  <si>
    <t>Tinman76666154</t>
  </si>
  <si>
    <t>Tinman</t>
  </si>
  <si>
    <t>@realDonaldTrump 200,000 Dead from COVID-19. These Deaths Are On Your Hand. 2 to 6 million dead will be on your hands by the time we see a vaccine and definitely after Joe Biden takes over.</t>
  </si>
  <si>
    <t>clarkamorgan1</t>
  </si>
  <si>
    <t>clark.a.morgan</t>
  </si>
  <si>
    <t>@realDonaldTrump No. Just don‚Äôt trust you. You lie continuously. There will be no vaccine that fast.  Impossible.</t>
  </si>
  <si>
    <t>MyriahHarrison2</t>
  </si>
  <si>
    <t>Myriah Harrison</t>
  </si>
  <si>
    <t>@angie_rasmussen @KellyAngard @jessicamalaty Who said masks replace vaccines?? Not me.  While we have no vaccine, they are critical.</t>
  </si>
  <si>
    <t>kprather88</t>
  </si>
  <si>
    <t>Kimberly Prather, Ph.D.</t>
  </si>
  <si>
    <t>@LuvvExe @jackbr0s @nascaraloe nah, lots of viruses are pretty susceptible to specific antivirals.  I'll take the vaccine, but not if they don't do proper testing bruh</t>
  </si>
  <si>
    <t>miceheckingneme</t>
  </si>
  <si>
    <t>mice neme</t>
  </si>
  <si>
    <t>San Marcos, CA</t>
  </si>
  <si>
    <t>@DebraPasquella @DrLindaMD @richpisanix @aldmars1 @jaystrubberg Give it another chance, I've always taken the vaccine and can't remember last time I've had anything like the flu. I had Covid but that's a different story...and freaking terrible hah</t>
  </si>
  <si>
    <t>Handin44</t>
  </si>
  <si>
    <t>CryptHand</t>
  </si>
  <si>
    <t>@MarkBarrington2 @AllegromyUSA @donmoyn But it's the end game, as most (all?) experts think there will be no vaccine that confers sterilizing immunity.</t>
  </si>
  <si>
    <t>in an IG chat with Dr Fauci, he mentions that the live events industry (especially those with indoor venues) will not return until a vaccine has been created and effective for at least one year ü§ß</t>
  </si>
  <si>
    <t>mermandicorn</t>
  </si>
  <si>
    <t>Mermanda üßúüèª‚Äç‚ôÄÔ∏èüíï (13%) ‚ú® üîú BLM üîú VOTE</t>
  </si>
  <si>
    <t>@WajahatAli @EagleGuardian2 Prolly, his campaign people just wanted him to avoid the debates, hence theTweet. Also, part of their strategy is he will report he has recovered from Covid19 after taking hydroxychloroquine and the vaccine developed but not ye</t>
  </si>
  <si>
    <t>austi1_jean</t>
  </si>
  <si>
    <t>Normajean Austinüéóüåä üåä üíéüóΩüá∫üá∏</t>
  </si>
  <si>
    <t>vaccine, wear "masks" OR "mask", face "masks" OR "mask", mask</t>
  </si>
  <si>
    <t>@JoeBiden It pisses me off the CDCdirector said a mask is better than a vaccine?Why do we take Flu shots?Why don‚Äôt we just wear masks during flu season-stupid! Is CDCtrying to create another riff ?The vaccine will be more effective. My mask is worn , it</t>
  </si>
  <si>
    <t>taledoc</t>
  </si>
  <si>
    <t>Brian Hosking</t>
  </si>
  <si>
    <t>Escondido, California</t>
  </si>
  <si>
    <t>@MattWolking CNN is at it also with a girl saying ‚Äúshe trusts Joe Biden‚Äôs vaccine because he says it has to be safe‚Äù.  WTF. Trump will make sure the manufacturers tell him it is safe. I say that chick on CNN and CNN should not be allowed the vaccine</t>
  </si>
  <si>
    <t>@realDonaldTrump @SteveFDA None of us want a sped up vaccine...</t>
  </si>
  <si>
    <t>dacoogz</t>
  </si>
  <si>
    <t>Chris Loves Movies</t>
  </si>
  <si>
    <t>You may not live long enough for the vaccine, science suggest you wear a mask to protect your family from spreading the virus.</t>
  </si>
  <si>
    <t>maxxsings6464</t>
  </si>
  <si>
    <t>jude baker a white woman democrat vote blue</t>
  </si>
  <si>
    <t>@EdanClay But since COVID reinfects, that won't be the end of it. There will be no end of it. It needed to be isolated. That's impossible now. Only a vaccine can save us, and Trump is an idiot.</t>
  </si>
  <si>
    <t>AceHoffman</t>
  </si>
  <si>
    <t>Ace Hoffman #BLM Wear a mask &amp; keep your distance!</t>
  </si>
  <si>
    <t>@danielsgoldman Sadly, his supporters are going to believe the lies about the vaccine. The vaccine will not be ready for the general public to well into 2021. Trump is banking on the vaccine saving his faltering election. Disinformation and lies. Failure</t>
  </si>
  <si>
    <t>judypit</t>
  </si>
  <si>
    <t>Judy Pitcher</t>
  </si>
  <si>
    <t>@mtnrunfx He's spattered in deaths but the media would let you think he was Caeser instead of Caligula.  Also no one should be taking a vaccine, just more of Margaret Bill Sanger Gates and monkey liver and cells of dead fetus. Soros is awful but Gates wor</t>
  </si>
  <si>
    <t>ToLive_Is_ToDie</t>
  </si>
  <si>
    <t>John Wick's Kimber 1911 .45ACP</t>
  </si>
  <si>
    <t>Salton Sea, Ca</t>
  </si>
  <si>
    <t>@thehill I didn't hear any anti-vaccine policies from Biden. I did hear a lot of caution about trusting Trump.  Good advice if there ever was any.</t>
  </si>
  <si>
    <t>dan_horwi5z</t>
  </si>
  <si>
    <t>dan horwi5z</t>
  </si>
  <si>
    <t>@nicknprince this also assumes that people will take said vaccine immediately and that it will be affordable for all</t>
  </si>
  <si>
    <t>Techevarr</t>
  </si>
  <si>
    <t>Tyler Echevarria</t>
  </si>
  <si>
    <t>@mlipsitch @joncoopertweets Let‚Äôs put it this way. Trump got the most medically advanced care any human on earth has received. But he didn‚Äôt test this vaccine for us. #WeArentYourGuineaPigs</t>
  </si>
  <si>
    <t>rebeccarauber</t>
  </si>
  <si>
    <t>The End (of Trump) is Near. VOTE</t>
  </si>
  <si>
    <t>WeArentYourGuineaPigs</t>
  </si>
  <si>
    <t>vaccine, wear "masks" OR "mask", mask</t>
  </si>
  <si>
    <t>@michelemunz Yes I am trolling you a little bit, but I'm trying to reach your logical conclusion... If people didn't want other people to get sick or die from anything, they would wear a mask from now on, forever, Covid vaccine notwithstanding.</t>
  </si>
  <si>
    <t>vaccine, mask</t>
  </si>
  <si>
    <t>@PadmaLakshmi This is why the US won't be done with COVID for at least another year, until a safe/effective vaccine creates sufficient herd immunity (NOT "mentality" üòÇ) in the general population to protect even the anti-mask/anti-vax idiots. Or they co</t>
  </si>
  <si>
    <t>gecko44</t>
  </si>
  <si>
    <t>Ron Romero</t>
  </si>
  <si>
    <t>So.. for anyone that doesn‚Äôt know, on friday I volunteered for the USA vaccine trials for Covid-19. The vaccine is the one that was created in Russia. I received my 1st shot today at 4:00pm...</t>
  </si>
  <si>
    <t>MyDearJournal</t>
  </si>
  <si>
    <t>Izzy Hernandez</t>
  </si>
  <si>
    <t>Vista, CA</t>
  </si>
  <si>
    <t>10. What if the FDA says NO, the data from 32 infections isn't enough? Clearly at that juncture there would be very limited data for the vaccine's safety.  The HHS can override that an issue the vaccine approval.  And we've already seen @HHSgov do that wi</t>
  </si>
  <si>
    <t>EricTopol</t>
  </si>
  <si>
    <t>Eric Topol</t>
  </si>
  <si>
    <t>La Jolla, CA</t>
  </si>
  <si>
    <t>@MeetMichael_ @DereckCurry Yet, no vaccine as of yet.</t>
  </si>
  <si>
    <t>tangledsynapses</t>
  </si>
  <si>
    <t>Ignacio Sanabria</t>
  </si>
  <si>
    <t>San Diego, California</t>
  </si>
  <si>
    <t>@realDonaldTrump With fake vaccine news.Funny, you never mention the stock market when it is plummeting. The stock market is not the economy. We are in a Great Recession the likes of which we‚Äôve never seen. Our debt is unmatched in history all because o</t>
  </si>
  <si>
    <t>glowormgrammy</t>
  </si>
  <si>
    <t>50 Bottles of beer on the wall, er 50 Days!!!</t>
  </si>
  <si>
    <t>Fuck these refs man hope send them to get the covid vaccine tests</t>
  </si>
  <si>
    <t>Iam_GLRxii3</t>
  </si>
  <si>
    <t>Beto ü¶â</t>
  </si>
  <si>
    <t>San Diego ‚û°Ô∏è French Valley</t>
  </si>
  <si>
    <t>French Valley, CA</t>
  </si>
  <si>
    <t>-117.137136,33.564564,-117.083609,33.627328</t>
  </si>
  <si>
    <t>-117.1103725,33.595946</t>
  </si>
  <si>
    <t>@youyanggu @groo_wonderer @youyanggu you must be familiar with @florian_krammer's vaccine mega-thread? He's ultimately optimistic, but with substantial caveats. Depending on vaccines to save us is playing a risky game, some might say more risky than allow</t>
  </si>
  <si>
    <t>@realDonaldTrump @SteveFDA Dude, you just said not to worry about coronavirus. Now you‚Äôre worried the vaccine won‚Äôt be here by your irrelevant election date timeline.</t>
  </si>
  <si>
    <t>EBone</t>
  </si>
  <si>
    <t>Eric Johnston</t>
  </si>
  <si>
    <t>San Diego CA</t>
  </si>
  <si>
    <t>@RepAdamSchiff Right now number 1 on my list is the security of the upcoming election.  Secondly, is COVID-19 and how we get through it and safe vaccine.</t>
  </si>
  <si>
    <t>@liziaroto Well I am looking forward to a message from Kaiser saying "please come in for your covid vaccine"</t>
  </si>
  <si>
    <t>randybl1959</t>
  </si>
  <si>
    <t>Randy L üíêüá∫üá≤ üêù ü¶èü¶ìü¶ßü¶©</t>
  </si>
  <si>
    <t>A left field proposal to submit for your consideration. @ASavageNation. Would it be possible for President Trump to have taken a coronavirus vaccination then reaping the side affects (not feeling well), testing positive for the virus as the media reports?</t>
  </si>
  <si>
    <t>DMikec22</t>
  </si>
  <si>
    <t>DJ mikec22</t>
  </si>
  <si>
    <t>@HillTVLive I think Krystal &amp;amp; Saagar really got that anti-vaxer story wrong today (15 Sept).  Cunningham and Harris seemed like they both expressed skepticism in Trump and not a potential vaccine or did I misunderstand the clip.</t>
  </si>
  <si>
    <t>YBtall</t>
  </si>
  <si>
    <t>Yasheed Brown</t>
  </si>
  <si>
    <t>@hometheater_z Yes of course you can trust a vaccine. Don't by into this left wing controversy. It is very dangerous. If you want to go back to work, trust the vaccine.</t>
  </si>
  <si>
    <t>LaunderedMutt</t>
  </si>
  <si>
    <t>GP Mike Z</t>
  </si>
  <si>
    <t>No vaccine means no in-person baseball in 2021 either</t>
  </si>
  <si>
    <t>Padres_Farm</t>
  </si>
  <si>
    <t>PadresFarm¬Æ</t>
  </si>
  <si>
    <t>@FollyOr @DariusLowber @jhaskinscabrera @benshapiro If you want to be pedantic and say that &amp;lt;9 cases/day per million is not technically zero than sure, not Covid Zero.  Realistically, that level will never be reached, even with a vaccine. So the curren</t>
  </si>
  <si>
    <t>@truthfortruth7 I believer on 10-10 Trump will re-emerge cured of Covid. The poster child for 'nothing to fear.'  And he will not need to take the vaccine in a few months, already  having antibodies to the disease (I suspect DS would have given him a 'spe</t>
  </si>
  <si>
    <t>@impulsivewoman @realDonaldTrump @BillGates What do you think DJT is referring to when he talks vaccine? Arrests? HC Q? Gesara?</t>
  </si>
  <si>
    <t>EFreeman1776</t>
  </si>
  <si>
    <t>üá∫üá∏ Freeman üá∫üá∏</t>
  </si>
  <si>
    <t>@jim_desmond COVID-19 is just SARS 2, yes? Do we have a vaccine yet for SARS 1? (Honest question). Has there ever been a vaccine for any coronavirus? I have a feeling there won‚Äôt be an effective vaccine for COVID-19, and certainly not one that people en</t>
  </si>
  <si>
    <t>jjeffyjeff</t>
  </si>
  <si>
    <t>Johnny Jeff</t>
  </si>
  <si>
    <t>@atrupar But it doesnt affect anyone. Why is her touting a vaccine we dont need ü§î</t>
  </si>
  <si>
    <t>Surfhopper1</t>
  </si>
  <si>
    <t>Surfhopper</t>
  </si>
  <si>
    <t>Working to address vaccine hesitancy, gun violence, e-cigarettes, mental health and racism. The @AmerAcadPeds is on the forefront of all public health issues. Racism is a public health issue. #AAP2020</t>
  </si>
  <si>
    <t>DrJaimeFriedman</t>
  </si>
  <si>
    <t>Dr. Jaime Friedman, ‚ù§Ô∏è&amp;üí°</t>
  </si>
  <si>
    <t>Land of the Kumeyaay</t>
  </si>
  <si>
    <t>AAP2020</t>
  </si>
  <si>
    <t>Someone tweeted he probably is faking it so he can publicize the vaccine so people can believe it works and I honestly think the same</t>
  </si>
  <si>
    <t>itsanaahasteyy</t>
  </si>
  <si>
    <t>anitaaaa</t>
  </si>
  <si>
    <t>@JNAlexandratos @scootersail @BillHanage You're putting a lot of faith in something that's never happened before, ie a coronavirus vaccine. It's not just about efficacy, it's about safety (duh).   I disagree with your 2nd point. There are many people disc</t>
  </si>
  <si>
    <t>Just had another work virtual town hall meeting  My CEO thinks, in a year, we'll either have a vaccine or heard immunity  Bro...stay in your lane.   Epidemiology ain't it.</t>
  </si>
  <si>
    <t>Jbug33</t>
  </si>
  <si>
    <t>The Farmer</t>
  </si>
  <si>
    <t>WEEKS AWAY FROM A VACCINE LMFAO LORD WHATüòÇüòÇüòÇüòÇ</t>
  </si>
  <si>
    <t>thegayranger</t>
  </si>
  <si>
    <t>Alex</t>
  </si>
  <si>
    <t>@SeGreene Not if Trump has anything to do with it. He holds shares in a number of the companies currently working on a vaccine. There's no way in hell, he'd pass up an opportunity like this.</t>
  </si>
  <si>
    <t>Monte_Alto</t>
  </si>
  <si>
    <t>üá®üá¶ Monte Alto üá¨üáß</t>
  </si>
  <si>
    <t>Okanagan B.C. Canada</t>
  </si>
  <si>
    <t>@davidMcounts @thehill They will be told it‚Äôs an anti vaccination injection.</t>
  </si>
  <si>
    <t>jamesrcounts</t>
  </si>
  <si>
    <t>James R Counts</t>
  </si>
  <si>
    <t>Escondido, CA</t>
  </si>
  <si>
    <t>MAN SET THESE REFS UP FOR THE FIRST ROUNDS OF COVID VACCINE TESTING</t>
  </si>
  <si>
    <t>vaccine, phase 2</t>
  </si>
  <si>
    <t>@SteveFDA Dr Hahn when are you going to allow Inovio pharmaceutical company to start phase 2/3 of INO-4800 vaccine? Thank you</t>
  </si>
  <si>
    <t>Maikail_W</t>
  </si>
  <si>
    <t>Fahim Azimi</t>
  </si>
  <si>
    <t>@imyourh35379927 Like with any globalist radical, he believes any suffering is acceptable to achieve the final solution. For some that is ultimate financial grab bag of Climate Change. For others, that is universal vaccination and/or Malthusian population</t>
  </si>
  <si>
    <t>TimTravis2</t>
  </si>
  <si>
    <t>Tim Travis</t>
  </si>
  <si>
    <t>Coto de Caza, CA</t>
  </si>
  <si>
    <t>@brithume Only those that have thought about it for more than an instant. A vaccine that is 40% effective is considered good but an M95 mask is nearly 100% (hense the name).</t>
  </si>
  <si>
    <t>JamesBrown1420</t>
  </si>
  <si>
    <t>James Brown</t>
  </si>
  <si>
    <t>Near San Diego</t>
  </si>
  <si>
    <t>@JoeNBC @pfizer @AlbertBourla There is a chance that White House‚Äôs overruling of FDA protocols for vaccine approval could vitiate the preemption of state tort law which would otherwise attach based on FDA approvals. There will undoubtedly be products li</t>
  </si>
  <si>
    <t>jchiles</t>
  </si>
  <si>
    <t>Del Mar, CA</t>
  </si>
  <si>
    <t>@Mike_Pence Mike, aren‚Äôt you supposed to be a Christian? Isn‚Äôt it breaking a Commandment to bear false witness against someone because that‚Äôs what you‚Äôre doing. Biden said he would listen to the doctors and scientists about a vaccine. He just won‚</t>
  </si>
  <si>
    <t>fanewazny</t>
  </si>
  <si>
    <t>Fane Wazny</t>
  </si>
  <si>
    <t>vaccine, vaxxer</t>
  </si>
  <si>
    <t>@oliverdarcy @AlexBerenson @brithume Marxist-adjacent journ0s employ Orwellian terminology in lieu of argument: ‚Äútruther‚Äù emerges from Ministry of Truth; oxymoronic ‚Äúconsensus science;‚Äù  ‚Äúdenier;  ‚Äúanti-Vaxxer‚Äù (not used re: Democrats strain</t>
  </si>
  <si>
    <t>LRenner2020</t>
  </si>
  <si>
    <t>LR</t>
  </si>
  <si>
    <t>Three of the Phase 3 frontrunners:  - AstraZeneca:Is aiming to wrap up Phase 3 next month  -Pfizer:If its vaccine with BioNTech proves safe, it would be the 1st mRNA vaccine ever approved unless Moderna first  -Moderna:Its final stage trial could yield in</t>
  </si>
  <si>
    <t>alkulaib</t>
  </si>
  <si>
    <t>Khaled üá∫üá∏</t>
  </si>
  <si>
    <t>@AryaKicksButt @GOPChairwoman Healthcare, taxes, the name of his bronzer, infrastructure week, his school records, now he‚Äôs pushed back the vaccine. It‚Äôs endless</t>
  </si>
  <si>
    <t>LaDuchesseEbs</t>
  </si>
  <si>
    <t>Ebs W...Esq Anti-Fascist Royalty</t>
  </si>
  <si>
    <t>@jackyalcine I think about that section a lot as well, mostly because of upcoming COVID vaccine. And black athletes. And and and.  Welp, now I'm depressed. *sigh*</t>
  </si>
  <si>
    <t>mattwallaert</t>
  </si>
  <si>
    <t>matt wallaert</t>
  </si>
  <si>
    <t>@kristiwelshies @PinkIguana11 @awelab1956 @Acyn Well, he hasn't yet claimed to be a nominee for the Nobel Prize in Medicine -that would be a bridge too far(?)- or is it that he's waiting to approve a pre-FDA-approval vaccine... ya know, one that hasn't me</t>
  </si>
  <si>
    <t>diego_sunshine</t>
  </si>
  <si>
    <t>SanDiegoSunshine</t>
  </si>
  <si>
    <t>San</t>
  </si>
  <si>
    <t>@Got1milk @EmilyPetro22 @MarcusBeam1 We obtain herd immunity through vaccine by having enough folks vaccinated that if someone gets it, the virus doesn't spread before their body can fight it off. Eventually, with nowhere to thrive and grow, community spr</t>
  </si>
  <si>
    <t>LawyerDave1</t>
  </si>
  <si>
    <t>David Mongan</t>
  </si>
  <si>
    <t>@thomaskaine5 Vaccine sounds more and more like a solution that will work in Trump's America! It'll be gone hopefully long before that vaccine is available. Well, I'm hoping Trump's America just goes away.</t>
  </si>
  <si>
    <t>AmyJJackson2</t>
  </si>
  <si>
    <t>Amy J. Jackson</t>
  </si>
  <si>
    <t>@LAjuliemccoy @nixw20 They have a vaccine. Period. There just not sharing.</t>
  </si>
  <si>
    <t>therealjanellew</t>
  </si>
  <si>
    <t>therealsinglemom</t>
  </si>
  <si>
    <t>Carlsbad, ca</t>
  </si>
  <si>
    <t>@PerspicaciousXY To be fair..a vaccine is not a 'low dose' of a virus...that is a very inaccurate description of what a vaccine is</t>
  </si>
  <si>
    <t>johnnyperales</t>
  </si>
  <si>
    <t>John Perales</t>
  </si>
  <si>
    <t>‚ÄúIf you think anti-maskers are bad, just wait until we get to the anti-vaxxer portion of this pandemic.‚Äù  Brace yourselves. ü§¶‚Äç‚ôÄÔ∏è</t>
  </si>
  <si>
    <t>olgachaim</t>
  </si>
  <si>
    <t>Olguitcha na pands</t>
  </si>
  <si>
    <t>La Jolla, San Diego</t>
  </si>
  <si>
    <t>@GOPChairwoman Right....  You're lying and taking that out of context.  No one except your handful of supporters are going to take a vaccine that isn't properly tested.  And no one trust you lying assholes for good reasons.</t>
  </si>
  <si>
    <t>RoganP6</t>
  </si>
  <si>
    <t>Patrick Sean Rogan</t>
  </si>
  <si>
    <t>@realDonaldTrump You and your family should lead by taking the vaccine !</t>
  </si>
  <si>
    <t>LAMTCB</t>
  </si>
  <si>
    <t>Les martin</t>
  </si>
  <si>
    <t>san diego</t>
  </si>
  <si>
    <t>@ABCWorldNews Isn't every vaccine cautiously optimistic?</t>
  </si>
  <si>
    <t>@CassyWearsHeels She got the vaccine in 2016</t>
  </si>
  <si>
    <t>Thetroublewit</t>
  </si>
  <si>
    <t>The Trouble With Justice</t>
  </si>
  <si>
    <t>BC, Canada</t>
  </si>
  <si>
    <t>@JRubinBlogger I'm pretty sure she will say it's God's will. Also pretty sure she is an anti vaxxer.</t>
  </si>
  <si>
    <t>ecervantesp</t>
  </si>
  <si>
    <t>Edgardo *Wear your damned mask* Cervantes</t>
  </si>
  <si>
    <t>Tijuana, Baja California</t>
  </si>
  <si>
    <t>@C0G1TO_ERG0_SUM @BowmanNancy @waltshaub It‚Äôs a very scary situation for the country amid a raging pandemic and ahead of a vaccine next year.</t>
  </si>
  <si>
    <t>StefanK1117</t>
  </si>
  <si>
    <t>Stefan Resists</t>
  </si>
  <si>
    <t>@cher This vaccine will promote fast food cravings and lead to small itchy fingers.</t>
  </si>
  <si>
    <t>scvlptr</t>
  </si>
  <si>
    <t>D_P</t>
  </si>
  <si>
    <t>- "I think it'll be some time in October."  In one vaccine trial, people are literally becoming paralyzed. October is TWO WEEKS AWAY!  The vaccine is NOT going to be SAFE AND READY in OCTOBER!   W o o o o o o w...   #DelusionalDon #TrumpLies  #TrumpLied20</t>
  </si>
  <si>
    <t>DelusionalDon, TrumpLies, TrumpLied200KDied</t>
  </si>
  <si>
    <t>@AliVelshi üôÑPence Prez. Pardons him on fed charges. He‚Äôs cured by that hydrochloroquine he peddles. And or a vaccine 1 week before election. It‚Äôs a telenovella.  Pshh</t>
  </si>
  <si>
    <t>dawnofthedes</t>
  </si>
  <si>
    <t>@critigal1 Not a bit,  not flying till they perfect a vaccine.</t>
  </si>
  <si>
    <t>arrived1630</t>
  </si>
  <si>
    <t>Joanie üò∑üá∫üá≤‚ù§Ô∏è</t>
  </si>
  <si>
    <t>@lisamarieLML My family has realized this.    There is no end in sight.   Maybe in the summer with a vaccine.    What can I say?  This country has issues beyond Covid 19.   Half of the population didn't make it past the 3rd grade.</t>
  </si>
  <si>
    <t xml:space="preserve">Don‚Äôt let anyone tell U otherwise, the #vaccine industry is a üëÜprofitable industry which represents over 20% of the Big Four #vaccine manufacturer‚Äôs revenue (&amp;amp; it‚Äôs growing).  Never mind the iatrogenic harm they cause which leads 2 trillions </t>
  </si>
  <si>
    <t>EpigeneticWhispereer or Multiperspectival Magician</t>
  </si>
  <si>
    <t>vaccine, vaccine</t>
  </si>
  <si>
    <t>@awjiminie It could be fake even if he tweeted it. It could be for pity votes. It could be to promote taking the vaccine and say it works. It could be to not go to the next debate.</t>
  </si>
  <si>
    <t>emprezz_jan</t>
  </si>
  <si>
    <t>·¥Æ·¥±Janina‚Å∑</t>
  </si>
  <si>
    <t>National City, CA</t>
  </si>
  <si>
    <t>@LATiffani1 And there is no vaccine for Biden‚Äôs dementia</t>
  </si>
  <si>
    <t>TyStic2</t>
  </si>
  <si>
    <t>ty strong</t>
  </si>
  <si>
    <t>@DavidJNoble @nrdgrl007 You‚Äôre the one that said ‚Äúanti-vaxxer‚Äù right? So your fair game in my threads. Fair game.</t>
  </si>
  <si>
    <t>@redlobster @MountainDew Red Lobster Covid vaccine is coming up next</t>
  </si>
  <si>
    <t>SuchBeerWow</t>
  </si>
  <si>
    <t>Mike</t>
  </si>
  <si>
    <t>@DaltonWorkmanKY @CalforNC Sorry, not a ‚Äúgame changer.‚Äù Anyone with a brain knows Trump is trying to rush the vaccine. I would be hesitant, and I‚Äôve lobbied for vaccination laws in the past.  Cunningham is just telling the sad truth of the matter: w</t>
  </si>
  <si>
    <t>AConcrnedCitzen</t>
  </si>
  <si>
    <t>A Concerned Citizen</t>
  </si>
  <si>
    <t>NCSen, NCSenateDebate</t>
  </si>
  <si>
    <t>@BuzzFeedNews Trump isn't personally making a vaccine.  You know that, right?</t>
  </si>
  <si>
    <t>TashaJTucker1</t>
  </si>
  <si>
    <t>Tasha J Tucker</t>
  </si>
  <si>
    <t>#covid, vaccine</t>
  </si>
  <si>
    <t>#COVID- 200k DEAD AMERICANS is NOT PHENOMENAL and we are not WEEKS AWAY FROM A VACCINE. #NotFakeNews @realDonaldTrump</t>
  </si>
  <si>
    <t>Wendy4SD</t>
  </si>
  <si>
    <t>Wendy Wears a Mask</t>
  </si>
  <si>
    <t>COVID, NotFakeNews</t>
  </si>
  <si>
    <t>Nebulized peroxide, ozone, molecular hydrogen, exogenous ketones, &amp;amp; quercetin with Zinc kick mRNA #vaccine‚Äôs asses in the prevention &amp;amp; reversal of #covid symptoms department. World governments, western medicine &amp;amp; the media shovel loads of sh</t>
  </si>
  <si>
    <t>vaccine, covid</t>
  </si>
  <si>
    <t>@Back_dafucup Precisely the same,  with one extra reason - I have a pre-existing condition and must be absolutely certain that the vaccine does not exacerbate it  or conflict with my medication.</t>
  </si>
  <si>
    <t>Ken_the_Trog</t>
  </si>
  <si>
    <t>Ken H.</t>
  </si>
  <si>
    <t>@markkersey @RachelLaing There is no influenza vaccine. The annual flu shot is a guesstimated booster shot that attempts to boost your immune system against what virologists think the annual strain will be.</t>
  </si>
  <si>
    <t>echo5juliet</t>
  </si>
  <si>
    <t>Jeff Johnson</t>
  </si>
  <si>
    <t>@ConservBlue2020 Hell yes, ride this out til it is vaccine awayed</t>
  </si>
  <si>
    <t>SeminoleNative2</t>
  </si>
  <si>
    <t>Seminole Native</t>
  </si>
  <si>
    <t>@CDCDirector @realDonaldTrump just called you incompetent on national TV. Are you a doctor or a lackey?  Answer a simple question: Is @realDonaldTrump attempting to rush a vaccine, without proper safety measures, to distribution before the election?</t>
  </si>
  <si>
    <t>okyoudoknowJack</t>
  </si>
  <si>
    <t>Jack Attack</t>
  </si>
  <si>
    <t>Pediatricians who administer #vaccine shots to your baby don‚Äôt know what‚Äôs in the vaccine.</t>
  </si>
  <si>
    <t>EpigeneticWhispereer or 5D Kosmic Truth Teller</t>
  </si>
  <si>
    <t>Even if we had a vaccine, no vaccine is 100% effective much less 100,000% effective and we will never achieve less than one positive.</t>
  </si>
  <si>
    <t>jim_desmond</t>
  </si>
  <si>
    <t>Supervisor Jim Desmond</t>
  </si>
  <si>
    <t>@ladydeadpool39 Hello Mercy, I am still on Lock down. I can't go anywhere until I have a Vaccine. I hope its soon now. I am doing ok, just not going anywhere yet. Go shopping for food, and that's it now. Thank you very much. I always love hearing from you</t>
  </si>
  <si>
    <t>LeonStoner2</t>
  </si>
  <si>
    <t>Leon Stoner</t>
  </si>
  <si>
    <t>@BobRmhenry1 Nov 4th is the Vaccine ;)</t>
  </si>
  <si>
    <t>BartMFlyn04</t>
  </si>
  <si>
    <t>üá∫üá∏üê∏TheRealùêÉùêûùê´ùê©st8ùêÉùêûùê¨ùê≠ùê´ùê®ùê≤ùêûùê´üê∏ üá∫üá∏</t>
  </si>
  <si>
    <t xml:space="preserve">@MotoXGraphs If everyone waits until it is completely eradicated, well then its over for us. We've had a flu vaccine for decades and that doesn't eradicate the flu. Fear and anxiety will do more damage, and i would suspect that the actual real death toll </t>
  </si>
  <si>
    <t>BTNFLY</t>
  </si>
  <si>
    <t>Jimmy Button</t>
  </si>
  <si>
    <t>DT's supporters keep denying Biden would have done better. But it's obvious he'd be doing better now. He'd support a mask mandate by the states. He'd set a good example. He'd make sure we have a safe vaccine.</t>
  </si>
  <si>
    <t>alshalloway</t>
  </si>
  <si>
    <t>Al Shalloway Proud to be part of the new PMI</t>
  </si>
  <si>
    <t>Based on years of advertising and brand recognition, which #vaccine manufacturer would you most likely #trust to be effective and safe?</t>
  </si>
  <si>
    <t>gparkford</t>
  </si>
  <si>
    <t>Geoffrey Parkford</t>
  </si>
  <si>
    <t>vaccine, trust</t>
  </si>
  <si>
    <t>@desertdave2012 @RainbowYeticorn @nathanfletcher Says someone who doesn't own a business.  How many diseases do you want to shut us down for?  We have an annual flu season that kills thousands WITH a vaccine. TB? Pneumonia?  Yeah, you need to barricade yo</t>
  </si>
  <si>
    <t>@Brasilmagic This is about the time I get the vaccine every year. Either it works well or I‚Äôve been super lucky for 63 years.</t>
  </si>
  <si>
    <t>DG_Reynolds</t>
  </si>
  <si>
    <t>Daniel Reynolds</t>
  </si>
  <si>
    <t>@MarshallCohen I hate Trump. Hate. But big Pharma is misleading us about HCQ. HCQ +Zithro +Ivermectin +good Zinc can be effective against covid if caught early. HCQ is dirt cheap - that‚Äôs why Pharma is investing in profitable vaccine. We need a vaccine,</t>
  </si>
  <si>
    <t>LeighPollack</t>
  </si>
  <si>
    <t>Leigh Pollack</t>
  </si>
  <si>
    <t>@AngieSee21 I work in Healthcare as well . I am DEFINITELY getting the vaccine when it is made available through our system .</t>
  </si>
  <si>
    <t>devkore</t>
  </si>
  <si>
    <t>San Diego , California</t>
  </si>
  <si>
    <t>@CCupo That's right. The truth is, there is more that we don't know then we do know. I am fairly optimistic about the vaccine trials.</t>
  </si>
  <si>
    <t>RobertWCross</t>
  </si>
  <si>
    <t>The Boss</t>
  </si>
  <si>
    <t>No Economic Recession With The Swine Flu. You're the biggest loser @realDonaldTrump. We don't trust the vaccine as long as trump is in office.</t>
  </si>
  <si>
    <t>Marston4ca42</t>
  </si>
  <si>
    <t>Regina Marston for Congress - CA 42 in 2022</t>
  </si>
  <si>
    <t>Murrieta, CA</t>
  </si>
  <si>
    <t>@YoumuusYT Research them. They r expected to make big moves in q1 of next year- plus I bought in at $15 a share. (Over 100) I‚Äôm at a loss of over $400 and I‚Äôm still telling you this is a hot stock. They‚Äôve had ZERO negative PR. Their oral corona vac</t>
  </si>
  <si>
    <t>KingofEloHell</t>
  </si>
  <si>
    <t>CEO of Tenacity</t>
  </si>
  <si>
    <t>@funder When there is a vaccine, wonder what the anti-vaxxers will do?</t>
  </si>
  <si>
    <t>IBHenryJ</t>
  </si>
  <si>
    <t>Try Tri</t>
  </si>
  <si>
    <t>#covid19, vaccine</t>
  </si>
  <si>
    <t>@JamesTodaroMD What is also unknown is why the African Continent has done so well against #Covid19 despite the inferiority of its health care system. Is it the BCG vaccine, the OTC availability of HCQ or some demographic quirk?</t>
  </si>
  <si>
    <t>prodreamer1</t>
  </si>
  <si>
    <t>pro dreamer</t>
  </si>
  <si>
    <t>Covid19</t>
  </si>
  <si>
    <t>@delbigtree Astrozenica admitted it breaks ppls teeth. Medical science says their vaccine destroys body‚Äôs protective sheath. Interferes with myelin production. This is tip of iceberg n they enlarged study w children n yang adults, criminal</t>
  </si>
  <si>
    <t>Cre8veheart</t>
  </si>
  <si>
    <t>Leslie Katzenmeier</t>
  </si>
  <si>
    <t>Rancho Santa Fe CA</t>
  </si>
  <si>
    <t>AstraZeneca‚Äôs &amp;amp; Moderna‚Äôs #vaccine trials have been unmitigated disasters.</t>
  </si>
  <si>
    <t>@xrptlrsem @kon_cili @sharlycan No where does it say a vaccine is going to be forced on us.</t>
  </si>
  <si>
    <t>rae_catrina</t>
  </si>
  <si>
    <t>CatrinaRaeüåº</t>
  </si>
  <si>
    <t>@GOP @realDonaldTrump The vaccine is hanging out with Trump's tax returns and the middle class tax cuts and and and ...</t>
  </si>
  <si>
    <t>astrn_m</t>
  </si>
  <si>
    <t>Marcy</t>
  </si>
  <si>
    <t>@thisbrokenwheel @nervousyerves @sdut Delaying the inevitable. Cant keep people locked up. People have to interact. Cant wait on a vaccine. If you choose to live inside so be it. Im not</t>
  </si>
  <si>
    <t>superdjromeo</t>
  </si>
  <si>
    <t>Romeo Gibbs</t>
  </si>
  <si>
    <t>@ScreamsBehind The COVID-19 vaccine machine üòÇ</t>
  </si>
  <si>
    <t>k2showsandiego</t>
  </si>
  <si>
    <t>The Kris and Kristine Show</t>
  </si>
  <si>
    <t>@GoodishIntent We had a bunch of those back with last years flu in March/April. Not excited to go back there again with this years strain. I vaccinated 10 patients in my Onc clinic yesterday since getting the vaccine in on Wednesday.</t>
  </si>
  <si>
    <t>Dr_RShatsky</t>
  </si>
  <si>
    <t>Rebecca Shatsky, MD</t>
  </si>
  <si>
    <t>@icedoutomnitrix They would‚Äôve had the vaccine on deck if you tested positive</t>
  </si>
  <si>
    <t>sarusriu</t>
  </si>
  <si>
    <t>dont have shit to say</t>
  </si>
  <si>
    <t>@whitestar262 He can‚Äôt force the timeline to quicken w/a vaccine, but he knew about this drug (which is closest to vaccine as as it is an antibody drug meant to be taken ASAP upon infection detected), AND he is friends with CEO of regeneron/made loads o</t>
  </si>
  <si>
    <t>@RyanMarino If vaccine efficacy is 50% or so which could happen, having 30% not vaccinated is gonna be a big problem. But I‚Äôm not taking a vaccine especially a novel modality w/o full ph3. Hope they don‚Äôt cut corners.</t>
  </si>
  <si>
    <t>stevenpe</t>
  </si>
  <si>
    <t>steven e</t>
  </si>
  <si>
    <t>@nrdgrl007 @DavidJNoble I don‚Äôt waste my time with these types. I am not here to ‚Äúchange his mind‚Äù. As soon he used the term ‚Äúanti-vaxxer‚Äù he made his intentions clear.  Me saying he‚Äôs a worm in response? Appropriate. Why the requirements? Cuz</t>
  </si>
  <si>
    <t>@KamVTV Gates developing vaccine the left loves it and says it has to be mandatory.  Other real doctors &amp;amp; scientists develop vaccine that Trump promotes &amp;amp; says it‚Äôs optional and the left suddenly becomes anti-vaccine and in favor of a fascist ma</t>
  </si>
  <si>
    <t>AIAseanjacoby</t>
  </si>
  <si>
    <t>Sean Jacoby</t>
  </si>
  <si>
    <t>@AngrierWHStaff But we don‚Äôt need a flu shot, the vaccine is coming really really fast. Then no more flu ever right üëçüòéüëçüòéüëçüòé</t>
  </si>
  <si>
    <t>ChrisBesanson</t>
  </si>
  <si>
    <t>CHRIS besanson</t>
  </si>
  <si>
    <t>I spit in the collective face of the #vaccine industry with impunity. I mock it mercilessly. I expose it‚Äôs ridiculous premises &amp;amp; all those who mind numbingly support it. You all are clowns living in a circus of false constructs &amp;amp; I just shake my</t>
  </si>
  <si>
    <t>@NBCNews Will you need a vaccine if you already had COVID?</t>
  </si>
  <si>
    <t>@florian_krammer positive note, it seems to be relatively easy to achieve robust protection from vaccination. A simple soluble trimer or nanoparticle design formulated in a well-tested adjuvant may be enough. Unfortunately however, they are less manufactu</t>
  </si>
  <si>
    <t>TheColinMann</t>
  </si>
  <si>
    <t>Colin Mann</t>
  </si>
  <si>
    <t>@NancyLeeGrahn Would you take the vaccination?üòô</t>
  </si>
  <si>
    <t>jackalstudio16</t>
  </si>
  <si>
    <t>allison mathews</t>
  </si>
  <si>
    <t>Laguna Beach, CA</t>
  </si>
  <si>
    <t>-117.359298,33.0606148,-117.216549,33.1823533</t>
  </si>
  <si>
    <t>-117.2879235,33.12148405000001</t>
  </si>
  <si>
    <t>@jilevin Imagine the pressure by trump to announce a vaccine before the election.</t>
  </si>
  <si>
    <t>jaggy123</t>
  </si>
  <si>
    <t>Nursey Nurse RN üëäüèΩ</t>
  </si>
  <si>
    <t>@slaterradio @davidharsanyi Alcohol is a contact killer of viruses and bacteria. (why drunks rarely catch a cold) If they walk into a bar with covid, they may walk out without it. Virus dies. Gets into blood via your gums. Immune system recognizes dead DN</t>
  </si>
  <si>
    <t>@OrneryThe8th @illinidiva12 @MollyRatty I'll volunteer to take the vaccine. This will allow me to stand guard at my uncle Arnulfo's restaurant with my cousin and stop BLM gangs when they try to abuse customers without fearing getting infected by them.</t>
  </si>
  <si>
    <t>FernandoLeanme</t>
  </si>
  <si>
    <t>Fernando Leanme</t>
  </si>
  <si>
    <t>Escondido</t>
  </si>
  <si>
    <t>@EagleWarrior84 @glamelegance @RepsForBiden @realDonaldTrump Honest question: what are the Q anti vaxxers doing now that your cult leader is shoving a new vaccine agenda down your throats???</t>
  </si>
  <si>
    <t>MelissaHurt924</t>
  </si>
  <si>
    <t>Melissa Hurt</t>
  </si>
  <si>
    <t>All the measles #vaccine does is give you the measles while poisoning you, disabling &amp;amp; potentially killing your ass</t>
  </si>
  <si>
    <t>@business Unfortunately, the fear factor will continue until there's a vaccine - we're talking about mid-2021 before things begin to move. Not just for movie theaters.</t>
  </si>
  <si>
    <t>gregquinn</t>
  </si>
  <si>
    <t>Greg Quinn</t>
  </si>
  <si>
    <t>@realDonaldTrump The vaccine is to help you, though...right?</t>
  </si>
  <si>
    <t>Zuke_music</t>
  </si>
  <si>
    <t>Kevin Zuccaro (Zuke)</t>
  </si>
  <si>
    <t>I am a vaccinebullshitrageaholic. I devolve into a raging lunatic anytime I hear vaccine bullshit spewed from a pro-vaxxers mouth. The only cure for this affliction is to destroy the industry who inflicts these poisons on to us. Pro-vaxxers beware.</t>
  </si>
  <si>
    <t>Aw man the vaccine nanobots are singing ‚ÄúBaby Shark‚Äù in my brain again</t>
  </si>
  <si>
    <t>squinky</t>
  </si>
  <si>
    <t>Quarantine-age Wasteland</t>
  </si>
  <si>
    <t>Fallbrook, California</t>
  </si>
  <si>
    <t>Tweetbot for iŒüS</t>
  </si>
  <si>
    <t>@NPR can someone remind missourians, trump is pushing the cdc to get a vaccine out to kill the "hoax" virus by end of next month?</t>
  </si>
  <si>
    <t>sguncer</t>
  </si>
  <si>
    <t>Sifirci Hocaüêû</t>
  </si>
  <si>
    <t>testing, vaccine</t>
  </si>
  <si>
    <t>@dnf Vaccine development and testing.</t>
  </si>
  <si>
    <t>crowder</t>
  </si>
  <si>
    <t>Anti-</t>
  </si>
  <si>
    <t>@ulmerc34 @pikasuniverse @gbrownsoflo @DWUhlfelderLaw @GovRonDeSantis If I was a betting person I would definitely be betting on a vaccine sooner rather than later. The first readout from Pfizer is going to be literally in weeks, and they could get EUA th</t>
  </si>
  <si>
    <t>david_kochman</t>
  </si>
  <si>
    <t>DK</t>
  </si>
  <si>
    <t>@thehill Hey bubba, we don‚Äôt have a vaccine now.</t>
  </si>
  <si>
    <t>DavidHull50</t>
  </si>
  <si>
    <t>David Hull</t>
  </si>
  <si>
    <t>The #vaccine industry is built on lies, propaganda, fear, &amp;amp; coercion</t>
  </si>
  <si>
    <t>@BretWeinstein They worry that the mask mandate is a gateway to a vaccine mandate and the same rationale will be used to force vaccines. ‚ÄúIt protects others at a small cost to self. Don‚Äôt be selfish, don‚Äôt be a science denier, etc.‚Äù This is what m</t>
  </si>
  <si>
    <t>@georgewrighster @ClayTravis If herd immunity isn‚Äôt possible then the vaccine will be useless so what is the plan, exactly?</t>
  </si>
  <si>
    <t>Marciallon</t>
  </si>
  <si>
    <t>Marcial Longworth</t>
  </si>
  <si>
    <t>@McFaul But... But the vaccine? It's coming in a FEW WEEKS! Trump SAID SO!!</t>
  </si>
  <si>
    <t>Pelon</t>
  </si>
  <si>
    <t>Geoffrey M. üá∫üá∏üè¥Û†ÅßÛ†Å¢Û†Å≥Û†Å£Û†Å¥Û†ÅøüïâÔ∏è</t>
  </si>
  <si>
    <t>@speakout_april Political hit job, but getting a vaccine out before Election Day isn‚Äôt?</t>
  </si>
  <si>
    <t>Crazyloc123</t>
  </si>
  <si>
    <t>@KurtadikarKetan @dalebowitz @florian_krammer These were both fairly low risk people and both prior to study did not have antibodies and after getting the vaccine did according to the Abbott test.</t>
  </si>
  <si>
    <t>@briantylercohen Are they going to boo vaccines too?  Aren't vaccines the nefarious plot of the Deep State?  Inoculation, like masks, are only effective if people participate, as a community. Are Trump's supporters going to be on the vaccine bandwagon?</t>
  </si>
  <si>
    <t>I trust vaccines. I trust #scientists. But I don't trust #DonaldTrump, says #JoeBiden as he lays out his ideas on declaring a safe and effective #vaccine that is distributed for free to everyone</t>
  </si>
  <si>
    <t>StumpdPolitics</t>
  </si>
  <si>
    <t>Stump'd Politics</t>
  </si>
  <si>
    <t>scientists, DonaldTrump, JoeBiden, vaccine</t>
  </si>
  <si>
    <t>@tbrusletten And, to everyone in the back, a vaccine is herd immunity!!!</t>
  </si>
  <si>
    <t>Not a chance in hell I‚Äôm getting a vaccine that‚Äôs been this rushed. Fuck that.</t>
  </si>
  <si>
    <t>_sackmann</t>
  </si>
  <si>
    <t>Matt?</t>
  </si>
  <si>
    <t>@CiteretV @PaulVCooper1 This guy is a troll. Vaccine injury denier. Not very smart.</t>
  </si>
  <si>
    <t>@NHTC @JasonSamfield @ddiamond I guess it will just spread until a vaccine.</t>
  </si>
  <si>
    <t>ki676love</t>
  </si>
  <si>
    <t>'lsi Mon</t>
  </si>
  <si>
    <t>@nooonipants @eugenegu @realDonaldTrump How‚Äôs that Putin vaccine working out for you? #COVIDIOTS #russianBot</t>
  </si>
  <si>
    <t>dewsweb</t>
  </si>
  <si>
    <t>MEGA</t>
  </si>
  <si>
    <t>California, USA</t>
  </si>
  <si>
    <t>COVIDIOTS, russianBot</t>
  </si>
  <si>
    <t>Moderna has no legal rights to a key patent for its #vaccine delivery system so company executives are now dumping their stocks. ü§£üòÇ</t>
  </si>
  <si>
    <t>@twitchy56209254 Covid vaccination?</t>
  </si>
  <si>
    <t>waspswaxx</t>
  </si>
  <si>
    <t>WaspsWax-19‚Ñ¢</t>
  </si>
  <si>
    <t>@xviijaa someone said that trump gonna come out w a vaccine made from his own antibodies before election day to win the vote</t>
  </si>
  <si>
    <t>sleepyboytony</t>
  </si>
  <si>
    <t>schleep schleep</t>
  </si>
  <si>
    <t>Oh cool. One of the vaccine trials might be causing spinal cord damage. Cool. Don't rush science. Follow safety procedures and timetables.</t>
  </si>
  <si>
    <t>ElfGrove</t>
  </si>
  <si>
    <t>Eldritch Elfie üéÉ</t>
  </si>
  <si>
    <t>@JakeSherman Will Russia give him its vaccine</t>
  </si>
  <si>
    <t>sdsoccerdad</t>
  </si>
  <si>
    <t>SDSoccerDad</t>
  </si>
  <si>
    <t>@DavidJNoble @nrdgrl007 You speak untruths. Anti-vaccination is the most important world health stance you can take. We‚Äôre destroying a generation of children with autism &amp;amp; autoimmune disease because ppl actually think injecting poisons are necessar</t>
  </si>
  <si>
    <t>@Telegraph A mask will help prevent the spread, but it will not make anyone immune to the virus. Only a vaccine, or having and recovering from it, will do that.</t>
  </si>
  <si>
    <t>By shooting of course I mean giving the shot. And a smile. And a lollipop. Maybe a certificate of vaccination ID #. (COVID)</t>
  </si>
  <si>
    <t>#Democrats need a #vaccine for   #douchebagery</t>
  </si>
  <si>
    <t>dudis_les</t>
  </si>
  <si>
    <t>Les Dudis</t>
  </si>
  <si>
    <t>San Clemente, CA</t>
  </si>
  <si>
    <t>Democrats, vaccine, douchebagery</t>
  </si>
  <si>
    <t>@Pia_Maximus @wdunlap @JoeBiden @KamalaHarris H1N1 never had direct vaccine. Lowest GDP eight years straight. Ebola still exists with no known cure. Affordable care act was/is an expensive POS. Veterans now for the first time ever don‚Äôt have to wait for</t>
  </si>
  <si>
    <t>COSPOP</t>
  </si>
  <si>
    <t>B. ‚≠êÔ∏è‚≠êÔ∏è‚≠êÔ∏è</t>
  </si>
  <si>
    <t>I am 110% in support of vaccines and will fight the anti-vaxxers on the daily. With that said though, am I wrong to be a little sketched out about taking a Covid vaccine in the near future? Is it safe?</t>
  </si>
  <si>
    <t>amskeez47</t>
  </si>
  <si>
    <t>‚ò†Ô∏è</t>
  </si>
  <si>
    <t>AstraZeneca‚Äôs  CEO  Pascal Soriot told investor$  over a conference call that the woman from the UK  developed neurological symptoms of a ‚ÄúRARE DISEASE‚Äù almost immediately following injection, yet AstraZeneca insists that the experimental vaccine is</t>
  </si>
  <si>
    <t>drgradio</t>
  </si>
  <si>
    <t>Drgradio</t>
  </si>
  <si>
    <t>@funder This afternoon, Trump said his CDC Director was confused when he said that.  I won‚Äôt trust a vaccine under which Trump has had any part of releasing.</t>
  </si>
  <si>
    <t>karenkahm</t>
  </si>
  <si>
    <t>Karen</t>
  </si>
  <si>
    <t>-117.146102,33.0577819,-116.998535,33.182936</t>
  </si>
  <si>
    <t>-117.0723185,33.120358949999996</t>
  </si>
  <si>
    <t>@realDonaldTrump I‚Äôll trust science and the CDC. I‚Äôll never trust a vaccine that comes out if u are breathing in office.</t>
  </si>
  <si>
    <t>JTomb25</t>
  </si>
  <si>
    <t>Thomas J Banaszak</t>
  </si>
  <si>
    <t>Carmel Valley, San Diego</t>
  </si>
  <si>
    <t>vaccine, college OR university</t>
  </si>
  <si>
    <t xml:space="preserve">I volunteered for the vaccine trials for Covid-19 at the University Medical Center which apparently were made by a Russian Pharmaceutical company. I got my first shot and wanted to let everyone know that it‚Äôs safe with –∏o side effects whatsoeve—è, and </t>
  </si>
  <si>
    <t>ImahniKing</t>
  </si>
  <si>
    <t>Imahni King</t>
  </si>
  <si>
    <t>Chula Vista, CA</t>
  </si>
  <si>
    <t>@seungminkim I'm no anti-vaxxer, but anything that comes out this year is something I'd be wary of.  Trump would kill all of us to get re-elected so I don't trust anything he debuts.</t>
  </si>
  <si>
    <t>LmHhoya</t>
  </si>
  <si>
    <t>LMHhoya</t>
  </si>
  <si>
    <t>@ReclaimerRob @Da_OneGuy @Gemini_U_Love @Breaking911 Let's include capitalism as well. There is a huge bag of money to whoever can deliver a safe vaccine. You can afford to pay for greater manpower and intelligence.</t>
  </si>
  <si>
    <t>mtgawd</t>
  </si>
  <si>
    <t>KingPThaG</t>
  </si>
  <si>
    <t>San Diego, Ca</t>
  </si>
  <si>
    <t>Not an anti-vaxxer, just anti-trump ‚Äúvaccine‚Äù</t>
  </si>
  <si>
    <t>JoAce17</t>
  </si>
  <si>
    <t>Jo Acedillo</t>
  </si>
  <si>
    <t>@jonathanchait Look at his other tweets today -it‚Äôs the drugs. He is on another level today, even gave away the vaccine scam he had intended.</t>
  </si>
  <si>
    <t>Sharpe222</t>
  </si>
  <si>
    <t>Richard Sharpe</t>
  </si>
  <si>
    <t>Las Vegas/ San Clemente Ca</t>
  </si>
  <si>
    <t>-117.666227,33.386645,-117.571015,33.490825</t>
  </si>
  <si>
    <t>-117.618621,33.438735</t>
  </si>
  <si>
    <t>Over 200,000 people dead!?!    It happened on your watch @realDonaldTrump and you are responsible for all of them!  You are the virus that we need a vaccine for...</t>
  </si>
  <si>
    <t>thelocalpyle</t>
  </si>
  <si>
    <t>Sir Tim Pyles</t>
  </si>
  <si>
    <t>San Diego California</t>
  </si>
  <si>
    <t>@realDonaldTrump We are not going to take a vaccine that will harm us Mr. President.  Forget about a vaccine, it's a dead end trap.</t>
  </si>
  <si>
    <t>DanShockley10</t>
  </si>
  <si>
    <t>Dan Shockley</t>
  </si>
  <si>
    <t>@WhiteHouse @Mike_Pence Never got a flu shot ... never got the flu... not taking a vaccine for a Chinese manufactured virus for the purpose of tracking everyone! We The People have had Enough!</t>
  </si>
  <si>
    <t>WeThePe62105827</t>
  </si>
  <si>
    <t>WeThePeople</t>
  </si>
  <si>
    <t>Our immune systems aren‚Äôt #vaccine-deficient</t>
  </si>
  <si>
    <t>Don‚Äôt worry we‚Äôll have a #COVID vaccine in a couple weeks, right? #TrumpHasCovid</t>
  </si>
  <si>
    <t>ClaytonBillion</t>
  </si>
  <si>
    <t>C L A Y T O N ‚úñÔ∏è B I L L I O N</t>
  </si>
  <si>
    <t>COVID, TrumpHasCovid</t>
  </si>
  <si>
    <t>@Laurie_Garrett No one is going to trust ANY vaccine</t>
  </si>
  <si>
    <t>ptowne12</t>
  </si>
  <si>
    <t>Paulette Towne</t>
  </si>
  <si>
    <t>speed running a vaccine. that's gonna go well.</t>
  </si>
  <si>
    <t>edmarcelino</t>
  </si>
  <si>
    <t>Ed Marcelino</t>
  </si>
  <si>
    <t>A new poll claims 2-out-of-3 people do not trust Donald Trump on the vaccine.  Wow, I am starting to think Trump's idea to inject disinfectant might not work either.</t>
  </si>
  <si>
    <t>AlexKaseberg</t>
  </si>
  <si>
    <t>Alex Kaseberg</t>
  </si>
  <si>
    <t>@Jonathandolan20 I pray it is! I've been praying I get it so that I can't be forced to get the vaccine. I seriously fear the vaccine 100 times more than the virus itself. I can beat the shit out of the virus, no question. But the vaccine? Harder to overco</t>
  </si>
  <si>
    <t xml:space="preserve">@jim_desmond A vaccine is not necessary as humans we have a natural immunity system that creates antibodies for any virus or cold simple as that and each year we go through this with the new flu and then we all contracted with or without symptoms usually </t>
  </si>
  <si>
    <t>diegoboy</t>
  </si>
  <si>
    <t>San Diego Native</t>
  </si>
  <si>
    <t>@realDonaldTrump Even if you could get the vaccine ready by November 3, who do you think is going to risk taking a rushed  vaccine?!</t>
  </si>
  <si>
    <t>GlobalToyBox</t>
  </si>
  <si>
    <t>Kathryn</t>
  </si>
  <si>
    <t>Cardiff-by-the-Sea</t>
  </si>
  <si>
    <t>@FollyOr @DariusLowber @jhaskinscabrera @benshapiro because the governor has stated there is no normal until a vaccine. Presumably he means a sterilizing vaccine because at 50% effectiveness there will still be plenty of cases.</t>
  </si>
  <si>
    <t>@NYGovCuomo I‚Äôm not sure what people expect. We don‚Äôt have a vaccine. You start opening, and allowing things where people don‚Äôt wear masks (outdoor/indoor eating) numbers are gonna go way up. Just b/c you lower numbers w/ vigilance doesn‚Äôt mean th</t>
  </si>
  <si>
    <t>katjetson</t>
  </si>
  <si>
    <t>Kat Jetson</t>
  </si>
  <si>
    <t>@HempMamaEvelyn @RichSementa @dbongino @realDonaldTrump Who else can make the vaccine if not drug companies?</t>
  </si>
  <si>
    <t>@USATODAY Who cares. As long as they find a vaccine to save people's lives</t>
  </si>
  <si>
    <t>rudyjamesus619</t>
  </si>
  <si>
    <t>Rudy</t>
  </si>
  <si>
    <t>@ASlavitt @Johanvanderslam Scientist by day, mystic by night. I see 1,000,000  US deaths by July 2021. Shocking. BUT when we are able to have a working vaccine for COVID we will be closer to a vaccine for HIV. Too many needless deaths by obfuscation and n</t>
  </si>
  <si>
    <t>MysticalMind3</t>
  </si>
  <si>
    <t>MysticalMind</t>
  </si>
  <si>
    <t>@ruralroots780 Screw the vaccine, screw big mother (brother).</t>
  </si>
  <si>
    <t>kenhiyadas</t>
  </si>
  <si>
    <t>Gooseasurus</t>
  </si>
  <si>
    <t>On Jesus I ain‚Äôt taking no vaccine, whatever happens happens ü§∑üèΩ‚Äç‚ôÇÔ∏è</t>
  </si>
  <si>
    <t>AntBash</t>
  </si>
  <si>
    <t>Ant Bash</t>
  </si>
  <si>
    <t>trump plans to give a fake vaccine they same way he built a fake wall.</t>
  </si>
  <si>
    <t>@AlisonDoucette7 @waddatwit @GovSisolak There are "experts" saying it's impossible for any vaccine to be effective more than 2 years. Thus, it has to be a foul social engineering plot. Eternal emergency, shelter in place forever. We must resist.</t>
  </si>
  <si>
    <t>markericthered</t>
  </si>
  <si>
    <t>Mark Scott Erickson</t>
  </si>
  <si>
    <t>@jsolomonReports Not all of the entire American population Wants a vaccine. Never</t>
  </si>
  <si>
    <t>How outrageous is it that a US president would promise that every American will be vaccinated in 7 months when NO VACCINE HAS EVEN BEEN PROVEN SAFE OR EFFECTIVE!!  This is beyond irresponsible. But nothing new for this #COVIDIOT</t>
  </si>
  <si>
    <t>SDISBEAUTIFUL1</t>
  </si>
  <si>
    <t>Vicky üåä#BIDENHARRIS2020!</t>
  </si>
  <si>
    <t>COVIDIOT</t>
  </si>
  <si>
    <t>@drsimonegold Until vaccine manufacturers can be held liable for any damages sustained by their products, I won‚Äôt be injecting anything into my body. Besides, vitamin D, C, Garlic, Echinacea, and exercise should get most people through anything.</t>
  </si>
  <si>
    <t>realNeilZ</t>
  </si>
  <si>
    <t>Neil</t>
  </si>
  <si>
    <t>party OR parties, vaccine</t>
  </si>
  <si>
    <t>@opertinicy @JesseLehrich @doritmi @GOP @realDonaldTrump What horse manure - this is the fault of the Chinese communist party. Not even a tiny totalitarian island like New Zealand can eliminate the virus with draconian measures. A diverse free country lik</t>
  </si>
  <si>
    <t>dean_dahl</t>
  </si>
  <si>
    <t>Dean Dahl</t>
  </si>
  <si>
    <t>Valley Center CA</t>
  </si>
  <si>
    <t>@MissZi_Zi Dude‚Äôs also misogynistic and an anti-masker. I think maybe anti-vaxxer, too. Basically, an all-around douche-canoe. So grossed out, I reported twice. Yuck.</t>
  </si>
  <si>
    <t>SakuraNights1</t>
  </si>
  <si>
    <t>Rebecca Lucas</t>
  </si>
  <si>
    <t>I volunteered for the vaccine trials for Covid. It's the one created in Russia. Got my 1st shot today. I wanted you all know that it‚Äôs completely safe, with –∏o side effects whatsoeve—è, and that I feelshŒ∫Œπ œáoœÅoshœå —è —á—É–≤—Å—Ç–≤—É—é —Å–µ–±—è –Ω–µ</t>
  </si>
  <si>
    <t>MarcMySpot</t>
  </si>
  <si>
    <t>marc</t>
  </si>
  <si>
    <t>cs</t>
  </si>
  <si>
    <t>vaccine, wearing "masks" OR "mask"</t>
  </si>
  <si>
    <t>@ddale8 he's right, but not how he meant. Re-electing him dooms us to another couple of years before the pandemic is brought under control with 50% of ppl wearing masks &amp;amp; 50% taking a 50% effective vaccine. Biden will bring it under control in 3 month</t>
  </si>
  <si>
    <t>@realDonaldTrump Facts: The H1N1 pandemic was from March 2009 to Aug. 2010. By early Oct. 2009, the US had a vaccine. We still have no vaccine for Covid.  H1N1 killed 12,469 Americans. Covid killed over 198,000 Americans &amp;amp; is ongoing. The only incredi</t>
  </si>
  <si>
    <t>@thehill Will you take a vaccine promoted by @realDonaldTrump and the White House?</t>
  </si>
  <si>
    <t>Ty___Webb</t>
  </si>
  <si>
    <t>üÜò Ty Webb üÜò</t>
  </si>
  <si>
    <t xml:space="preserve">Please ask @realDonaldTrump if he is considering mandating nationwide nCoV-19 vaccination.   @ZekeJMiller @Acosta @johnrobertsFox @KristinFisher @kaitlancollins @jonkarl @weijia @charliespiering @Yamiche @ChanelRion @APNews @BreitbartNews @FoxNews @MSNBC </t>
  </si>
  <si>
    <t>The ‚ÄúRADIOLOGIST‚Äù Atlas spoke 30 seconds. No  explanation of prep re:manufacture-distribute vaccine -FACTS, DETAILS MATTER &amp;amp; ADMN. NEVER WILLING TRANSPARENT OR PROVIDE DETAILED INFO. I DON‚ÄôT BELIEVE UNTIL I SEE &amp;amp; HEAR DR. FAUCCI. LIAR IN CHI</t>
  </si>
  <si>
    <t>femmesthetics</t>
  </si>
  <si>
    <t>Fran E</t>
  </si>
  <si>
    <t>Lake San Marcos, CA</t>
  </si>
  <si>
    <t>@sherijr My reaction was just like yours : Hey, Miller's wife already tested +.  I am relieved that it wasn't a 4 month relapse. That would have cast some serious doubt on the effectiveness of a vaccine.</t>
  </si>
  <si>
    <t>JackDeTate</t>
  </si>
  <si>
    <t>Sunbeams Are Free</t>
  </si>
  <si>
    <t>-117.2301723,33.0907611,-117.103461,33.186722</t>
  </si>
  <si>
    <t>-117.16681665,33.138741550000006</t>
  </si>
  <si>
    <t>that‚Äôs it I‚Äôm moving back to LA as soon as everyone gets the vaccine</t>
  </si>
  <si>
    <t>portraitjade</t>
  </si>
  <si>
    <t>jade</t>
  </si>
  <si>
    <t>los angeles / san diego</t>
  </si>
  <si>
    <t>I wonder if the vaccine will be developed much faster now that the president contracted corona.</t>
  </si>
  <si>
    <t>BaselineBry</t>
  </si>
  <si>
    <t>Bry</t>
  </si>
  <si>
    <t>@dunksrnice The Vaccine rollout üëÄ</t>
  </si>
  <si>
    <t>P________23_</t>
  </si>
  <si>
    <t>Adrian</t>
  </si>
  <si>
    <t>@briantylercohen Ben Shapiro made a very good point.  Donald Trump is not involved in developing the vaccine. Scientists and doctors are.  This is a weird position to take.</t>
  </si>
  <si>
    <t>vaccine, schools</t>
  </si>
  <si>
    <t>@SherrySDCA @AbraarKaran @sdschools @UCSD They are acquiring masks for students and staff and retrofitting rooms with air purifiers... I don‚Äôt think you can responsibly open schools without those measures, until a vaccine (that works).</t>
  </si>
  <si>
    <t>mamatastic</t>
  </si>
  <si>
    <t>#vaccine coincidences are the number one cause of #autism</t>
  </si>
  <si>
    <t>vaccine, autism</t>
  </si>
  <si>
    <t>@BobCjones2nd @CoachFore It is probably the easiest way its spread because its family and most people let there guard down. Most dont wear mask at these get togethers or socially distance. The reality is most families are not going to stay a part for a ye</t>
  </si>
  <si>
    <t>Pbeltran37</t>
  </si>
  <si>
    <t>Patrick Beltran</t>
  </si>
  <si>
    <t>Joe is so bad at this.   All Joe needs to say is "Trump has eroded our collective trust in all institutions. From the CDC to DHS. He has manipulated them for political purposes and now we have to question if a vaccine is being used for those purposes."</t>
  </si>
  <si>
    <t>Jasichiro</t>
  </si>
  <si>
    <t>Jason S</t>
  </si>
  <si>
    <t>@maiagill23 @nascaraloe being against having to take a rushed vaccine isn't antivax - I've gotten all my shots, i don't want to take this covid one unless they do proper fuckin testing like they have for the other vaccines. bad shit has happened from rush</t>
  </si>
  <si>
    <t>@Broschak52 @DC_Draino Vaccine mandate? ü§Ø</t>
  </si>
  <si>
    <t>letycorfman</t>
  </si>
  <si>
    <t>RedLadyInBlueState</t>
  </si>
  <si>
    <t>it</t>
  </si>
  <si>
    <t>@SkinnyIngle @realDonaldTrump People who choose to get them that‚Äôs great for them but I refuse for my health &amp;amp; safety. I do not want in any way a mandatory vaccine!</t>
  </si>
  <si>
    <t>freefuture444</t>
  </si>
  <si>
    <t>Lauren Ingle</t>
  </si>
  <si>
    <t>@madturk7 @NYGovCuomo Yes! And say no to vaccines!! My Grammy had flu vaccine and it gave her syphillis!!!</t>
  </si>
  <si>
    <t>james_robertos</t>
  </si>
  <si>
    <t>James Robertos</t>
  </si>
  <si>
    <t>All three of them need to stop talking about the vaccine like it has a predetermined schedule.</t>
  </si>
  <si>
    <t>alextwenzel</t>
  </si>
  <si>
    <t>STAY HOME</t>
  </si>
  <si>
    <t>@Destiny3650 @darhar981 It‚Äôs got a 99.9% survival rate for avg person so less fatality rate than flu w a vaccine üíâ</t>
  </si>
  <si>
    <t>Yvonne24911405</t>
  </si>
  <si>
    <t>Elizabeth</t>
  </si>
  <si>
    <t>@LucioMM1 @NigelAWatson @stewak2 @BallouxFrancois @ThiloAdamitz @JeremySTendero Do you think we can wait that long before politicians have to "drop the paranoia without needing to admit they grotesquely overestimated the dangers of covid?"  It seems impos</t>
  </si>
  <si>
    <t>JonStanich</t>
  </si>
  <si>
    <t>Jon Stanich</t>
  </si>
  <si>
    <t>@PeculiarBaptist Minus a vaccine.</t>
  </si>
  <si>
    <t>GaryB97087168</t>
  </si>
  <si>
    <t>LostNSoCal</t>
  </si>
  <si>
    <t>San Diego California, USA</t>
  </si>
  <si>
    <t>fr</t>
  </si>
  <si>
    <t>vaccine, trick or treating</t>
  </si>
  <si>
    <t>Told my kids there‚Äôs not going to be trick or treating this yr cause of Covid-19. My 7yr old responds with a big smile, ‚ÄúNot unless they get a vaccine reeeeeeeeeeeeal quick! Hurry up!!!!!‚Äù üòÇü§£ Yeah, hurry that vaccine up, the kids NEED their ba</t>
  </si>
  <si>
    <t>RefreshbyMidori</t>
  </si>
  <si>
    <t>Midori</t>
  </si>
  <si>
    <t>#Vaccination of the world‚Äôs babies are f*cking crimes against humanity you psychopathic assholes! I will come after every single one of you dickheads &amp;amp; make you f*cking pay for your god damn crimes against innocent babies you evil, disgusting bastar</t>
  </si>
  <si>
    <t>Vaccination</t>
  </si>
  <si>
    <t>@wlpendley @JeremyKonyndyk And, again, remember that any vaccine will not confer sterilizing immunity - people will still get sick, and die.  So the question becomes, do we isolate everyone until a vaccine, or isolate the vulnerable until a vaccine and/or</t>
  </si>
  <si>
    <t>@BRMac6 Forced vaccination  Forced euthanasia  Forced ethnic cleansing</t>
  </si>
  <si>
    <t>@ianbremmer @gzeromedia This is a joke. China has been leading the way in COVID19 vaccine development and how the hell they need to do that?</t>
  </si>
  <si>
    <t>Eric87477935</t>
  </si>
  <si>
    <t>Ê•äÂ∞èÁ¨ô | Eric Young</t>
  </si>
  <si>
    <t>@VP MAJORITY OF AMERICANS DONT WANT THE VACCINE!! STOP PUSHING IT!! YOU SOUND LIKE CORRUPT CDC &amp;amp; FAUCI!! DUH!! WE DARE YOU TO TRY &amp;amp; FORCE IT!!!!!!!!!!!!! TRUMP WOULD BE DONE!!! HE STILL DOESNT GET WHO THE BAD GUYS ARE????? TRUMP BASE IS ANTI ESTAB</t>
  </si>
  <si>
    <t>gardeniagrl8</t>
  </si>
  <si>
    <t>PATRIOT AMER 1ST Repub Party Continues 2024</t>
  </si>
  <si>
    <t>Most recent Vaccine results severe complications on Patient.</t>
  </si>
  <si>
    <t>thubtenpematen1</t>
  </si>
  <si>
    <t>Celebratory</t>
  </si>
  <si>
    <t>@markknoller ? Which vaccine , and they will pay to risk manufacture them even before the data is unblinded?</t>
  </si>
  <si>
    <t>boblittle92064</t>
  </si>
  <si>
    <t>bob little</t>
  </si>
  <si>
    <t>Poway California</t>
  </si>
  <si>
    <t>@melreynoldsU What‚Äôs the big deal!? He‚Äôs got a vaccine like days away. Or like, bleach and stuff.</t>
  </si>
  <si>
    <t>randible</t>
  </si>
  <si>
    <t>Randible</t>
  </si>
  <si>
    <t>@mmpadellan Wouldn't be surprised if he does it with the vaccine as well. He's so petty!</t>
  </si>
  <si>
    <t>funkbianca520</t>
  </si>
  <si>
    <t>Bianca Funk</t>
  </si>
  <si>
    <t>@Mike_Pence No short cuts? Dumb fuck do you know it takes years to develop a vaccine but somehow the most inept administration ever has developed a safe vaccine in 7 months üòÇ #MAGAts can get in line and get the vaccine I will wear my mask #VoteBlue2020</t>
  </si>
  <si>
    <t>USNVETLUQUE</t>
  </si>
  <si>
    <t>Drew Luque</t>
  </si>
  <si>
    <t>Imperial Beach, CA</t>
  </si>
  <si>
    <t>MAGAts, VoteBlue2020, VoteBlueToEndThisNightmare, VoteBlue</t>
  </si>
  <si>
    <t>@axios Something to think about. Healthcare workers are usually mandated to get yearly flu vaccines, with some exceptions that require physician review.  That means probably a few million people might be forced to get this vaccine that could be rushed thr</t>
  </si>
  <si>
    <t>@ggreeneva @murshedz Trump signaling loudly he'll roll out any half baked vaccine = Dem questioning safety means Dems are anti-science.  Trump signaling loudly he'll block polling places with armed gunmen = Dems questioning validity of election are anti-D</t>
  </si>
  <si>
    <t>Hoopdata</t>
  </si>
  <si>
    <t>Joe T</t>
  </si>
  <si>
    <t>@postpolitics @KatyTurNBC So it takes months to develop and distribute a new vaccine but 3 years to release an aid package to Americans.</t>
  </si>
  <si>
    <t>SD_stoopcrone</t>
  </si>
  <si>
    <t>StoopCrone</t>
  </si>
  <si>
    <t>@JoeNBC Does not make sense Trump is promising a vaccine for a virus that is a Democrat hoax.</t>
  </si>
  <si>
    <t>jacque_miller_</t>
  </si>
  <si>
    <t>tootippytocanoe</t>
  </si>
  <si>
    <t>@KMOV We have a vaccine for the flu and it's back in a different strain every year. The coronavirus has been around for years. What makes you think the drug companies can get a vaccine to cure it and stop it when they can't even let the cure for cancer ou</t>
  </si>
  <si>
    <t>yamahadunes</t>
  </si>
  <si>
    <t>aj hall</t>
  </si>
  <si>
    <t>ramona</t>
  </si>
  <si>
    <t>@eugenegu @realDonaldTrump @FDA Not just a false sense of security but it could cause immense side effects if not vetted correctly. Only about 50% of Americans would take Trump‚Äôs vaccine.  I trust Cuomo over Trump. Who‚Äôs with me?</t>
  </si>
  <si>
    <t>@techphob @CBSNews Hoping for a vaccine that works.    Almost 200K deaths.  Imagine if we did nothing like Trump wanted with everything open and no safeguards? We would be over 1 million by now.  What we needed is leadership that sets the example.  Things</t>
  </si>
  <si>
    <t>itsrobert</t>
  </si>
  <si>
    <t>itsrobert üá∫üá∏</t>
  </si>
  <si>
    <t>San Marcos</t>
  </si>
  <si>
    <t>@dcexaminer @realDonaldTrump I am testing the covid vaccine now so..</t>
  </si>
  <si>
    <t>CharlesRingling</t>
  </si>
  <si>
    <t>CR</t>
  </si>
  <si>
    <t>@SJPFISH @realDonaldTrump Is HCQ the vaccine?</t>
  </si>
  <si>
    <t>heidi21035954</t>
  </si>
  <si>
    <t>heidiO üá∫üá∏üá∫üá∏üá∫üá∏</t>
  </si>
  <si>
    <t>@kelly_yvette @TiffanyDCross They have vaccine trials on white people too. They need them on various demographic groups to test the results.</t>
  </si>
  <si>
    <t>smokedribsket</t>
  </si>
  <si>
    <t>saaaammmyy</t>
  </si>
  <si>
    <t xml:space="preserve">@NBCNews That‚Äôs exactly what Trump did, to infer otherwise is total bullshit! Trump also did much more, like not let Chinese in to our country, not let Europeans in, provided ventilators &amp;amp; masks where needed &amp;amp; speeded the process for a vaccine! </t>
  </si>
  <si>
    <t>newyorkmyke</t>
  </si>
  <si>
    <t>New York Myke</t>
  </si>
  <si>
    <t>@ItsFuckinSami Research will show that this creates a natural immunity, exactly what a vaccines is supposed to do, but without pumping toxins into your blood.   I know this cure will never be promoted. I know the real purpose for the vaccine. Can't stop P</t>
  </si>
  <si>
    <t>#covid19, vaccine, mask</t>
  </si>
  <si>
    <t>#covid19 is simply a flashlight which shines a light on poor metabolic health &amp;amp; low #vitaminD status. Something a mask or a #vaccine will never be able to address.</t>
  </si>
  <si>
    <t>EpigeneticWhispereer or U Love Me Long Time</t>
  </si>
  <si>
    <t>covid19, vitaminD, vaccine</t>
  </si>
  <si>
    <t>we‚Äôve allowed politics to interfere with the vaccine in every way.</t>
  </si>
  <si>
    <t>karlinpoe</t>
  </si>
  <si>
    <t>adam connie sr</t>
  </si>
  <si>
    <t>@thebias_news No one cares what the domestic terrorist, not-a-doctor, child murderer-by-vaccine, Bill Gates ‚Äúclaims.‚Äù</t>
  </si>
  <si>
    <t>CGRousing</t>
  </si>
  <si>
    <t>C.G. Rousing - Author üß©</t>
  </si>
  <si>
    <t>@BrandonDavisBD Yes everything needs to go VOD till there‚Äôs a vaccine and it‚Äôs working well.</t>
  </si>
  <si>
    <t>ninjaybot</t>
  </si>
  <si>
    <t>It‚Äôs a me</t>
  </si>
  <si>
    <t>I need a vaccine so I can go to the gymüò©</t>
  </si>
  <si>
    <t>Kingg_Q</t>
  </si>
  <si>
    <t>KING Q</t>
  </si>
  <si>
    <t>so trials for the vaccine might start in the next two months here in mexico. i might volunteer.</t>
  </si>
  <si>
    <t>teenage_wife</t>
  </si>
  <si>
    <t>starling</t>
  </si>
  <si>
    <t>@bcnewr @nascaraloe dude this isn't even antivaxxer type shit, there have actually been issues with rushed vaccination before. they're bypassing the proper procedures to try and get it out ASAP but that's not as safe</t>
  </si>
  <si>
    <t>@Never_rattled @ENO_DEUC @ArataLois @PatriotOutsider @RachelleFriedm2 @kayleighmcenany @JoeBiden Not downplay the virus because he ‚Äúalways wanted to downplay it‚Äù. Be an example. Stop hyping a drug that by all objective measures did not work. Don‚Äôt t</t>
  </si>
  <si>
    <t>willibeaman</t>
  </si>
  <si>
    <t>Will G</t>
  </si>
  <si>
    <t>@SteveDeaceShow @BlazeTV I would hope it's because the public is wising up and questioning the need for vaccines against a 99.8% survival rate virus, but of course the real answer is because Orange Man is pushing it and Orange Man Bad so Orange Man's vacc</t>
  </si>
  <si>
    <t>@JNJNews I‚Äôm sorry dude but you know what it takes years to develop a decent vaccine so don‚Äôt be pushing shit that‚Äôs going to kill us</t>
  </si>
  <si>
    <t>glitzytink</t>
  </si>
  <si>
    <t>Pati G</t>
  </si>
  <si>
    <t>So. Cali</t>
  </si>
  <si>
    <t>@Laurie_Garrett @POTUS @WHO It is deeply saddening ( is that a word? ) not to part of @WHO &amp;amp; participating with Covid   Vaccine Program with 128+ other countries around the world. Very sad.</t>
  </si>
  <si>
    <t>julielkaye</t>
  </si>
  <si>
    <t>Julie</t>
  </si>
  <si>
    <t>@ducklasagne @EricTopol @Carolynyjohnson We‚Äôre probably 2 orders of magnitude away from this being available for everyone that needs it, even in the US. The hope is that can find some way of stratifying high risk patients, providing a bridge to vaccine.</t>
  </si>
  <si>
    <t>@JoeSilverman7 @JoeBiden @KamalaHarris @TheDemocrats Why would anyone trust a rushed vaccine? No seriously. Why? Because the WHO and the FDA tell us to?? What? FOH. No. No. Nope. Not gonna do it. #SorryNotSorry</t>
  </si>
  <si>
    <t>David_Temecula</t>
  </si>
  <si>
    <t>David</t>
  </si>
  <si>
    <t>SorryNotSorry</t>
  </si>
  <si>
    <t>Fake News from the president. Watch the next step is he going to take the untested vaccine and become COVID free Mysteriously. Right before Election day to galvanized the country to vote for him and take the vaccine.  Watch</t>
  </si>
  <si>
    <t>chubby2600</t>
  </si>
  <si>
    <t>Robert Smith</t>
  </si>
  <si>
    <t>One of the most hateful acts on the human race is mandatory #vaccination</t>
  </si>
  <si>
    <t>@TheLancet @LSHTM @vaccine_trust @ProfHeidiLarson We must have trust in imulisation as a global issue</t>
  </si>
  <si>
    <t>RichardEarly10</t>
  </si>
  <si>
    <t>Count</t>
  </si>
  <si>
    <t>El Cajon, CA</t>
  </si>
  <si>
    <t>@realDonaldTrump And because of the way you have manipulated the data of CDC, placed unqualified people in charge of the Pandemic and promoted disinformation, no one will use the vaccine.  Good going Mr. incompetent.</t>
  </si>
  <si>
    <t>eg_linda</t>
  </si>
  <si>
    <t>Linda eg</t>
  </si>
  <si>
    <t>If #vaccines were effective, they wouldn‚Äôt be mandatory  If they were safe, the federal #vaccine court wouldn‚Äôt have paid out $4.5 billion to victims  If society wasn‚Äôt full of shit, this account wouldn‚Äôt exist</t>
  </si>
  <si>
    <t>vaccines, vaccine</t>
  </si>
  <si>
    <t>To master the topic #vaccines is surprisingly difficult since it abstracts so many interwoven subjects at the micro &amp;amp; the macro level. Epigenetics, biochemistry, psychoneuroimmunology, gastroenterology, cellular metabolism, nutrigenomics, vaccine hist</t>
  </si>
  <si>
    <t>vaccines</t>
  </si>
  <si>
    <t>@DailyCaller @RealSaavedra Not surprising due to there being no vaccine for TDS.</t>
  </si>
  <si>
    <t>dave7zombie</t>
  </si>
  <si>
    <t>The Duke of NY A#1</t>
  </si>
  <si>
    <t>@asucarter @equitybruin Every candidate vaccine is trending toward needing two doses a month apart. We don‚Äôt know for sure any will work. AZ just paused their trial. Once one is approved, the scheme to distribute them is a question. Getting 2 doses a mo</t>
  </si>
  <si>
    <t>@omriceren This is due to TDS,  A Novel mental illness, infected segment of our civilized society caused by 2016 election . The bad news, there is no vaccine or cure for it.</t>
  </si>
  <si>
    <t>BarkhoBushra</t>
  </si>
  <si>
    <t>Bushra Barkho</t>
  </si>
  <si>
    <t>@EricTrump Be patient, Eric. Those same scientists that are doing the research on the vaccine for Covid-19 are also working on a brain transplant for people like you--you know, the terminally stupid. . .you will definitely qualify for a test.</t>
  </si>
  <si>
    <t>RussellManning8</t>
  </si>
  <si>
    <t>Russell Manning</t>
  </si>
  <si>
    <t>San Juan Capistrano, CA</t>
  </si>
  <si>
    <t>These anti-vaccine, anti-mask, anti-everything people need to seriously get a life. Go somewhere else. Start your own country. Living in a society is simple. Follow the rules or go elsewhere. It really be that simple. Ya just think I wanna be masked up an</t>
  </si>
  <si>
    <t>FreshBreath_</t>
  </si>
  <si>
    <t>Oliver M</t>
  </si>
  <si>
    <t>@realDonaldTrump You're a DREAMER Trump! The only way for a vaccine to be ready is by data. And that show's that it will be later 2021 before a safe vaccine is available. Listen to the science!!</t>
  </si>
  <si>
    <t>IannoneSr</t>
  </si>
  <si>
    <t>Andrew Iannone, Sr</t>
  </si>
  <si>
    <t>You can be required to get a vaccine.  You can be required to wear a mask for months.  But not required to carry your unborn child to term.    Why?  #abortionrights     #ProLife</t>
  </si>
  <si>
    <t>villacampania</t>
  </si>
  <si>
    <t>Jesse Caldwell</t>
  </si>
  <si>
    <t>abortionrights, ProLife</t>
  </si>
  <si>
    <t>trump is banking on a vaccine but the doctors who understand the pandemic say that masks are more important. Trump has downplayed masks in a dangerous attempt to get the economy restarted. Basically undermining an approach that could have gotten us over t</t>
  </si>
  <si>
    <t>No more speculation is necessary about Trump taking the vaccine.</t>
  </si>
  <si>
    <t>mp3michael</t>
  </si>
  <si>
    <t>MR - Michael Robertson</t>
  </si>
  <si>
    <t>@angie_rasmussen Physicians do not currently recommend that everyone get a smallpox vaccination, so I call BS on D. Levitt.</t>
  </si>
  <si>
    <t>andhisband</t>
  </si>
  <si>
    <t>Twitchy Rascal üòé ‚ú®</t>
  </si>
  <si>
    <t>Shots shots shots shots (get your influenza vaccination)</t>
  </si>
  <si>
    <t>rlebano</t>
  </si>
  <si>
    <t>Rich LeBano, MD / tenor</t>
  </si>
  <si>
    <t>@atrupar Because they are going to get a vaccine out before the election if they have to make it out of bleach.</t>
  </si>
  <si>
    <t>@realDonaldTrump It would make us happy if YOU would make a damn attempt to SAVE lives!!!!!!!! But you don‚Äôt... you won‚Äôt. Nobody wants to take a vaccine YOU are behind.</t>
  </si>
  <si>
    <t>CakesLoris</t>
  </si>
  <si>
    <t>LorisCustomCakes</t>
  </si>
  <si>
    <t>@B52Malmet I‚Äôll take a vaccine when Dr. Fauci recommends it</t>
  </si>
  <si>
    <t>Goodevansq</t>
  </si>
  <si>
    <t>lilacj</t>
  </si>
  <si>
    <t>@anylaurie16 I'm gonna call this a vaccination against such a malady, and remove from them the excuse that 2020 did it. You know they drooled for the Kennedy options. "Back, and to the left". Make them elevate or get left below.</t>
  </si>
  <si>
    <t>PierceAeroOne</t>
  </si>
  <si>
    <t>Wrene</t>
  </si>
  <si>
    <t>La Jolla</t>
  </si>
  <si>
    <t>The CDC now says mask wearing is more effective than a vaccine, yet they told all of us six months ago that masks weren‚Äôt helpful for everyone. I still can‚Äôt help but feel if they wouldn‚Äôt have said that, we‚Äôd be better off or have less people def</t>
  </si>
  <si>
    <t>JillyluvsRoyals</t>
  </si>
  <si>
    <t>Jilly ‚òÄÔ∏èüå¥üêöüåä</t>
  </si>
  <si>
    <t>#VaccinesWork  #vaccines  #VaccinesSaveLives  #vaccine #vaccinoCovid</t>
  </si>
  <si>
    <t>sherin78</t>
  </si>
  <si>
    <t>sherin dabdoub</t>
  </si>
  <si>
    <t>VaccinesWork, vaccines, VaccinesSaveLives, vaccine, vaccinoCovid</t>
  </si>
  <si>
    <t>@AllEarsNet Disneyland won't be able to open until there's a vaccine, while Universal will have to move out of LA</t>
  </si>
  <si>
    <t>disney4grownups</t>
  </si>
  <si>
    <t>Christopher Schmidt</t>
  </si>
  <si>
    <t>Relieved I am back to losing weight again now that I know I need to lose weight in time to benefit more from the upcoming vaccine.</t>
  </si>
  <si>
    <t>recoveredjackie</t>
  </si>
  <si>
    <t>Jacqueline (Jackie)</t>
  </si>
  <si>
    <t>San Diego, CA, USA</t>
  </si>
  <si>
    <t>social distancing, vaccine</t>
  </si>
  <si>
    <t>@jianji @MollyJongFast @Marmel Quite possible, I‚Äôve read reports that a vaccine should we get one will need multiple doses and then may only be around 50% effective. Universal masks mandates and social distancing are more effective. There is no return t</t>
  </si>
  <si>
    <t>janis_wilds</t>
  </si>
  <si>
    <t>Janis Wilds</t>
  </si>
  <si>
    <t>@DreamwalkerWC @HawgnDos It is. But half Americans are waiting for this. (Vaccine) Which makes it not funny.    Do They know about Therapeutics? Do they know about HCQ...</t>
  </si>
  <si>
    <t>SGriffin1974</t>
  </si>
  <si>
    <t>SGriffin ‚≠êÔ∏è‚≠êÔ∏è‚≠êÔ∏è</t>
  </si>
  <si>
    <t>problem w/observational studies ... Our ferret studies showed that the findings could not be explained away on the basis of confounding. There may be a direct vaccine effect in which the seasonal vaccine induced some cross-reactive antibodies that recogni</t>
  </si>
  <si>
    <t>@WhiteHouse It seems like a ‚Äúvaccine‚Äù will be finished, the economy will ‚Äúsoar‚Äù, and the division will be ‚Äúcured‚Äù conveniently right before the election or at least that‚Äôs the narrative he‚Äôll sell.</t>
  </si>
  <si>
    <t>AGutiGarcia</t>
  </si>
  <si>
    <t>Alain Garcia üß¢</t>
  </si>
  <si>
    <t>@C4maz @Oahu_Raider808 @RipRj175 Heard immunity kicks in before, and we‚Äôll have a vaccine even before that happens.</t>
  </si>
  <si>
    <t>Meezerected</t>
  </si>
  <si>
    <t>Everton Meeze</t>
  </si>
  <si>
    <t>Oakland, CA</t>
  </si>
  <si>
    <t>Flu vaccine question for the experts: I know a lot of people (myself included) opted for early vaccination this year.   Should we worry about waning antibodies? Would a mid-winter booster make sense for those vaccinated in Aug.? Thoughts? @florian_krammer</t>
  </si>
  <si>
    <t>eggstartweets</t>
  </si>
  <si>
    <t>EggcellentTweets</t>
  </si>
  <si>
    <t>Imagine he is lying just to sell a vaccine...</t>
  </si>
  <si>
    <t>o_chrz</t>
  </si>
  <si>
    <t>üôãüèæ‚Äç‚ôÇÔ∏èOmar</t>
  </si>
  <si>
    <t>Tijuana!</t>
  </si>
  <si>
    <t>@ynot474747 @amyspringer @AJDelgado13 Hmmü§î test positive, Plunge the market, buy the stocks, ‚Äútake the vaccine‚Äù, market soars. Trump cured and now seen as a miracle. Re-elected. America burns to the ground.</t>
  </si>
  <si>
    <t>@seraphina416 @Charitable_Fury @BamaJeans24 @DreadPirRob42 @PaulVCooper1 @ds_siete @FrankDElia7 @LG28640297 @ChristopherGDa4 @crabb_vicki @Awithonelison @GeoffSchuler @doritmi @tarrimarkel @KStateTurk @jerfToni @emartinez78987 @cch_ba @WendyOrent @twitjun</t>
  </si>
  <si>
    <t>8. The EUA criteria are so minimal that even the Phase 1/2 serology data (NEJM paper above) could fulfill "may be effective" and that would equate to the Russian vaccine approval and roll out.</t>
  </si>
  <si>
    <t>@realDonaldTrump @SteveFDA It usually takes years. You're not fooling anyone to take your rush job vaccine. Make it safe! #MakeAmericaSafeAgain</t>
  </si>
  <si>
    <t>johndpalm</t>
  </si>
  <si>
    <t>John Palmer</t>
  </si>
  <si>
    <t>MakeAmericaSafeAgain</t>
  </si>
  <si>
    <t>@TMZ Let's hope Spielberg doesn't get a vaccine then</t>
  </si>
  <si>
    <t>IanCampbell824</t>
  </si>
  <si>
    <t>Ian Campbell</t>
  </si>
  <si>
    <t xml:space="preserve">@DebraPasquella @DrLindaMD @richpisanix @aldmars1 @jaystrubberg Its hard to predict which strains of flu will be most prevalent in the coming year as it can shift year to year. Influenza is also prone to mutations that make it necessary to get an updated </t>
  </si>
  <si>
    <t>@kibblesmith For the past few years, in regard to the yearly flu shot, I've been an anti-vaxxer. That is no longer the case. I'm getting every shot my doctor recommends.</t>
  </si>
  <si>
    <t>RobertMWalker2</t>
  </si>
  <si>
    <t>Robert M. Walker</t>
  </si>
  <si>
    <t>Oh this vaccine bout to be made tomorrow.</t>
  </si>
  <si>
    <t>TASjr_</t>
  </si>
  <si>
    <t>T.A.S üáπüáπüáµüá¶</t>
  </si>
  <si>
    <t>SD CA</t>
  </si>
  <si>
    <t>@TuckerCarlson @bernadetterepis Sorry but I've known this since the beginning. Remember when they said it was from bats? And then discovery did a show on bats and covid but some of us already knew about gates and fauci and their secret labs and their evil</t>
  </si>
  <si>
    <t>USMC_Vet</t>
  </si>
  <si>
    <t>Scott üá∫üá≤</t>
  </si>
  <si>
    <t>Hemet, California</t>
  </si>
  <si>
    <t>Fauci says vaccine trials have 30,000 to 60,000. If the tested vaccine doesn‚Äôt work, are they actually spreading the virus??? Can it mutate in the testing process?</t>
  </si>
  <si>
    <t>nancyhomeseller</t>
  </si>
  <si>
    <t>Nancy Rothrock</t>
  </si>
  <si>
    <t>Watch the vaccineüíâ come out tomorrow for trump.</t>
  </si>
  <si>
    <t>jusstcisko</t>
  </si>
  <si>
    <t>Young Cheese üßÄ</t>
  </si>
  <si>
    <t>@rrizgod @10News @jim_desmond One has a vaccine the other doesn‚Äôt, Derpy McDerpson</t>
  </si>
  <si>
    <t>@John__Boer @BadBradRSR @realDonaldTrump He just put HHS sec Azar in charge of signing off on what comes out of  the FDA. He will decide if a vaccine is ready to go.</t>
  </si>
  <si>
    <t>kidsistah</t>
  </si>
  <si>
    <t>RMKRüíõüêùüíõ</t>
  </si>
  <si>
    <t>@nbcsandiego More reason for employers to not hire workers back until post vaccine.   This guy @GavinNewsom is a complete moron</t>
  </si>
  <si>
    <t>jchristianjones</t>
  </si>
  <si>
    <t>Chris Jones</t>
  </si>
  <si>
    <t>@CBSNews Any word on whether you can get COVID twice?  If so, what's the vaccine for?</t>
  </si>
  <si>
    <t>@realDonaldTrump They're afraid you're going to kill even more people by rushing the vaccine just so you can have a talking point for the election.  What, the death of 200,000 dead Americans isn't enough for you?</t>
  </si>
  <si>
    <t>amadeus1171</t>
  </si>
  <si>
    <t>Andreas Sheriff</t>
  </si>
  <si>
    <t>Florida, USA</t>
  </si>
  <si>
    <t xml:space="preserve">@MessicaHare @dempsa76_aaron @andrew23green_ @realDonaldTrump An Obama era report could easily become outdated as med technology changes very quickly. Creating a vaccine in less than 2 yrs would be a pipe dream in the past. I'm confident that the science </t>
  </si>
  <si>
    <t>renee6542</t>
  </si>
  <si>
    <t>Renee</t>
  </si>
  <si>
    <t>-117.009833,32.7675064,-116.894872,32.8310014</t>
  </si>
  <si>
    <t>-116.9523525,32.7992539</t>
  </si>
  <si>
    <t xml:space="preserve">@RafiqMustafaa And do they care about us. Sickle cell been hurting &amp;amp; killing us for decades w little funding. And what about the maternal mortality rate? I could a hundred more ailments of us. But it‚Äôs the vaccine they want us to take. That‚Äôs why </t>
  </si>
  <si>
    <t>Aviyahu_</t>
  </si>
  <si>
    <t>Aviyah</t>
  </si>
  <si>
    <t>Some interesting data has become available which suggests that if you get immunized with the seasonal vaccine, you get less broad protection than if you get a natural infection ... We may be perversely setting ourselves up that if something really new and</t>
  </si>
  <si>
    <t>‚≠êÔ∏è‚≠êÔ∏è‚≠êÔ∏è 6%</t>
  </si>
  <si>
    <t>@realDonaldTrump We are finished lockdowns and masks, then illegal vaccine which will turn us into human 2.0, 3/2020 was it, you gave us away to the NWO SCUM</t>
  </si>
  <si>
    <t>CarlsbadDodger</t>
  </si>
  <si>
    <t>David Miller</t>
  </si>
  <si>
    <t>quarantine, vaccine</t>
  </si>
  <si>
    <t>@ListNever @snide_sally @DirtDog14 @thedemorats @Goathead19 @Beardedfox89 @StackRiver @Angel_13_Rising @greenanddwight @medwoman1 @CarolinaGirlDJT @jupiterose123 @MamaLouies @BassistOld @DaniTrump2020 @LadyOfTheOcean1 @jim16919077 @chrisg409ubc @BDemocrat</t>
  </si>
  <si>
    <t>There will be NO vaccine for the climate crisis @DanRather</t>
  </si>
  <si>
    <t>planet_check</t>
  </si>
  <si>
    <t>PlanetCheck</t>
  </si>
  <si>
    <t>Every single #vaccine shot damages everyone every single time. No exceptions.</t>
  </si>
  <si>
    <t>@B_better_now The other question is how much will SARS-CoV-2 mutate? Would it be similar to the common cold and influenza which would mean a single vaccine series would not be adequate to protect us after a year or so?</t>
  </si>
  <si>
    <t>tracypac</t>
  </si>
  <si>
    <t>Tracy Jedi Mind Trick Master of the House Snark</t>
  </si>
  <si>
    <t>@babefume go find the cure for covid then or ‚Äúvolunteer‚Äù for a vaccine trial</t>
  </si>
  <si>
    <t>KoyasBangtan</t>
  </si>
  <si>
    <t>·¥Æ·¥±chels‚Å∑  ï¬∑·¥•¬∑ î</t>
  </si>
  <si>
    <t>@CAMOONIE @Softykjr That‚Äôs not a bad thing. Same thing happened at Clemson. We cannot hide away from this thing forever. And I am pro vaccine, pro science, pro medicine. Voted Dem my whole life before we go down that path. We are going to have to live a</t>
  </si>
  <si>
    <t>KirseyBelle</t>
  </si>
  <si>
    <t>K</t>
  </si>
  <si>
    <t>Ocean Beach, San Diego</t>
  </si>
  <si>
    <t>@NateSilver538 I think it's pretty clear by now that as things open, cases will tick up. The only way to suppress cases indefinitely is to stay closed.   The question is, is that worth it in the end? Keep in mind that a vaccine isn't likely until next yea</t>
  </si>
  <si>
    <t>@TheStreet Donald Trump new COVID-19 existed since before November 2019. Because if a virus vaccine is created 18 months prior to the distribution is when they started developing the antidote vaccine industry standard applies. began research study 18 mont</t>
  </si>
  <si>
    <t>mdcfBBA</t>
  </si>
  <si>
    <t>Michael Collins-Frias</t>
  </si>
  <si>
    <t>Escondido, CA USA</t>
  </si>
  <si>
    <t>@BeckyJohnson222 @zenhoneycutt There will be no vaccine</t>
  </si>
  <si>
    <t>paulinakay_</t>
  </si>
  <si>
    <t>Paulina Kay</t>
  </si>
  <si>
    <t xml:space="preserve">So I‚Äôm seeing that the wealthy elite have access to top-notch medical facilities and alternative/new treatments for COVID-19, such as #Remdesivir.  Yet millions must live off of $1200 since March with limited access to EDD benefits, &amp;amp; no health ins </t>
  </si>
  <si>
    <t>joleekirk</t>
  </si>
  <si>
    <t>Joey Kirkpatrick DEFUND COPS</t>
  </si>
  <si>
    <t>Remdesivir</t>
  </si>
  <si>
    <t>@atlbry @francjd @politicalmath We have a vaccine for polio.</t>
  </si>
  <si>
    <t>cgarrett101</t>
  </si>
  <si>
    <t>Cynthia P Garrett</t>
  </si>
  <si>
    <t>With different rates of infection in different areas, balancing the coronavirus vaccine and placebo arms by location would seem to be an important, constantly-moving endeavor. Hope it doesn't trip any of them up.</t>
  </si>
  <si>
    <t>BiologyFool</t>
  </si>
  <si>
    <t>Brian Orelli</t>
  </si>
  <si>
    <t>Watch a vaccine be announced by Monday</t>
  </si>
  <si>
    <t>TorriNichelle</t>
  </si>
  <si>
    <t>‚ù•</t>
  </si>
  <si>
    <t>‚ÄúConcerns about vaccine safety are perhaps the most important reason why some people refuse vaccination. There is a long history for this. In 1955, some children who received the polio vaccine developed polio with paralytic complications. In 1976, panic</t>
  </si>
  <si>
    <t>Result</t>
  </si>
  <si>
    <t>Neutral/Undecided</t>
  </si>
  <si>
    <t>Against</t>
  </si>
  <si>
    <t>For</t>
  </si>
  <si>
    <t>Unrelated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</si>
</sst>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22"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September 16-October</a:t>
            </a:r>
            <a:r>
              <a:rPr lang="en-US" baseline="0"/>
              <a:t> 15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E8B-4C40-A0D7-28C9C919755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E8B-4C40-A0D7-28C9C919755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E8B-4C40-A0D7-28C9C919755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Sheet1!$I$404:$I$406</c:f>
              <c:strCache>
                <c:ptCount val="3"/>
                <c:pt idx="0">
                  <c:v>For</c:v>
                </c:pt>
                <c:pt idx="1">
                  <c:v>Against</c:v>
                </c:pt>
                <c:pt idx="2">
                  <c:v>Neutral/Undecided</c:v>
                </c:pt>
              </c:strCache>
            </c:strRef>
          </c:cat>
          <c:val>
            <c:numRef>
              <c:f>Sheet1!$K$404:$K$406</c:f>
              <c:numCache>
                <c:formatCode>General</c:formatCode>
                <c:ptCount val="3"/>
                <c:pt idx="0">
                  <c:v>0.13250000000000001</c:v>
                </c:pt>
                <c:pt idx="1">
                  <c:v>0.20499999999999999</c:v>
                </c:pt>
                <c:pt idx="2">
                  <c:v>0.46</c:v>
                </c:pt>
              </c:numCache>
            </c:numRef>
          </c:val>
          <c:extLst>
            <c:ext xmlns:c16="http://schemas.microsoft.com/office/drawing/2014/chart" uri="{C3380CC4-5D6E-409C-BE32-E72D297353CC}">
              <c16:uniqueId val="{00000000-4F35-B14B-9F3A-5848191222BA}"/>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7677150</xdr:colOff>
      <xdr:row>390</xdr:row>
      <xdr:rowOff>31750</xdr:rowOff>
    </xdr:from>
    <xdr:to>
      <xdr:col>6</xdr:col>
      <xdr:colOff>15544800</xdr:colOff>
      <xdr:row>417</xdr:row>
      <xdr:rowOff>38100</xdr:rowOff>
    </xdr:to>
    <xdr:graphicFrame macro="">
      <xdr:nvGraphicFramePr>
        <xdr:cNvPr id="2" name="Chart 1">
          <a:extLst>
            <a:ext uri="{FF2B5EF4-FFF2-40B4-BE49-F238E27FC236}">
              <a16:creationId xmlns:a16="http://schemas.microsoft.com/office/drawing/2014/main" id="{CABC5458-F622-1549-A939-A416F109DC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B7860-12BC-E349-9823-949FA8709966}">
  <dimension ref="A1:AJ407"/>
  <sheetViews>
    <sheetView tabSelected="1" topLeftCell="G373" workbookViewId="0">
      <selection activeCell="G410" sqref="G410"/>
    </sheetView>
  </sheetViews>
  <sheetFormatPr baseColWidth="10" defaultRowHeight="16" x14ac:dyDescent="0.2"/>
  <cols>
    <col min="1" max="1" width="2.83203125" customWidth="1"/>
    <col min="2" max="2" width="2" customWidth="1"/>
    <col min="3" max="3" width="1.6640625" customWidth="1"/>
    <col min="4" max="4" width="1.1640625" customWidth="1"/>
    <col min="5" max="5" width="3.83203125" customWidth="1"/>
    <col min="6" max="6" width="3.1640625" customWidth="1"/>
    <col min="7" max="7" width="238.33203125" customWidth="1"/>
    <col min="8" max="8" width="17" customWidth="1"/>
    <col min="9" max="9" width="16.6640625" customWidth="1"/>
  </cols>
  <sheetData>
    <row r="1" spans="1:36" x14ac:dyDescent="0.2">
      <c r="A1" t="s">
        <v>0</v>
      </c>
      <c r="B1" t="s">
        <v>1</v>
      </c>
      <c r="C1" t="s">
        <v>2</v>
      </c>
      <c r="D1" t="s">
        <v>3</v>
      </c>
      <c r="E1" t="s">
        <v>4</v>
      </c>
      <c r="F1" t="s">
        <v>5</v>
      </c>
      <c r="G1" t="s">
        <v>6</v>
      </c>
      <c r="H1" t="s">
        <v>1256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row>
    <row r="2" spans="1:36" x14ac:dyDescent="0.2">
      <c r="A2" t="s">
        <v>35</v>
      </c>
      <c r="B2">
        <v>1.3053593920998999E+18</v>
      </c>
      <c r="C2" t="s">
        <v>36</v>
      </c>
      <c r="D2" t="s">
        <v>37</v>
      </c>
      <c r="E2" s="1">
        <v>44088.177152777775</v>
      </c>
      <c r="F2" s="1">
        <v>44087.843819444446</v>
      </c>
      <c r="G2" t="s">
        <v>38</v>
      </c>
      <c r="H2" t="s">
        <v>1257</v>
      </c>
      <c r="I2" t="s">
        <v>39</v>
      </c>
      <c r="J2" t="s">
        <v>40</v>
      </c>
      <c r="K2" t="s">
        <v>41</v>
      </c>
      <c r="N2" t="b">
        <v>0</v>
      </c>
      <c r="O2">
        <v>0</v>
      </c>
      <c r="P2">
        <v>748</v>
      </c>
      <c r="Q2">
        <v>1549</v>
      </c>
      <c r="R2">
        <v>8365</v>
      </c>
      <c r="V2" t="s">
        <v>42</v>
      </c>
      <c r="W2" t="s">
        <v>43</v>
      </c>
      <c r="X2" t="s">
        <v>44</v>
      </c>
      <c r="Y2" t="s">
        <v>45</v>
      </c>
      <c r="Z2" t="s">
        <v>46</v>
      </c>
      <c r="AC2" t="s">
        <v>47</v>
      </c>
      <c r="AD2" t="s">
        <v>48</v>
      </c>
      <c r="AE2" t="b">
        <v>0</v>
      </c>
      <c r="AJ2" t="s">
        <v>46</v>
      </c>
    </row>
    <row r="3" spans="1:36" x14ac:dyDescent="0.2">
      <c r="A3" t="s">
        <v>35</v>
      </c>
      <c r="B3">
        <v>1.30781436083263E+18</v>
      </c>
      <c r="C3" t="s">
        <v>49</v>
      </c>
      <c r="D3" t="s">
        <v>37</v>
      </c>
      <c r="E3" s="1">
        <v>44094.951574074075</v>
      </c>
      <c r="F3" s="1">
        <v>44094.61824074074</v>
      </c>
      <c r="G3" t="s">
        <v>50</v>
      </c>
      <c r="H3" t="s">
        <v>1257</v>
      </c>
      <c r="I3" t="s">
        <v>51</v>
      </c>
      <c r="J3" t="s">
        <v>52</v>
      </c>
      <c r="K3" t="s">
        <v>53</v>
      </c>
      <c r="N3" t="b">
        <v>0</v>
      </c>
      <c r="O3">
        <v>0</v>
      </c>
      <c r="P3">
        <v>940</v>
      </c>
      <c r="Q3">
        <v>772</v>
      </c>
      <c r="R3">
        <v>1806</v>
      </c>
      <c r="V3" t="s">
        <v>53</v>
      </c>
      <c r="W3" t="s">
        <v>43</v>
      </c>
      <c r="X3" t="s">
        <v>44</v>
      </c>
      <c r="Y3" t="s">
        <v>54</v>
      </c>
      <c r="Z3" t="s">
        <v>55</v>
      </c>
      <c r="AC3" t="s">
        <v>56</v>
      </c>
      <c r="AD3" t="s">
        <v>48</v>
      </c>
      <c r="AE3" t="b">
        <v>0</v>
      </c>
      <c r="AJ3" t="s">
        <v>55</v>
      </c>
    </row>
    <row r="4" spans="1:36" x14ac:dyDescent="0.2">
      <c r="A4" t="s">
        <v>57</v>
      </c>
      <c r="B4">
        <v>1.30672053895855E+18</v>
      </c>
      <c r="C4" t="s">
        <v>36</v>
      </c>
      <c r="D4" t="s">
        <v>37</v>
      </c>
      <c r="E4" s="1">
        <v>44091.933194444442</v>
      </c>
      <c r="F4" s="1">
        <v>44091.599861111114</v>
      </c>
      <c r="G4" t="s">
        <v>58</v>
      </c>
      <c r="H4" t="s">
        <v>1258</v>
      </c>
      <c r="I4" t="s">
        <v>59</v>
      </c>
      <c r="J4" t="s">
        <v>60</v>
      </c>
      <c r="K4" t="s">
        <v>61</v>
      </c>
      <c r="M4" t="s">
        <v>62</v>
      </c>
      <c r="N4" t="b">
        <v>0</v>
      </c>
      <c r="O4">
        <v>0</v>
      </c>
      <c r="P4">
        <v>983</v>
      </c>
      <c r="Q4">
        <v>2313</v>
      </c>
      <c r="R4">
        <v>8194</v>
      </c>
      <c r="AC4" t="s">
        <v>63</v>
      </c>
      <c r="AD4" t="s">
        <v>48</v>
      </c>
      <c r="AE4" t="b">
        <v>0</v>
      </c>
      <c r="AF4" t="s">
        <v>64</v>
      </c>
      <c r="AG4" t="s">
        <v>65</v>
      </c>
      <c r="AH4" t="s">
        <v>66</v>
      </c>
      <c r="AI4" t="s">
        <v>67</v>
      </c>
    </row>
    <row r="5" spans="1:36" x14ac:dyDescent="0.2">
      <c r="A5" t="s">
        <v>57</v>
      </c>
      <c r="B5">
        <v>1.3062767787474601E+18</v>
      </c>
      <c r="C5" t="s">
        <v>36</v>
      </c>
      <c r="D5" t="s">
        <v>37</v>
      </c>
      <c r="E5" s="1">
        <v>44090.708657407406</v>
      </c>
      <c r="F5" s="1">
        <v>44090.375324074077</v>
      </c>
      <c r="G5" t="s">
        <v>68</v>
      </c>
      <c r="H5" t="s">
        <v>1258</v>
      </c>
      <c r="I5" t="s">
        <v>69</v>
      </c>
      <c r="J5" t="s">
        <v>70</v>
      </c>
      <c r="K5" t="s">
        <v>53</v>
      </c>
      <c r="M5" t="s">
        <v>71</v>
      </c>
      <c r="N5" t="b">
        <v>0</v>
      </c>
      <c r="O5">
        <v>0</v>
      </c>
      <c r="P5">
        <v>22</v>
      </c>
      <c r="Q5">
        <v>66</v>
      </c>
      <c r="R5">
        <v>1213</v>
      </c>
      <c r="AC5" t="s">
        <v>72</v>
      </c>
      <c r="AD5" t="s">
        <v>48</v>
      </c>
      <c r="AE5" t="b">
        <v>0</v>
      </c>
      <c r="AF5" t="s">
        <v>64</v>
      </c>
      <c r="AG5" t="s">
        <v>65</v>
      </c>
      <c r="AH5" t="s">
        <v>66</v>
      </c>
      <c r="AI5" t="s">
        <v>67</v>
      </c>
    </row>
    <row r="6" spans="1:36" x14ac:dyDescent="0.2">
      <c r="A6" t="s">
        <v>57</v>
      </c>
      <c r="B6">
        <v>1.3112853259231301E+18</v>
      </c>
      <c r="C6" t="s">
        <v>73</v>
      </c>
      <c r="D6" t="s">
        <v>74</v>
      </c>
      <c r="E6" s="1">
        <v>44104.529606481483</v>
      </c>
      <c r="F6" s="1">
        <v>44104.196273148147</v>
      </c>
      <c r="G6" t="s">
        <v>75</v>
      </c>
      <c r="H6" t="s">
        <v>1257</v>
      </c>
      <c r="I6" t="s">
        <v>76</v>
      </c>
      <c r="J6" t="s">
        <v>77</v>
      </c>
      <c r="K6" t="s">
        <v>42</v>
      </c>
      <c r="N6" t="b">
        <v>0</v>
      </c>
      <c r="O6">
        <v>0</v>
      </c>
      <c r="P6">
        <v>47</v>
      </c>
      <c r="Q6">
        <v>2347</v>
      </c>
      <c r="R6">
        <v>513</v>
      </c>
      <c r="AC6" t="s">
        <v>47</v>
      </c>
      <c r="AD6" t="s">
        <v>48</v>
      </c>
      <c r="AE6" t="b">
        <v>0</v>
      </c>
      <c r="AF6" t="s">
        <v>64</v>
      </c>
      <c r="AG6" t="s">
        <v>65</v>
      </c>
      <c r="AH6" t="s">
        <v>66</v>
      </c>
      <c r="AI6" t="s">
        <v>67</v>
      </c>
    </row>
    <row r="7" spans="1:36" x14ac:dyDescent="0.2">
      <c r="A7" t="s">
        <v>57</v>
      </c>
      <c r="B7">
        <v>1.3064780736724201E+18</v>
      </c>
      <c r="C7" t="s">
        <v>36</v>
      </c>
      <c r="D7" t="s">
        <v>37</v>
      </c>
      <c r="E7" s="1">
        <v>44091.264120370368</v>
      </c>
      <c r="F7" s="1">
        <v>44090.930787037039</v>
      </c>
      <c r="G7" t="s">
        <v>78</v>
      </c>
      <c r="H7" t="s">
        <v>1257</v>
      </c>
      <c r="I7" t="s">
        <v>79</v>
      </c>
      <c r="J7" t="s">
        <v>80</v>
      </c>
      <c r="K7" t="s">
        <v>81</v>
      </c>
      <c r="N7" t="b">
        <v>0</v>
      </c>
      <c r="O7">
        <v>0</v>
      </c>
      <c r="P7">
        <v>458</v>
      </c>
      <c r="Q7">
        <v>1238</v>
      </c>
      <c r="R7">
        <v>3555</v>
      </c>
      <c r="AC7" t="s">
        <v>47</v>
      </c>
      <c r="AD7" t="s">
        <v>48</v>
      </c>
      <c r="AE7" t="b">
        <v>0</v>
      </c>
      <c r="AF7" t="s">
        <v>64</v>
      </c>
      <c r="AG7" t="s">
        <v>65</v>
      </c>
      <c r="AH7" t="s">
        <v>66</v>
      </c>
      <c r="AI7" t="s">
        <v>67</v>
      </c>
    </row>
    <row r="8" spans="1:36" x14ac:dyDescent="0.2">
      <c r="A8" t="s">
        <v>57</v>
      </c>
      <c r="B8">
        <v>1.30634721067454E+18</v>
      </c>
      <c r="C8" t="s">
        <v>36</v>
      </c>
      <c r="D8" t="s">
        <v>37</v>
      </c>
      <c r="E8" s="1">
        <v>44090.903009259258</v>
      </c>
      <c r="F8" s="1">
        <v>44090.569675925923</v>
      </c>
      <c r="G8" t="s">
        <v>82</v>
      </c>
      <c r="H8" t="s">
        <v>1258</v>
      </c>
      <c r="I8" t="s">
        <v>83</v>
      </c>
      <c r="J8" t="s">
        <v>84</v>
      </c>
      <c r="K8" t="s">
        <v>53</v>
      </c>
      <c r="N8" t="b">
        <v>0</v>
      </c>
      <c r="O8">
        <v>0</v>
      </c>
      <c r="P8">
        <v>988</v>
      </c>
      <c r="Q8">
        <v>1094</v>
      </c>
      <c r="R8">
        <v>31209</v>
      </c>
      <c r="AC8" t="s">
        <v>63</v>
      </c>
      <c r="AD8" t="s">
        <v>48</v>
      </c>
      <c r="AE8" t="b">
        <v>0</v>
      </c>
      <c r="AF8" t="s">
        <v>64</v>
      </c>
      <c r="AG8" t="s">
        <v>65</v>
      </c>
      <c r="AH8" t="s">
        <v>66</v>
      </c>
      <c r="AI8" t="s">
        <v>67</v>
      </c>
    </row>
    <row r="9" spans="1:36" x14ac:dyDescent="0.2">
      <c r="A9" t="s">
        <v>57</v>
      </c>
      <c r="B9">
        <v>1.3075475310526799E+18</v>
      </c>
      <c r="C9" t="s">
        <v>85</v>
      </c>
      <c r="D9" t="s">
        <v>37</v>
      </c>
      <c r="E9" s="1">
        <v>44094.215266203704</v>
      </c>
      <c r="F9" s="1">
        <v>44093.881932870368</v>
      </c>
      <c r="G9" t="s">
        <v>86</v>
      </c>
      <c r="H9" t="s">
        <v>1257</v>
      </c>
      <c r="I9" t="s">
        <v>87</v>
      </c>
      <c r="J9" t="s">
        <v>88</v>
      </c>
      <c r="K9" t="s">
        <v>89</v>
      </c>
      <c r="N9" t="b">
        <v>0</v>
      </c>
      <c r="O9">
        <v>0</v>
      </c>
      <c r="P9">
        <v>7466</v>
      </c>
      <c r="Q9">
        <v>1625</v>
      </c>
      <c r="R9">
        <v>50383</v>
      </c>
      <c r="AC9" t="s">
        <v>56</v>
      </c>
      <c r="AD9" t="s">
        <v>48</v>
      </c>
      <c r="AE9" t="b">
        <v>0</v>
      </c>
      <c r="AF9" t="s">
        <v>64</v>
      </c>
      <c r="AG9" t="s">
        <v>65</v>
      </c>
      <c r="AH9" t="s">
        <v>66</v>
      </c>
      <c r="AI9" t="s">
        <v>67</v>
      </c>
    </row>
    <row r="10" spans="1:36" x14ac:dyDescent="0.2">
      <c r="A10" t="s">
        <v>57</v>
      </c>
      <c r="B10">
        <v>1.3087669240426501E+18</v>
      </c>
      <c r="C10" t="s">
        <v>90</v>
      </c>
      <c r="D10" t="s">
        <v>37</v>
      </c>
      <c r="E10" s="1">
        <v>44097.580150462964</v>
      </c>
      <c r="F10" s="1">
        <v>44097.246817129628</v>
      </c>
      <c r="G10" t="s">
        <v>91</v>
      </c>
      <c r="H10" t="s">
        <v>1258</v>
      </c>
      <c r="I10" t="s">
        <v>92</v>
      </c>
      <c r="J10" t="s">
        <v>93</v>
      </c>
      <c r="K10" t="s">
        <v>53</v>
      </c>
      <c r="M10" t="s">
        <v>94</v>
      </c>
      <c r="N10" t="b">
        <v>0</v>
      </c>
      <c r="O10">
        <v>0</v>
      </c>
      <c r="P10">
        <v>331</v>
      </c>
      <c r="Q10">
        <v>840</v>
      </c>
      <c r="R10">
        <v>1003</v>
      </c>
      <c r="AC10" t="s">
        <v>47</v>
      </c>
      <c r="AD10" t="s">
        <v>48</v>
      </c>
      <c r="AE10" t="b">
        <v>0</v>
      </c>
      <c r="AF10" t="s">
        <v>64</v>
      </c>
      <c r="AG10" t="s">
        <v>65</v>
      </c>
      <c r="AH10" t="s">
        <v>66</v>
      </c>
      <c r="AI10" t="s">
        <v>67</v>
      </c>
    </row>
    <row r="11" spans="1:36" x14ac:dyDescent="0.2">
      <c r="A11" t="s">
        <v>57</v>
      </c>
      <c r="B11">
        <v>1.31357202994623E+18</v>
      </c>
      <c r="C11" t="s">
        <v>36</v>
      </c>
      <c r="D11" t="s">
        <v>95</v>
      </c>
      <c r="E11" s="1">
        <v>44110.83971064815</v>
      </c>
      <c r="F11" s="1">
        <v>44110.548043981478</v>
      </c>
      <c r="G11" t="s">
        <v>96</v>
      </c>
      <c r="H11" t="s">
        <v>1257</v>
      </c>
      <c r="I11" t="s">
        <v>97</v>
      </c>
      <c r="J11" t="s">
        <v>98</v>
      </c>
      <c r="K11" t="s">
        <v>53</v>
      </c>
      <c r="N11" t="b">
        <v>0</v>
      </c>
      <c r="O11">
        <v>0</v>
      </c>
      <c r="P11">
        <v>0</v>
      </c>
      <c r="Q11">
        <v>7</v>
      </c>
      <c r="R11">
        <v>3</v>
      </c>
      <c r="AC11" t="s">
        <v>47</v>
      </c>
      <c r="AD11" t="s">
        <v>48</v>
      </c>
      <c r="AE11" t="b">
        <v>0</v>
      </c>
      <c r="AF11" t="s">
        <v>64</v>
      </c>
      <c r="AG11" t="s">
        <v>65</v>
      </c>
      <c r="AH11" t="s">
        <v>66</v>
      </c>
      <c r="AI11" t="s">
        <v>67</v>
      </c>
    </row>
    <row r="12" spans="1:36" x14ac:dyDescent="0.2">
      <c r="A12" t="s">
        <v>57</v>
      </c>
      <c r="B12">
        <v>1.3135706757731699E+18</v>
      </c>
      <c r="C12" t="s">
        <v>36</v>
      </c>
      <c r="D12" t="s">
        <v>95</v>
      </c>
      <c r="E12" s="1">
        <v>44110.835972222223</v>
      </c>
      <c r="F12" s="1">
        <v>44110.544305555559</v>
      </c>
      <c r="G12" t="s">
        <v>99</v>
      </c>
      <c r="H12" t="s">
        <v>1257</v>
      </c>
      <c r="I12" t="s">
        <v>100</v>
      </c>
      <c r="J12" t="s">
        <v>100</v>
      </c>
      <c r="K12" t="s">
        <v>81</v>
      </c>
      <c r="M12" t="s">
        <v>101</v>
      </c>
      <c r="N12" t="b">
        <v>0</v>
      </c>
      <c r="O12">
        <v>0</v>
      </c>
      <c r="P12">
        <v>72</v>
      </c>
      <c r="Q12">
        <v>140</v>
      </c>
      <c r="R12">
        <v>4444</v>
      </c>
      <c r="AC12" t="s">
        <v>63</v>
      </c>
      <c r="AD12" t="s">
        <v>48</v>
      </c>
      <c r="AE12" t="b">
        <v>0</v>
      </c>
      <c r="AF12" t="s">
        <v>64</v>
      </c>
      <c r="AG12" t="s">
        <v>65</v>
      </c>
      <c r="AH12" t="s">
        <v>66</v>
      </c>
      <c r="AI12" t="s">
        <v>67</v>
      </c>
    </row>
    <row r="13" spans="1:36" x14ac:dyDescent="0.2">
      <c r="A13" t="s">
        <v>57</v>
      </c>
      <c r="B13">
        <v>1.31189634250817E+18</v>
      </c>
      <c r="C13" t="s">
        <v>36</v>
      </c>
      <c r="D13" t="s">
        <v>95</v>
      </c>
      <c r="E13" s="1">
        <v>44106.215694444443</v>
      </c>
      <c r="F13" s="1">
        <v>44105.924027777779</v>
      </c>
      <c r="G13" t="s">
        <v>102</v>
      </c>
      <c r="H13" t="s">
        <v>1257</v>
      </c>
      <c r="I13" t="s">
        <v>103</v>
      </c>
      <c r="J13" t="s">
        <v>104</v>
      </c>
      <c r="K13" t="s">
        <v>105</v>
      </c>
      <c r="N13" t="b">
        <v>0</v>
      </c>
      <c r="O13">
        <v>0</v>
      </c>
      <c r="P13">
        <v>2272</v>
      </c>
      <c r="Q13">
        <v>39</v>
      </c>
      <c r="R13">
        <v>22477</v>
      </c>
      <c r="AC13" t="s">
        <v>106</v>
      </c>
      <c r="AD13" t="s">
        <v>48</v>
      </c>
      <c r="AE13" t="b">
        <v>0</v>
      </c>
      <c r="AF13" t="s">
        <v>64</v>
      </c>
      <c r="AG13" t="s">
        <v>65</v>
      </c>
      <c r="AH13" t="s">
        <v>66</v>
      </c>
      <c r="AI13" t="s">
        <v>67</v>
      </c>
    </row>
    <row r="14" spans="1:36" x14ac:dyDescent="0.2">
      <c r="A14" t="s">
        <v>57</v>
      </c>
      <c r="B14">
        <v>1.3058882119908301E+18</v>
      </c>
      <c r="C14" t="s">
        <v>90</v>
      </c>
      <c r="D14" t="s">
        <v>37</v>
      </c>
      <c r="E14" s="1">
        <v>44089.636412037034</v>
      </c>
      <c r="F14" s="1">
        <v>44089.303078703706</v>
      </c>
      <c r="G14" t="s">
        <v>107</v>
      </c>
      <c r="H14" t="s">
        <v>1258</v>
      </c>
      <c r="I14" t="s">
        <v>108</v>
      </c>
      <c r="J14" t="s">
        <v>109</v>
      </c>
      <c r="K14" t="s">
        <v>53</v>
      </c>
      <c r="N14" t="b">
        <v>0</v>
      </c>
      <c r="O14">
        <v>0</v>
      </c>
      <c r="P14">
        <v>4475</v>
      </c>
      <c r="Q14">
        <v>3801</v>
      </c>
      <c r="R14">
        <v>205591</v>
      </c>
      <c r="AC14" t="s">
        <v>63</v>
      </c>
      <c r="AD14" t="s">
        <v>48</v>
      </c>
      <c r="AE14" t="b">
        <v>0</v>
      </c>
      <c r="AF14" t="s">
        <v>64</v>
      </c>
      <c r="AG14" t="s">
        <v>65</v>
      </c>
      <c r="AH14" t="s">
        <v>66</v>
      </c>
      <c r="AI14" t="s">
        <v>67</v>
      </c>
    </row>
    <row r="15" spans="1:36" x14ac:dyDescent="0.2">
      <c r="A15" t="s">
        <v>57</v>
      </c>
      <c r="B15">
        <v>1.3130957718274299E+18</v>
      </c>
      <c r="C15" t="s">
        <v>36</v>
      </c>
      <c r="D15" t="s">
        <v>95</v>
      </c>
      <c r="E15" s="1">
        <v>44109.52548611111</v>
      </c>
      <c r="F15" s="1">
        <v>44109.233819444446</v>
      </c>
      <c r="G15" t="s">
        <v>110</v>
      </c>
      <c r="H15" t="s">
        <v>1258</v>
      </c>
      <c r="I15" t="s">
        <v>111</v>
      </c>
      <c r="J15" t="s">
        <v>112</v>
      </c>
      <c r="K15" t="s">
        <v>113</v>
      </c>
      <c r="N15" t="b">
        <v>0</v>
      </c>
      <c r="O15">
        <v>0</v>
      </c>
      <c r="P15">
        <v>598</v>
      </c>
      <c r="Q15">
        <v>1162</v>
      </c>
      <c r="R15">
        <v>11865</v>
      </c>
      <c r="AC15" t="s">
        <v>72</v>
      </c>
      <c r="AD15" t="s">
        <v>48</v>
      </c>
      <c r="AE15" t="b">
        <v>0</v>
      </c>
      <c r="AF15" t="s">
        <v>64</v>
      </c>
      <c r="AG15" t="s">
        <v>65</v>
      </c>
      <c r="AH15" t="s">
        <v>66</v>
      </c>
      <c r="AI15" t="s">
        <v>67</v>
      </c>
    </row>
    <row r="16" spans="1:36" x14ac:dyDescent="0.2">
      <c r="A16" t="s">
        <v>57</v>
      </c>
      <c r="B16">
        <v>1.3062459267096699E+18</v>
      </c>
      <c r="C16" t="s">
        <v>36</v>
      </c>
      <c r="D16" t="s">
        <v>37</v>
      </c>
      <c r="E16" s="1">
        <v>44090.623518518521</v>
      </c>
      <c r="F16" s="1">
        <v>44090.290185185186</v>
      </c>
      <c r="G16" t="s">
        <v>114</v>
      </c>
      <c r="H16" t="s">
        <v>1257</v>
      </c>
      <c r="I16" t="s">
        <v>115</v>
      </c>
      <c r="J16" t="s">
        <v>116</v>
      </c>
      <c r="K16" t="s">
        <v>81</v>
      </c>
      <c r="N16" t="b">
        <v>0</v>
      </c>
      <c r="O16">
        <v>0</v>
      </c>
      <c r="P16">
        <v>1800</v>
      </c>
      <c r="Q16">
        <v>2657</v>
      </c>
      <c r="R16">
        <v>25675</v>
      </c>
      <c r="AC16" t="s">
        <v>63</v>
      </c>
      <c r="AD16" t="s">
        <v>48</v>
      </c>
      <c r="AE16" t="b">
        <v>0</v>
      </c>
      <c r="AF16" t="s">
        <v>64</v>
      </c>
      <c r="AG16" t="s">
        <v>65</v>
      </c>
      <c r="AH16" t="s">
        <v>66</v>
      </c>
      <c r="AI16" t="s">
        <v>67</v>
      </c>
    </row>
    <row r="17" spans="1:36" x14ac:dyDescent="0.2">
      <c r="A17" t="s">
        <v>57</v>
      </c>
      <c r="B17">
        <v>1.30843096977123E+18</v>
      </c>
      <c r="C17" t="s">
        <v>117</v>
      </c>
      <c r="D17" t="s">
        <v>37</v>
      </c>
      <c r="E17" s="1">
        <v>44096.653090277781</v>
      </c>
      <c r="F17" s="1">
        <v>44096.319756944446</v>
      </c>
      <c r="G17" t="s">
        <v>118</v>
      </c>
      <c r="H17" t="s">
        <v>1257</v>
      </c>
      <c r="I17" t="s">
        <v>119</v>
      </c>
      <c r="J17" t="s">
        <v>120</v>
      </c>
      <c r="K17" t="s">
        <v>53</v>
      </c>
      <c r="N17" t="b">
        <v>0</v>
      </c>
      <c r="O17">
        <v>0</v>
      </c>
      <c r="P17">
        <v>151</v>
      </c>
      <c r="Q17">
        <v>313</v>
      </c>
      <c r="R17">
        <v>1553</v>
      </c>
      <c r="AC17" t="s">
        <v>47</v>
      </c>
      <c r="AD17" t="s">
        <v>48</v>
      </c>
      <c r="AE17" t="b">
        <v>0</v>
      </c>
      <c r="AF17" t="s">
        <v>64</v>
      </c>
      <c r="AG17" t="s">
        <v>65</v>
      </c>
      <c r="AH17" t="s">
        <v>66</v>
      </c>
      <c r="AI17" t="s">
        <v>67</v>
      </c>
    </row>
    <row r="18" spans="1:36" x14ac:dyDescent="0.2">
      <c r="A18" t="s">
        <v>57</v>
      </c>
      <c r="B18">
        <v>1.30514528066947E+18</v>
      </c>
      <c r="C18" t="s">
        <v>36</v>
      </c>
      <c r="D18" t="s">
        <v>37</v>
      </c>
      <c r="E18" s="1">
        <v>44087.58630787037</v>
      </c>
      <c r="F18" s="1">
        <v>44087.252974537034</v>
      </c>
      <c r="G18" t="s">
        <v>121</v>
      </c>
      <c r="H18" t="s">
        <v>1258</v>
      </c>
      <c r="I18" t="s">
        <v>122</v>
      </c>
      <c r="J18" t="s">
        <v>123</v>
      </c>
      <c r="K18" t="s">
        <v>53</v>
      </c>
      <c r="N18" t="b">
        <v>0</v>
      </c>
      <c r="O18">
        <v>0</v>
      </c>
      <c r="P18">
        <v>137</v>
      </c>
      <c r="Q18">
        <v>256</v>
      </c>
      <c r="R18">
        <v>1473</v>
      </c>
      <c r="AC18" t="s">
        <v>63</v>
      </c>
      <c r="AD18" t="s">
        <v>48</v>
      </c>
      <c r="AE18" t="b">
        <v>0</v>
      </c>
      <c r="AF18" t="s">
        <v>64</v>
      </c>
      <c r="AG18" t="s">
        <v>65</v>
      </c>
      <c r="AH18" t="s">
        <v>66</v>
      </c>
      <c r="AI18" t="s">
        <v>67</v>
      </c>
    </row>
    <row r="19" spans="1:36" x14ac:dyDescent="0.2">
      <c r="A19" t="s">
        <v>57</v>
      </c>
      <c r="B19">
        <v>1.30644586101505E+18</v>
      </c>
      <c r="C19" t="s">
        <v>36</v>
      </c>
      <c r="D19" t="s">
        <v>37</v>
      </c>
      <c r="E19" s="1">
        <v>44091.17523148148</v>
      </c>
      <c r="F19" s="1">
        <v>44090.841898148145</v>
      </c>
      <c r="G19" t="s">
        <v>124</v>
      </c>
      <c r="H19" t="s">
        <v>1258</v>
      </c>
      <c r="I19" t="s">
        <v>125</v>
      </c>
      <c r="J19" t="s">
        <v>126</v>
      </c>
      <c r="K19" t="s">
        <v>127</v>
      </c>
      <c r="N19" t="b">
        <v>0</v>
      </c>
      <c r="O19">
        <v>0</v>
      </c>
      <c r="P19">
        <v>202</v>
      </c>
      <c r="Q19">
        <v>2022</v>
      </c>
      <c r="R19">
        <v>17447</v>
      </c>
      <c r="AC19" t="s">
        <v>47</v>
      </c>
      <c r="AD19" t="s">
        <v>48</v>
      </c>
      <c r="AE19" t="b">
        <v>0</v>
      </c>
      <c r="AF19" t="s">
        <v>64</v>
      </c>
      <c r="AG19" t="s">
        <v>65</v>
      </c>
      <c r="AH19" t="s">
        <v>66</v>
      </c>
      <c r="AI19" t="s">
        <v>67</v>
      </c>
    </row>
    <row r="20" spans="1:36" x14ac:dyDescent="0.2">
      <c r="A20" t="s">
        <v>57</v>
      </c>
      <c r="B20">
        <v>1.3064544197608399E+18</v>
      </c>
      <c r="C20" t="s">
        <v>36</v>
      </c>
      <c r="D20" t="s">
        <v>37</v>
      </c>
      <c r="E20" s="1">
        <v>44091.198854166665</v>
      </c>
      <c r="F20" s="1">
        <v>44090.865520833337</v>
      </c>
      <c r="G20" t="s">
        <v>128</v>
      </c>
      <c r="H20" t="s">
        <v>1258</v>
      </c>
      <c r="I20" t="s">
        <v>129</v>
      </c>
      <c r="J20" t="s">
        <v>130</v>
      </c>
      <c r="K20" t="s">
        <v>131</v>
      </c>
      <c r="N20" t="b">
        <v>0</v>
      </c>
      <c r="O20">
        <v>0</v>
      </c>
      <c r="P20">
        <v>1</v>
      </c>
      <c r="Q20">
        <v>96</v>
      </c>
      <c r="R20">
        <v>16</v>
      </c>
      <c r="AC20" t="s">
        <v>47</v>
      </c>
      <c r="AD20" t="s">
        <v>48</v>
      </c>
      <c r="AE20" t="b">
        <v>0</v>
      </c>
      <c r="AF20" t="s">
        <v>64</v>
      </c>
      <c r="AG20" t="s">
        <v>65</v>
      </c>
      <c r="AH20" t="s">
        <v>66</v>
      </c>
      <c r="AI20" t="s">
        <v>67</v>
      </c>
    </row>
    <row r="21" spans="1:36" x14ac:dyDescent="0.2">
      <c r="A21" t="s">
        <v>35</v>
      </c>
      <c r="B21">
        <v>1.31190911657551E+18</v>
      </c>
      <c r="C21" t="s">
        <v>36</v>
      </c>
      <c r="D21" t="s">
        <v>95</v>
      </c>
      <c r="E21" s="1">
        <v>44106.250949074078</v>
      </c>
      <c r="F21" s="1">
        <v>44105.959282407406</v>
      </c>
      <c r="G21" t="s">
        <v>132</v>
      </c>
      <c r="H21" t="s">
        <v>1257</v>
      </c>
      <c r="I21" t="s">
        <v>133</v>
      </c>
      <c r="J21" t="s">
        <v>134</v>
      </c>
      <c r="K21" t="s">
        <v>53</v>
      </c>
      <c r="N21" t="b">
        <v>0</v>
      </c>
      <c r="O21">
        <v>0</v>
      </c>
      <c r="P21">
        <v>1971</v>
      </c>
      <c r="Q21">
        <v>314</v>
      </c>
      <c r="R21">
        <v>19995</v>
      </c>
      <c r="V21" t="s">
        <v>53</v>
      </c>
      <c r="W21" t="s">
        <v>43</v>
      </c>
      <c r="X21" t="s">
        <v>44</v>
      </c>
      <c r="Y21" t="s">
        <v>54</v>
      </c>
      <c r="Z21" t="s">
        <v>55</v>
      </c>
      <c r="AC21" t="s">
        <v>47</v>
      </c>
      <c r="AD21" t="s">
        <v>48</v>
      </c>
      <c r="AE21" t="b">
        <v>0</v>
      </c>
      <c r="AJ21" t="s">
        <v>55</v>
      </c>
    </row>
    <row r="22" spans="1:36" x14ac:dyDescent="0.2">
      <c r="A22" t="s">
        <v>57</v>
      </c>
      <c r="B22">
        <v>1.31335111823202E+18</v>
      </c>
      <c r="C22" t="s">
        <v>36</v>
      </c>
      <c r="D22" t="s">
        <v>95</v>
      </c>
      <c r="E22" s="1">
        <v>44110.230115740742</v>
      </c>
      <c r="F22" s="1">
        <v>44109.938449074078</v>
      </c>
      <c r="G22" t="s">
        <v>135</v>
      </c>
      <c r="H22" t="s">
        <v>1257</v>
      </c>
      <c r="I22" t="s">
        <v>136</v>
      </c>
      <c r="J22" t="s">
        <v>137</v>
      </c>
      <c r="K22" t="s">
        <v>138</v>
      </c>
      <c r="N22" t="b">
        <v>0</v>
      </c>
      <c r="O22">
        <v>0</v>
      </c>
      <c r="P22">
        <v>15795</v>
      </c>
      <c r="Q22">
        <v>16285</v>
      </c>
      <c r="R22">
        <v>34843</v>
      </c>
      <c r="AC22" t="s">
        <v>72</v>
      </c>
      <c r="AD22" t="s">
        <v>48</v>
      </c>
      <c r="AE22" t="b">
        <v>0</v>
      </c>
      <c r="AF22" t="s">
        <v>64</v>
      </c>
      <c r="AG22" t="s">
        <v>65</v>
      </c>
      <c r="AH22" t="s">
        <v>66</v>
      </c>
      <c r="AI22" t="s">
        <v>67</v>
      </c>
    </row>
    <row r="23" spans="1:36" x14ac:dyDescent="0.2">
      <c r="B23">
        <v>1.3095544763368599E+18</v>
      </c>
      <c r="C23" t="s">
        <v>36</v>
      </c>
      <c r="D23" t="s">
        <v>37</v>
      </c>
      <c r="E23" s="1">
        <v>44099.753379629627</v>
      </c>
      <c r="F23" s="1">
        <v>44099.420046296298</v>
      </c>
      <c r="G23" t="s">
        <v>139</v>
      </c>
      <c r="H23" t="s">
        <v>1259</v>
      </c>
      <c r="I23" t="s">
        <v>140</v>
      </c>
      <c r="J23" t="s">
        <v>141</v>
      </c>
      <c r="N23" t="b">
        <v>0</v>
      </c>
      <c r="O23">
        <v>0</v>
      </c>
      <c r="P23">
        <v>26</v>
      </c>
      <c r="Q23">
        <v>142</v>
      </c>
      <c r="R23">
        <v>163</v>
      </c>
      <c r="AC23" t="s">
        <v>63</v>
      </c>
      <c r="AD23" t="s">
        <v>48</v>
      </c>
      <c r="AE23" t="b">
        <v>0</v>
      </c>
    </row>
    <row r="24" spans="1:36" x14ac:dyDescent="0.2">
      <c r="A24" t="s">
        <v>35</v>
      </c>
      <c r="B24">
        <v>1.30487433098831E+18</v>
      </c>
      <c r="C24" t="s">
        <v>36</v>
      </c>
      <c r="D24" t="s">
        <v>37</v>
      </c>
      <c r="E24" s="1">
        <v>44086.838634259257</v>
      </c>
      <c r="F24" s="1">
        <v>44086.505300925928</v>
      </c>
      <c r="G24" t="s">
        <v>142</v>
      </c>
      <c r="H24" t="s">
        <v>1260</v>
      </c>
      <c r="I24" t="s">
        <v>143</v>
      </c>
      <c r="J24" t="s">
        <v>144</v>
      </c>
      <c r="K24" t="s">
        <v>53</v>
      </c>
      <c r="N24" t="b">
        <v>0</v>
      </c>
      <c r="O24">
        <v>0</v>
      </c>
      <c r="P24">
        <v>1261</v>
      </c>
      <c r="Q24">
        <v>5001</v>
      </c>
      <c r="R24">
        <v>15565</v>
      </c>
      <c r="V24" t="s">
        <v>53</v>
      </c>
      <c r="W24" t="s">
        <v>43</v>
      </c>
      <c r="X24" t="s">
        <v>44</v>
      </c>
      <c r="Y24" t="s">
        <v>54</v>
      </c>
      <c r="Z24" t="s">
        <v>55</v>
      </c>
      <c r="AC24" t="s">
        <v>72</v>
      </c>
      <c r="AD24" t="s">
        <v>48</v>
      </c>
      <c r="AE24" t="b">
        <v>0</v>
      </c>
      <c r="AJ24" t="s">
        <v>55</v>
      </c>
    </row>
    <row r="25" spans="1:36" x14ac:dyDescent="0.2">
      <c r="A25" t="s">
        <v>57</v>
      </c>
      <c r="B25">
        <v>1.3059206544205199E+18</v>
      </c>
      <c r="C25" t="s">
        <v>36</v>
      </c>
      <c r="D25" t="s">
        <v>37</v>
      </c>
      <c r="E25" s="1">
        <v>44089.725937499999</v>
      </c>
      <c r="F25" s="1">
        <v>44089.392604166664</v>
      </c>
      <c r="G25" t="s">
        <v>145</v>
      </c>
      <c r="H25" t="s">
        <v>1260</v>
      </c>
      <c r="I25" t="s">
        <v>146</v>
      </c>
      <c r="J25" t="s">
        <v>147</v>
      </c>
      <c r="K25" t="s">
        <v>148</v>
      </c>
      <c r="N25" t="b">
        <v>0</v>
      </c>
      <c r="O25">
        <v>0</v>
      </c>
      <c r="P25">
        <v>25</v>
      </c>
      <c r="Q25">
        <v>74</v>
      </c>
      <c r="R25">
        <v>167</v>
      </c>
      <c r="AC25" t="s">
        <v>47</v>
      </c>
      <c r="AD25" t="s">
        <v>48</v>
      </c>
      <c r="AE25" t="b">
        <v>0</v>
      </c>
      <c r="AF25" t="s">
        <v>64</v>
      </c>
      <c r="AG25" t="s">
        <v>65</v>
      </c>
      <c r="AH25" t="s">
        <v>66</v>
      </c>
      <c r="AI25" t="s">
        <v>67</v>
      </c>
    </row>
    <row r="26" spans="1:36" x14ac:dyDescent="0.2">
      <c r="A26" t="s">
        <v>57</v>
      </c>
      <c r="B26">
        <v>1.3063885244179699E+18</v>
      </c>
      <c r="C26" t="s">
        <v>36</v>
      </c>
      <c r="D26" t="s">
        <v>37</v>
      </c>
      <c r="E26" s="1">
        <v>44091.017013888886</v>
      </c>
      <c r="F26" s="1">
        <v>44090.683680555558</v>
      </c>
      <c r="G26" t="s">
        <v>149</v>
      </c>
      <c r="H26" t="s">
        <v>1260</v>
      </c>
      <c r="I26" t="s">
        <v>150</v>
      </c>
      <c r="J26" t="s">
        <v>151</v>
      </c>
      <c r="K26" t="s">
        <v>152</v>
      </c>
      <c r="N26" t="b">
        <v>0</v>
      </c>
      <c r="O26">
        <v>0</v>
      </c>
      <c r="P26">
        <v>59</v>
      </c>
      <c r="Q26">
        <v>146</v>
      </c>
      <c r="R26">
        <v>19804</v>
      </c>
      <c r="AC26" t="s">
        <v>63</v>
      </c>
      <c r="AD26" t="s">
        <v>48</v>
      </c>
      <c r="AE26" t="b">
        <v>0</v>
      </c>
      <c r="AF26" t="s">
        <v>64</v>
      </c>
      <c r="AG26" t="s">
        <v>65</v>
      </c>
      <c r="AH26" t="s">
        <v>66</v>
      </c>
      <c r="AI26" t="s">
        <v>67</v>
      </c>
    </row>
    <row r="27" spans="1:36" x14ac:dyDescent="0.2">
      <c r="A27" t="s">
        <v>57</v>
      </c>
      <c r="B27">
        <v>1.3084724754711501E+18</v>
      </c>
      <c r="C27" t="s">
        <v>36</v>
      </c>
      <c r="D27" t="s">
        <v>37</v>
      </c>
      <c r="E27" s="1">
        <v>44096.767627314817</v>
      </c>
      <c r="F27" s="1">
        <v>44096.434293981481</v>
      </c>
      <c r="G27" t="s">
        <v>153</v>
      </c>
      <c r="H27" t="s">
        <v>1257</v>
      </c>
      <c r="I27" t="s">
        <v>154</v>
      </c>
      <c r="J27" t="s">
        <v>155</v>
      </c>
      <c r="K27" t="s">
        <v>61</v>
      </c>
      <c r="N27" t="b">
        <v>0</v>
      </c>
      <c r="O27">
        <v>0</v>
      </c>
      <c r="P27">
        <v>116</v>
      </c>
      <c r="Q27">
        <v>179</v>
      </c>
      <c r="R27">
        <v>2614</v>
      </c>
      <c r="AC27" t="s">
        <v>47</v>
      </c>
      <c r="AD27" t="s">
        <v>48</v>
      </c>
      <c r="AE27" t="b">
        <v>0</v>
      </c>
      <c r="AF27" t="s">
        <v>64</v>
      </c>
      <c r="AG27" t="s">
        <v>65</v>
      </c>
      <c r="AH27" t="s">
        <v>66</v>
      </c>
      <c r="AI27" t="s">
        <v>67</v>
      </c>
    </row>
    <row r="28" spans="1:36" x14ac:dyDescent="0.2">
      <c r="A28" t="s">
        <v>57</v>
      </c>
      <c r="B28">
        <v>1.3115494596757901E+18</v>
      </c>
      <c r="C28" t="s">
        <v>36</v>
      </c>
      <c r="D28" t="s">
        <v>95</v>
      </c>
      <c r="E28" s="1">
        <v>44105.258483796293</v>
      </c>
      <c r="F28" s="1">
        <v>44104.966817129629</v>
      </c>
      <c r="G28" t="s">
        <v>156</v>
      </c>
      <c r="H28" t="s">
        <v>1257</v>
      </c>
      <c r="I28" t="s">
        <v>157</v>
      </c>
      <c r="J28" t="s">
        <v>158</v>
      </c>
      <c r="K28" t="s">
        <v>159</v>
      </c>
      <c r="N28" t="b">
        <v>0</v>
      </c>
      <c r="O28">
        <v>0</v>
      </c>
      <c r="P28">
        <v>814</v>
      </c>
      <c r="Q28">
        <v>581</v>
      </c>
      <c r="R28">
        <v>3828</v>
      </c>
      <c r="AC28" t="s">
        <v>47</v>
      </c>
      <c r="AD28" t="s">
        <v>48</v>
      </c>
      <c r="AE28" t="b">
        <v>0</v>
      </c>
      <c r="AF28" t="s">
        <v>64</v>
      </c>
      <c r="AG28" t="s">
        <v>65</v>
      </c>
      <c r="AH28" t="s">
        <v>66</v>
      </c>
      <c r="AI28" t="s">
        <v>67</v>
      </c>
    </row>
    <row r="29" spans="1:36" x14ac:dyDescent="0.2">
      <c r="A29" t="s">
        <v>57</v>
      </c>
      <c r="B29">
        <v>1.3059427609359401E+18</v>
      </c>
      <c r="C29" t="s">
        <v>36</v>
      </c>
      <c r="D29" t="s">
        <v>37</v>
      </c>
      <c r="E29" s="1">
        <v>44089.786944444444</v>
      </c>
      <c r="F29" s="1">
        <v>44089.453611111108</v>
      </c>
      <c r="G29" t="s">
        <v>160</v>
      </c>
      <c r="H29" t="s">
        <v>1257</v>
      </c>
      <c r="I29" t="s">
        <v>161</v>
      </c>
      <c r="J29" t="s">
        <v>162</v>
      </c>
      <c r="K29" t="s">
        <v>53</v>
      </c>
      <c r="N29" t="b">
        <v>0</v>
      </c>
      <c r="O29">
        <v>0</v>
      </c>
      <c r="P29">
        <v>1376</v>
      </c>
      <c r="Q29">
        <v>3069</v>
      </c>
      <c r="R29">
        <v>16403</v>
      </c>
      <c r="AC29" t="s">
        <v>72</v>
      </c>
      <c r="AD29" t="s">
        <v>48</v>
      </c>
      <c r="AE29" t="b">
        <v>0</v>
      </c>
      <c r="AF29" t="s">
        <v>64</v>
      </c>
      <c r="AG29" t="s">
        <v>65</v>
      </c>
      <c r="AH29" t="s">
        <v>66</v>
      </c>
      <c r="AI29" t="s">
        <v>67</v>
      </c>
    </row>
    <row r="30" spans="1:36" x14ac:dyDescent="0.2">
      <c r="A30" t="s">
        <v>57</v>
      </c>
      <c r="B30">
        <v>1.30635525756001E+18</v>
      </c>
      <c r="C30" t="s">
        <v>36</v>
      </c>
      <c r="D30" t="s">
        <v>37</v>
      </c>
      <c r="E30" s="1">
        <v>44090.925208333334</v>
      </c>
      <c r="F30" s="1">
        <v>44090.591874999998</v>
      </c>
      <c r="G30" t="s">
        <v>163</v>
      </c>
      <c r="H30" t="s">
        <v>1257</v>
      </c>
      <c r="I30" t="s">
        <v>164</v>
      </c>
      <c r="J30" t="s">
        <v>165</v>
      </c>
      <c r="K30" t="s">
        <v>81</v>
      </c>
      <c r="M30" t="s">
        <v>166</v>
      </c>
      <c r="N30" t="b">
        <v>0</v>
      </c>
      <c r="O30">
        <v>0</v>
      </c>
      <c r="P30">
        <v>1113</v>
      </c>
      <c r="Q30">
        <v>1083</v>
      </c>
      <c r="R30">
        <v>11910</v>
      </c>
      <c r="AC30" t="s">
        <v>63</v>
      </c>
      <c r="AD30" t="s">
        <v>48</v>
      </c>
      <c r="AE30" t="b">
        <v>0</v>
      </c>
      <c r="AF30" t="s">
        <v>64</v>
      </c>
      <c r="AG30" t="s">
        <v>65</v>
      </c>
      <c r="AH30" t="s">
        <v>66</v>
      </c>
      <c r="AI30" t="s">
        <v>67</v>
      </c>
    </row>
    <row r="31" spans="1:36" x14ac:dyDescent="0.2">
      <c r="A31" t="s">
        <v>57</v>
      </c>
      <c r="B31">
        <v>1.31333821297933E+18</v>
      </c>
      <c r="C31" t="s">
        <v>167</v>
      </c>
      <c r="D31" t="s">
        <v>74</v>
      </c>
      <c r="E31" s="1">
        <v>44110.194502314815</v>
      </c>
      <c r="F31" s="1">
        <v>44109.861168981479</v>
      </c>
      <c r="G31" t="s">
        <v>168</v>
      </c>
      <c r="H31" t="s">
        <v>1257</v>
      </c>
      <c r="I31" t="s">
        <v>108</v>
      </c>
      <c r="J31" t="s">
        <v>109</v>
      </c>
      <c r="K31" t="s">
        <v>53</v>
      </c>
      <c r="N31" t="b">
        <v>0</v>
      </c>
      <c r="O31">
        <v>0</v>
      </c>
      <c r="P31">
        <v>4543</v>
      </c>
      <c r="Q31">
        <v>3816</v>
      </c>
      <c r="R31">
        <v>209592</v>
      </c>
      <c r="AC31" t="s">
        <v>47</v>
      </c>
      <c r="AD31" t="s">
        <v>48</v>
      </c>
      <c r="AE31" t="b">
        <v>0</v>
      </c>
      <c r="AF31" t="s">
        <v>64</v>
      </c>
      <c r="AG31" t="s">
        <v>65</v>
      </c>
      <c r="AH31" t="s">
        <v>66</v>
      </c>
      <c r="AI31" t="s">
        <v>67</v>
      </c>
    </row>
    <row r="32" spans="1:36" x14ac:dyDescent="0.2">
      <c r="A32" t="s">
        <v>57</v>
      </c>
      <c r="B32">
        <v>1.3091505585995599E+18</v>
      </c>
      <c r="C32" t="s">
        <v>36</v>
      </c>
      <c r="D32" t="s">
        <v>37</v>
      </c>
      <c r="E32" s="1">
        <v>44098.638773148145</v>
      </c>
      <c r="F32" s="1">
        <v>44098.305439814816</v>
      </c>
      <c r="G32" t="s">
        <v>169</v>
      </c>
      <c r="H32" t="s">
        <v>1259</v>
      </c>
      <c r="I32" t="s">
        <v>170</v>
      </c>
      <c r="J32" t="s">
        <v>171</v>
      </c>
      <c r="K32" t="s">
        <v>53</v>
      </c>
      <c r="N32" t="b">
        <v>0</v>
      </c>
      <c r="O32">
        <v>0</v>
      </c>
      <c r="P32">
        <v>4627</v>
      </c>
      <c r="Q32">
        <v>2587</v>
      </c>
      <c r="R32">
        <v>10645</v>
      </c>
      <c r="AC32" t="s">
        <v>47</v>
      </c>
      <c r="AD32" t="s">
        <v>172</v>
      </c>
      <c r="AE32" t="b">
        <v>0</v>
      </c>
      <c r="AF32" t="s">
        <v>64</v>
      </c>
      <c r="AG32" t="s">
        <v>65</v>
      </c>
      <c r="AH32" t="s">
        <v>66</v>
      </c>
      <c r="AI32" t="s">
        <v>67</v>
      </c>
    </row>
    <row r="33" spans="1:36" x14ac:dyDescent="0.2">
      <c r="A33" t="s">
        <v>57</v>
      </c>
      <c r="B33">
        <v>1.3070446001635699E+18</v>
      </c>
      <c r="C33" t="s">
        <v>36</v>
      </c>
      <c r="D33" t="s">
        <v>37</v>
      </c>
      <c r="E33" s="1">
        <v>44092.82744212963</v>
      </c>
      <c r="F33" s="1">
        <v>44092.494108796294</v>
      </c>
      <c r="G33" t="s">
        <v>173</v>
      </c>
      <c r="H33" t="s">
        <v>1257</v>
      </c>
      <c r="I33" t="s">
        <v>174</v>
      </c>
      <c r="J33" t="s">
        <v>175</v>
      </c>
      <c r="K33" t="s">
        <v>53</v>
      </c>
      <c r="M33" t="s">
        <v>176</v>
      </c>
      <c r="N33" t="b">
        <v>0</v>
      </c>
      <c r="O33">
        <v>0</v>
      </c>
      <c r="P33">
        <v>58</v>
      </c>
      <c r="Q33">
        <v>122</v>
      </c>
      <c r="R33">
        <v>3321</v>
      </c>
      <c r="AC33" t="s">
        <v>72</v>
      </c>
      <c r="AD33" t="s">
        <v>48</v>
      </c>
      <c r="AE33" t="b">
        <v>0</v>
      </c>
      <c r="AF33" t="s">
        <v>64</v>
      </c>
      <c r="AG33" t="s">
        <v>65</v>
      </c>
      <c r="AH33" t="s">
        <v>66</v>
      </c>
      <c r="AI33" t="s">
        <v>67</v>
      </c>
    </row>
    <row r="34" spans="1:36" x14ac:dyDescent="0.2">
      <c r="A34" t="s">
        <v>57</v>
      </c>
      <c r="B34">
        <v>1.3069555444277399E+18</v>
      </c>
      <c r="C34" t="s">
        <v>177</v>
      </c>
      <c r="D34" t="s">
        <v>37</v>
      </c>
      <c r="E34" s="1">
        <v>44092.581689814811</v>
      </c>
      <c r="F34" s="1">
        <v>44092.248356481483</v>
      </c>
      <c r="G34" t="s">
        <v>178</v>
      </c>
      <c r="H34" t="s">
        <v>1259</v>
      </c>
      <c r="I34" t="s">
        <v>179</v>
      </c>
      <c r="J34" t="s">
        <v>180</v>
      </c>
      <c r="K34" t="s">
        <v>181</v>
      </c>
      <c r="N34" t="b">
        <v>0</v>
      </c>
      <c r="O34">
        <v>0</v>
      </c>
      <c r="P34">
        <v>20</v>
      </c>
      <c r="Q34">
        <v>58</v>
      </c>
      <c r="R34">
        <v>117</v>
      </c>
      <c r="AC34" t="s">
        <v>56</v>
      </c>
      <c r="AD34" t="s">
        <v>48</v>
      </c>
      <c r="AE34" t="b">
        <v>0</v>
      </c>
      <c r="AF34" t="s">
        <v>64</v>
      </c>
      <c r="AG34" t="s">
        <v>65</v>
      </c>
      <c r="AH34" t="s">
        <v>66</v>
      </c>
      <c r="AI34" t="s">
        <v>67</v>
      </c>
    </row>
    <row r="35" spans="1:36" x14ac:dyDescent="0.2">
      <c r="A35" t="s">
        <v>35</v>
      </c>
      <c r="B35">
        <v>1.3063709080685701E+18</v>
      </c>
      <c r="C35" t="s">
        <v>36</v>
      </c>
      <c r="D35" t="s">
        <v>37</v>
      </c>
      <c r="E35" s="1">
        <v>44090.968402777777</v>
      </c>
      <c r="F35" s="1">
        <v>44090.635069444441</v>
      </c>
      <c r="G35" t="s">
        <v>182</v>
      </c>
      <c r="H35" t="s">
        <v>1257</v>
      </c>
      <c r="I35" t="s">
        <v>183</v>
      </c>
      <c r="J35" t="s">
        <v>184</v>
      </c>
      <c r="N35" t="b">
        <v>0</v>
      </c>
      <c r="O35">
        <v>0</v>
      </c>
      <c r="P35">
        <v>11</v>
      </c>
      <c r="Q35">
        <v>159</v>
      </c>
      <c r="R35">
        <v>6170</v>
      </c>
      <c r="V35" t="s">
        <v>159</v>
      </c>
      <c r="W35" t="s">
        <v>43</v>
      </c>
      <c r="X35" t="s">
        <v>44</v>
      </c>
      <c r="Y35" t="s">
        <v>185</v>
      </c>
      <c r="Z35" t="s">
        <v>186</v>
      </c>
      <c r="AC35" t="s">
        <v>72</v>
      </c>
      <c r="AD35" t="s">
        <v>48</v>
      </c>
      <c r="AE35" t="b">
        <v>0</v>
      </c>
      <c r="AJ35" t="s">
        <v>186</v>
      </c>
    </row>
    <row r="36" spans="1:36" x14ac:dyDescent="0.2">
      <c r="A36" t="s">
        <v>57</v>
      </c>
      <c r="B36">
        <v>1.3099921493881101E+18</v>
      </c>
      <c r="C36" t="s">
        <v>36</v>
      </c>
      <c r="D36" t="s">
        <v>74</v>
      </c>
      <c r="E36" s="1">
        <v>44100.961122685185</v>
      </c>
      <c r="F36" s="1">
        <v>44100.627789351849</v>
      </c>
      <c r="G36" t="s">
        <v>187</v>
      </c>
      <c r="H36" t="s">
        <v>1257</v>
      </c>
      <c r="I36" t="s">
        <v>188</v>
      </c>
      <c r="J36" t="s">
        <v>189</v>
      </c>
      <c r="K36" t="s">
        <v>53</v>
      </c>
      <c r="N36" t="b">
        <v>0</v>
      </c>
      <c r="O36">
        <v>0</v>
      </c>
      <c r="P36">
        <v>175</v>
      </c>
      <c r="Q36">
        <v>287</v>
      </c>
      <c r="R36">
        <v>5513</v>
      </c>
      <c r="AC36" t="s">
        <v>47</v>
      </c>
      <c r="AD36" t="s">
        <v>48</v>
      </c>
      <c r="AE36" t="b">
        <v>0</v>
      </c>
      <c r="AF36" t="s">
        <v>64</v>
      </c>
      <c r="AG36" t="s">
        <v>65</v>
      </c>
      <c r="AH36" t="s">
        <v>66</v>
      </c>
      <c r="AI36" t="s">
        <v>67</v>
      </c>
    </row>
    <row r="37" spans="1:36" x14ac:dyDescent="0.2">
      <c r="A37" t="s">
        <v>57</v>
      </c>
      <c r="B37">
        <v>1.3087612876024901E+18</v>
      </c>
      <c r="C37" t="s">
        <v>36</v>
      </c>
      <c r="D37" t="s">
        <v>37</v>
      </c>
      <c r="E37" s="1">
        <v>44097.56459490741</v>
      </c>
      <c r="F37" s="1">
        <v>44097.231261574074</v>
      </c>
      <c r="G37" t="s">
        <v>190</v>
      </c>
      <c r="H37" t="s">
        <v>1258</v>
      </c>
      <c r="I37" t="s">
        <v>87</v>
      </c>
      <c r="J37" t="s">
        <v>191</v>
      </c>
      <c r="K37" t="s">
        <v>89</v>
      </c>
      <c r="N37" t="b">
        <v>0</v>
      </c>
      <c r="O37">
        <v>0</v>
      </c>
      <c r="P37">
        <v>7655</v>
      </c>
      <c r="Q37">
        <v>1637</v>
      </c>
      <c r="R37">
        <v>51932</v>
      </c>
      <c r="AC37" t="s">
        <v>56</v>
      </c>
      <c r="AD37" t="s">
        <v>48</v>
      </c>
      <c r="AE37" t="b">
        <v>0</v>
      </c>
      <c r="AF37" t="s">
        <v>64</v>
      </c>
      <c r="AG37" t="s">
        <v>65</v>
      </c>
      <c r="AH37" t="s">
        <v>66</v>
      </c>
      <c r="AI37" t="s">
        <v>67</v>
      </c>
    </row>
    <row r="38" spans="1:36" x14ac:dyDescent="0.2">
      <c r="A38" t="s">
        <v>57</v>
      </c>
      <c r="B38">
        <v>1.30659252536111E+18</v>
      </c>
      <c r="C38" t="s">
        <v>36</v>
      </c>
      <c r="D38" t="s">
        <v>37</v>
      </c>
      <c r="E38" s="1">
        <v>44091.579953703702</v>
      </c>
      <c r="F38" s="1">
        <v>44091.246620370373</v>
      </c>
      <c r="G38" t="s">
        <v>192</v>
      </c>
      <c r="H38" t="s">
        <v>1257</v>
      </c>
      <c r="I38" t="s">
        <v>193</v>
      </c>
      <c r="J38" t="s">
        <v>194</v>
      </c>
      <c r="K38" t="s">
        <v>53</v>
      </c>
      <c r="N38" t="b">
        <v>0</v>
      </c>
      <c r="O38">
        <v>0</v>
      </c>
      <c r="P38">
        <v>912</v>
      </c>
      <c r="Q38">
        <v>559</v>
      </c>
      <c r="R38">
        <v>8112</v>
      </c>
      <c r="AC38" t="s">
        <v>47</v>
      </c>
      <c r="AD38" t="s">
        <v>48</v>
      </c>
      <c r="AE38" t="b">
        <v>0</v>
      </c>
      <c r="AF38" t="s">
        <v>64</v>
      </c>
      <c r="AG38" t="s">
        <v>65</v>
      </c>
      <c r="AH38" t="s">
        <v>66</v>
      </c>
      <c r="AI38" t="s">
        <v>67</v>
      </c>
    </row>
    <row r="39" spans="1:36" x14ac:dyDescent="0.2">
      <c r="A39" t="s">
        <v>57</v>
      </c>
      <c r="B39">
        <v>1.3124546838903401E+18</v>
      </c>
      <c r="C39" t="s">
        <v>36</v>
      </c>
      <c r="D39" t="s">
        <v>95</v>
      </c>
      <c r="E39" s="1">
        <v>44107.756423611114</v>
      </c>
      <c r="F39" s="1">
        <v>44107.464756944442</v>
      </c>
      <c r="G39" t="s">
        <v>195</v>
      </c>
      <c r="H39" t="s">
        <v>1257</v>
      </c>
      <c r="I39" t="s">
        <v>196</v>
      </c>
      <c r="J39" t="s">
        <v>197</v>
      </c>
      <c r="K39" t="s">
        <v>198</v>
      </c>
      <c r="N39" t="b">
        <v>0</v>
      </c>
      <c r="O39">
        <v>0</v>
      </c>
      <c r="P39">
        <v>3693</v>
      </c>
      <c r="Q39">
        <v>422</v>
      </c>
      <c r="R39">
        <v>23286</v>
      </c>
      <c r="AC39" t="s">
        <v>47</v>
      </c>
      <c r="AD39" t="s">
        <v>48</v>
      </c>
      <c r="AE39" t="b">
        <v>0</v>
      </c>
      <c r="AF39" t="s">
        <v>64</v>
      </c>
      <c r="AG39" t="s">
        <v>65</v>
      </c>
      <c r="AH39" t="s">
        <v>66</v>
      </c>
      <c r="AI39" t="s">
        <v>67</v>
      </c>
    </row>
    <row r="40" spans="1:36" x14ac:dyDescent="0.2">
      <c r="A40" t="s">
        <v>57</v>
      </c>
      <c r="B40">
        <v>1.3064244545666601E+18</v>
      </c>
      <c r="C40" t="s">
        <v>36</v>
      </c>
      <c r="D40" t="s">
        <v>37</v>
      </c>
      <c r="E40" s="1">
        <v>44091.116157407407</v>
      </c>
      <c r="F40" s="1">
        <v>44090.782824074071</v>
      </c>
      <c r="G40" t="s">
        <v>199</v>
      </c>
      <c r="H40" t="s">
        <v>1259</v>
      </c>
      <c r="I40" t="s">
        <v>200</v>
      </c>
      <c r="J40" t="s">
        <v>201</v>
      </c>
      <c r="K40" t="s">
        <v>202</v>
      </c>
      <c r="N40" t="b">
        <v>0</v>
      </c>
      <c r="O40">
        <v>0</v>
      </c>
      <c r="P40">
        <v>1143</v>
      </c>
      <c r="Q40">
        <v>3519</v>
      </c>
      <c r="R40">
        <v>36298</v>
      </c>
      <c r="AC40" t="s">
        <v>72</v>
      </c>
      <c r="AD40" t="s">
        <v>48</v>
      </c>
      <c r="AE40" t="b">
        <v>0</v>
      </c>
      <c r="AF40" t="s">
        <v>64</v>
      </c>
      <c r="AG40" t="s">
        <v>65</v>
      </c>
      <c r="AH40" t="s">
        <v>66</v>
      </c>
      <c r="AI40" t="s">
        <v>67</v>
      </c>
    </row>
    <row r="41" spans="1:36" x14ac:dyDescent="0.2">
      <c r="A41" t="s">
        <v>57</v>
      </c>
      <c r="B41">
        <v>1.3092954692442099E+18</v>
      </c>
      <c r="C41" t="s">
        <v>36</v>
      </c>
      <c r="D41" t="s">
        <v>37</v>
      </c>
      <c r="E41" s="1">
        <v>44099.038657407407</v>
      </c>
      <c r="F41" s="1">
        <v>44098.705324074072</v>
      </c>
      <c r="G41" t="s">
        <v>203</v>
      </c>
      <c r="H41" t="s">
        <v>1257</v>
      </c>
      <c r="I41" t="s">
        <v>204</v>
      </c>
      <c r="J41" t="s">
        <v>205</v>
      </c>
      <c r="K41" t="s">
        <v>53</v>
      </c>
      <c r="N41" t="b">
        <v>0</v>
      </c>
      <c r="O41">
        <v>0</v>
      </c>
      <c r="P41">
        <v>2051</v>
      </c>
      <c r="Q41">
        <v>4999</v>
      </c>
      <c r="R41">
        <v>143220</v>
      </c>
      <c r="AC41" t="s">
        <v>63</v>
      </c>
      <c r="AD41" t="s">
        <v>48</v>
      </c>
      <c r="AE41" t="b">
        <v>0</v>
      </c>
      <c r="AF41" t="s">
        <v>64</v>
      </c>
      <c r="AG41" t="s">
        <v>65</v>
      </c>
      <c r="AH41" t="s">
        <v>66</v>
      </c>
      <c r="AI41" t="s">
        <v>67</v>
      </c>
    </row>
    <row r="42" spans="1:36" x14ac:dyDescent="0.2">
      <c r="A42" t="s">
        <v>57</v>
      </c>
      <c r="B42">
        <v>1.3133069785050299E+18</v>
      </c>
      <c r="C42" t="s">
        <v>36</v>
      </c>
      <c r="D42" t="s">
        <v>95</v>
      </c>
      <c r="E42" s="1">
        <v>44110.108310185184</v>
      </c>
      <c r="F42" s="1">
        <v>44109.816643518519</v>
      </c>
      <c r="G42" t="s">
        <v>206</v>
      </c>
      <c r="H42" t="s">
        <v>1258</v>
      </c>
      <c r="I42" t="s">
        <v>207</v>
      </c>
      <c r="J42" t="s">
        <v>208</v>
      </c>
      <c r="K42" t="s">
        <v>209</v>
      </c>
      <c r="N42" t="b">
        <v>0</v>
      </c>
      <c r="O42">
        <v>0</v>
      </c>
      <c r="P42">
        <v>1191</v>
      </c>
      <c r="Q42">
        <v>1032</v>
      </c>
      <c r="R42">
        <v>5549</v>
      </c>
      <c r="AC42" t="s">
        <v>63</v>
      </c>
      <c r="AD42" t="s">
        <v>48</v>
      </c>
      <c r="AE42" t="b">
        <v>0</v>
      </c>
      <c r="AF42" t="s">
        <v>64</v>
      </c>
      <c r="AG42" t="s">
        <v>65</v>
      </c>
      <c r="AH42" t="s">
        <v>66</v>
      </c>
      <c r="AI42" t="s">
        <v>67</v>
      </c>
    </row>
    <row r="43" spans="1:36" x14ac:dyDescent="0.2">
      <c r="A43" t="s">
        <v>57</v>
      </c>
      <c r="B43">
        <v>1.30638769139985E+18</v>
      </c>
      <c r="C43" t="s">
        <v>36</v>
      </c>
      <c r="D43" t="s">
        <v>37</v>
      </c>
      <c r="E43" s="1">
        <v>44091.014710648145</v>
      </c>
      <c r="F43" s="1">
        <v>44090.681377314817</v>
      </c>
      <c r="G43" t="s">
        <v>210</v>
      </c>
      <c r="H43" t="s">
        <v>1258</v>
      </c>
      <c r="I43" t="s">
        <v>211</v>
      </c>
      <c r="J43" t="s">
        <v>212</v>
      </c>
      <c r="K43" t="s">
        <v>53</v>
      </c>
      <c r="N43" t="b">
        <v>0</v>
      </c>
      <c r="O43">
        <v>0</v>
      </c>
      <c r="P43">
        <v>4</v>
      </c>
      <c r="Q43">
        <v>2</v>
      </c>
      <c r="R43">
        <v>409</v>
      </c>
      <c r="AC43" t="s">
        <v>63</v>
      </c>
      <c r="AD43" t="s">
        <v>48</v>
      </c>
      <c r="AE43" t="b">
        <v>0</v>
      </c>
      <c r="AF43" t="s">
        <v>64</v>
      </c>
      <c r="AG43" t="s">
        <v>65</v>
      </c>
      <c r="AH43" t="s">
        <v>66</v>
      </c>
      <c r="AI43" t="s">
        <v>67</v>
      </c>
    </row>
    <row r="44" spans="1:36" x14ac:dyDescent="0.2">
      <c r="A44" t="s">
        <v>57</v>
      </c>
      <c r="B44">
        <v>1.3125716675713001E+18</v>
      </c>
      <c r="C44" t="s">
        <v>213</v>
      </c>
      <c r="D44" t="s">
        <v>95</v>
      </c>
      <c r="E44" s="1">
        <v>44108.079236111109</v>
      </c>
      <c r="F44" s="1">
        <v>44107.787569444445</v>
      </c>
      <c r="G44" t="s">
        <v>214</v>
      </c>
      <c r="H44" t="s">
        <v>1260</v>
      </c>
      <c r="I44" t="s">
        <v>215</v>
      </c>
      <c r="J44" t="s">
        <v>216</v>
      </c>
      <c r="K44" t="s">
        <v>53</v>
      </c>
      <c r="M44" t="s">
        <v>217</v>
      </c>
      <c r="N44" t="b">
        <v>0</v>
      </c>
      <c r="O44">
        <v>0</v>
      </c>
      <c r="P44">
        <v>84</v>
      </c>
      <c r="Q44">
        <v>84</v>
      </c>
      <c r="R44">
        <v>53</v>
      </c>
      <c r="AC44" t="s">
        <v>47</v>
      </c>
      <c r="AD44" t="s">
        <v>48</v>
      </c>
      <c r="AE44" t="b">
        <v>0</v>
      </c>
      <c r="AF44" t="s">
        <v>64</v>
      </c>
      <c r="AG44" t="s">
        <v>65</v>
      </c>
      <c r="AH44" t="s">
        <v>66</v>
      </c>
      <c r="AI44" t="s">
        <v>67</v>
      </c>
    </row>
    <row r="45" spans="1:36" x14ac:dyDescent="0.2">
      <c r="A45" t="s">
        <v>57</v>
      </c>
      <c r="B45">
        <v>1.31208933098739E+18</v>
      </c>
      <c r="C45" t="s">
        <v>36</v>
      </c>
      <c r="D45" t="s">
        <v>95</v>
      </c>
      <c r="E45" s="1">
        <v>44106.748240740744</v>
      </c>
      <c r="F45" s="1">
        <v>44106.456574074073</v>
      </c>
      <c r="G45" t="s">
        <v>218</v>
      </c>
      <c r="H45" t="s">
        <v>1257</v>
      </c>
      <c r="I45" t="s">
        <v>219</v>
      </c>
      <c r="J45" t="s">
        <v>220</v>
      </c>
      <c r="K45" t="s">
        <v>53</v>
      </c>
      <c r="N45" t="b">
        <v>0</v>
      </c>
      <c r="O45">
        <v>0</v>
      </c>
      <c r="P45">
        <v>1576</v>
      </c>
      <c r="Q45">
        <v>734</v>
      </c>
      <c r="R45">
        <v>13332</v>
      </c>
      <c r="AC45" t="s">
        <v>63</v>
      </c>
      <c r="AD45" t="s">
        <v>48</v>
      </c>
      <c r="AE45" t="b">
        <v>0</v>
      </c>
      <c r="AF45" t="s">
        <v>64</v>
      </c>
      <c r="AG45" t="s">
        <v>65</v>
      </c>
      <c r="AH45" t="s">
        <v>66</v>
      </c>
      <c r="AI45" t="s">
        <v>67</v>
      </c>
    </row>
    <row r="46" spans="1:36" x14ac:dyDescent="0.2">
      <c r="A46" t="s">
        <v>57</v>
      </c>
      <c r="B46">
        <v>1.31084697669551E+18</v>
      </c>
      <c r="C46" t="s">
        <v>36</v>
      </c>
      <c r="D46" t="s">
        <v>74</v>
      </c>
      <c r="E46" s="1">
        <v>44103.32</v>
      </c>
      <c r="F46" s="1">
        <v>44102.986666666664</v>
      </c>
      <c r="G46" t="s">
        <v>221</v>
      </c>
      <c r="H46" t="s">
        <v>1259</v>
      </c>
      <c r="I46" t="s">
        <v>222</v>
      </c>
      <c r="J46" t="s">
        <v>223</v>
      </c>
      <c r="K46" t="s">
        <v>127</v>
      </c>
      <c r="N46" t="b">
        <v>0</v>
      </c>
      <c r="O46">
        <v>0</v>
      </c>
      <c r="P46">
        <v>1701</v>
      </c>
      <c r="Q46">
        <v>1784</v>
      </c>
      <c r="R46">
        <v>33143</v>
      </c>
      <c r="AC46" t="s">
        <v>47</v>
      </c>
      <c r="AD46" t="s">
        <v>48</v>
      </c>
      <c r="AE46" t="b">
        <v>0</v>
      </c>
      <c r="AF46" t="s">
        <v>64</v>
      </c>
      <c r="AG46" t="s">
        <v>65</v>
      </c>
      <c r="AH46" t="s">
        <v>66</v>
      </c>
      <c r="AI46" t="s">
        <v>67</v>
      </c>
    </row>
    <row r="47" spans="1:36" x14ac:dyDescent="0.2">
      <c r="A47" t="s">
        <v>35</v>
      </c>
      <c r="B47">
        <v>1.31176025940114E+18</v>
      </c>
      <c r="C47" t="s">
        <v>36</v>
      </c>
      <c r="D47" t="s">
        <v>95</v>
      </c>
      <c r="E47" s="1">
        <v>44105.840173611112</v>
      </c>
      <c r="F47" s="1">
        <v>44105.548506944448</v>
      </c>
      <c r="G47" t="s">
        <v>224</v>
      </c>
      <c r="H47" t="s">
        <v>1260</v>
      </c>
      <c r="I47" t="s">
        <v>225</v>
      </c>
      <c r="J47" t="s">
        <v>226</v>
      </c>
      <c r="K47" t="s">
        <v>227</v>
      </c>
      <c r="N47" t="b">
        <v>0</v>
      </c>
      <c r="O47">
        <v>0</v>
      </c>
      <c r="P47">
        <v>1484</v>
      </c>
      <c r="Q47">
        <v>1474</v>
      </c>
      <c r="R47">
        <v>23977</v>
      </c>
      <c r="V47" t="s">
        <v>53</v>
      </c>
      <c r="W47" t="s">
        <v>43</v>
      </c>
      <c r="X47" t="s">
        <v>44</v>
      </c>
      <c r="Y47" t="s">
        <v>54</v>
      </c>
      <c r="Z47" t="s">
        <v>55</v>
      </c>
      <c r="AC47" t="s">
        <v>47</v>
      </c>
      <c r="AD47" t="s">
        <v>48</v>
      </c>
      <c r="AE47" t="b">
        <v>0</v>
      </c>
      <c r="AJ47" t="s">
        <v>55</v>
      </c>
    </row>
    <row r="48" spans="1:36" x14ac:dyDescent="0.2">
      <c r="A48" t="s">
        <v>57</v>
      </c>
      <c r="B48">
        <v>1.30892920839618E+18</v>
      </c>
      <c r="C48" t="s">
        <v>36</v>
      </c>
      <c r="D48" t="s">
        <v>37</v>
      </c>
      <c r="E48" s="1">
        <v>44098.027962962966</v>
      </c>
      <c r="F48" s="1">
        <v>44097.69462962963</v>
      </c>
      <c r="G48" t="s">
        <v>228</v>
      </c>
      <c r="H48" t="s">
        <v>1258</v>
      </c>
      <c r="I48" t="s">
        <v>229</v>
      </c>
      <c r="J48" t="s">
        <v>230</v>
      </c>
      <c r="K48" t="s">
        <v>53</v>
      </c>
      <c r="M48" t="s">
        <v>231</v>
      </c>
      <c r="N48" t="b">
        <v>0</v>
      </c>
      <c r="O48">
        <v>0</v>
      </c>
      <c r="P48">
        <v>3355</v>
      </c>
      <c r="Q48">
        <v>4329</v>
      </c>
      <c r="R48">
        <v>30658</v>
      </c>
      <c r="AC48" t="s">
        <v>56</v>
      </c>
      <c r="AD48" t="s">
        <v>48</v>
      </c>
      <c r="AE48" t="b">
        <v>0</v>
      </c>
      <c r="AF48" t="s">
        <v>64</v>
      </c>
      <c r="AG48" t="s">
        <v>65</v>
      </c>
      <c r="AH48" t="s">
        <v>66</v>
      </c>
      <c r="AI48" t="s">
        <v>67</v>
      </c>
    </row>
    <row r="49" spans="1:36" x14ac:dyDescent="0.2">
      <c r="A49" t="s">
        <v>57</v>
      </c>
      <c r="B49">
        <v>1.3135099465462899E+18</v>
      </c>
      <c r="C49" t="s">
        <v>232</v>
      </c>
      <c r="D49" t="s">
        <v>74</v>
      </c>
      <c r="E49" s="1">
        <v>44110.668391203704</v>
      </c>
      <c r="F49" s="1">
        <v>44110.335057870368</v>
      </c>
      <c r="G49" t="s">
        <v>233</v>
      </c>
      <c r="H49" t="s">
        <v>1257</v>
      </c>
      <c r="I49" t="s">
        <v>234</v>
      </c>
      <c r="J49" t="s">
        <v>235</v>
      </c>
      <c r="K49" t="s">
        <v>236</v>
      </c>
      <c r="N49" t="b">
        <v>0</v>
      </c>
      <c r="O49">
        <v>0</v>
      </c>
      <c r="P49">
        <v>32</v>
      </c>
      <c r="Q49">
        <v>48</v>
      </c>
      <c r="R49">
        <v>1205</v>
      </c>
      <c r="AC49" t="s">
        <v>47</v>
      </c>
      <c r="AD49" t="s">
        <v>48</v>
      </c>
      <c r="AE49" t="b">
        <v>0</v>
      </c>
      <c r="AF49" t="s">
        <v>64</v>
      </c>
      <c r="AG49" t="s">
        <v>65</v>
      </c>
      <c r="AH49" t="s">
        <v>66</v>
      </c>
      <c r="AI49" t="s">
        <v>67</v>
      </c>
    </row>
    <row r="50" spans="1:36" x14ac:dyDescent="0.2">
      <c r="A50" t="s">
        <v>57</v>
      </c>
      <c r="B50">
        <v>1.30790068628624E+18</v>
      </c>
      <c r="C50" t="s">
        <v>36</v>
      </c>
      <c r="D50" t="s">
        <v>37</v>
      </c>
      <c r="E50" s="1">
        <v>44095.189780092594</v>
      </c>
      <c r="F50" s="1">
        <v>44094.856446759259</v>
      </c>
      <c r="G50" t="s">
        <v>237</v>
      </c>
      <c r="H50" t="s">
        <v>1257</v>
      </c>
      <c r="I50" t="s">
        <v>238</v>
      </c>
      <c r="J50" t="s">
        <v>239</v>
      </c>
      <c r="K50" t="s">
        <v>240</v>
      </c>
      <c r="N50" t="b">
        <v>0</v>
      </c>
      <c r="O50">
        <v>0</v>
      </c>
      <c r="P50">
        <v>6215</v>
      </c>
      <c r="Q50">
        <v>6885</v>
      </c>
      <c r="R50">
        <v>9083</v>
      </c>
      <c r="AC50" t="s">
        <v>47</v>
      </c>
      <c r="AD50" t="s">
        <v>48</v>
      </c>
      <c r="AE50" t="b">
        <v>0</v>
      </c>
    </row>
    <row r="51" spans="1:36" x14ac:dyDescent="0.2">
      <c r="A51" t="s">
        <v>57</v>
      </c>
      <c r="B51">
        <v>1.3063493339151601E+18</v>
      </c>
      <c r="C51" t="s">
        <v>36</v>
      </c>
      <c r="D51" t="s">
        <v>37</v>
      </c>
      <c r="E51" s="1">
        <v>44090.908865740741</v>
      </c>
      <c r="F51" s="1">
        <v>44090.575532407405</v>
      </c>
      <c r="G51" t="s">
        <v>241</v>
      </c>
      <c r="H51" t="s">
        <v>1258</v>
      </c>
      <c r="I51" t="s">
        <v>242</v>
      </c>
      <c r="J51" t="s">
        <v>243</v>
      </c>
      <c r="K51" t="s">
        <v>81</v>
      </c>
      <c r="N51" t="b">
        <v>0</v>
      </c>
      <c r="O51">
        <v>0</v>
      </c>
      <c r="P51">
        <v>208</v>
      </c>
      <c r="Q51">
        <v>315</v>
      </c>
      <c r="R51">
        <v>7479</v>
      </c>
      <c r="AC51" t="s">
        <v>63</v>
      </c>
      <c r="AD51" t="s">
        <v>48</v>
      </c>
      <c r="AE51" t="b">
        <v>0</v>
      </c>
      <c r="AF51" t="s">
        <v>64</v>
      </c>
      <c r="AG51" t="s">
        <v>65</v>
      </c>
      <c r="AH51" t="s">
        <v>66</v>
      </c>
      <c r="AI51" t="s">
        <v>67</v>
      </c>
    </row>
    <row r="52" spans="1:36" x14ac:dyDescent="0.2">
      <c r="A52" t="s">
        <v>57</v>
      </c>
      <c r="B52">
        <v>1.30897302873951E+18</v>
      </c>
      <c r="C52" t="s">
        <v>244</v>
      </c>
      <c r="D52" t="s">
        <v>74</v>
      </c>
      <c r="E52" s="1">
        <v>44098.148888888885</v>
      </c>
      <c r="F52" s="1">
        <v>44097.815555555557</v>
      </c>
      <c r="G52" t="s">
        <v>245</v>
      </c>
      <c r="H52" t="s">
        <v>1258</v>
      </c>
      <c r="I52" t="s">
        <v>87</v>
      </c>
      <c r="J52" t="s">
        <v>191</v>
      </c>
      <c r="K52" t="s">
        <v>89</v>
      </c>
      <c r="M52" t="s">
        <v>244</v>
      </c>
      <c r="N52" t="b">
        <v>0</v>
      </c>
      <c r="O52">
        <v>0</v>
      </c>
      <c r="P52">
        <v>7658</v>
      </c>
      <c r="Q52">
        <v>1636</v>
      </c>
      <c r="R52">
        <v>52070</v>
      </c>
      <c r="AC52" t="s">
        <v>56</v>
      </c>
      <c r="AD52" t="s">
        <v>48</v>
      </c>
      <c r="AE52" t="b">
        <v>0</v>
      </c>
      <c r="AF52" t="s">
        <v>64</v>
      </c>
      <c r="AG52" t="s">
        <v>65</v>
      </c>
      <c r="AH52" t="s">
        <v>66</v>
      </c>
      <c r="AI52" t="s">
        <v>67</v>
      </c>
    </row>
    <row r="53" spans="1:36" x14ac:dyDescent="0.2">
      <c r="A53" t="s">
        <v>57</v>
      </c>
      <c r="B53">
        <v>1.3055511822372201E+18</v>
      </c>
      <c r="C53" t="s">
        <v>36</v>
      </c>
      <c r="D53" t="s">
        <v>37</v>
      </c>
      <c r="E53" s="1">
        <v>44088.706388888888</v>
      </c>
      <c r="F53" s="1">
        <v>44088.373055555552</v>
      </c>
      <c r="G53" t="s">
        <v>246</v>
      </c>
      <c r="H53" t="s">
        <v>1257</v>
      </c>
      <c r="I53" t="s">
        <v>247</v>
      </c>
      <c r="J53" t="s">
        <v>248</v>
      </c>
      <c r="K53" t="s">
        <v>53</v>
      </c>
      <c r="N53" t="b">
        <v>0</v>
      </c>
      <c r="O53">
        <v>0</v>
      </c>
      <c r="P53">
        <v>2</v>
      </c>
      <c r="Q53">
        <v>37</v>
      </c>
      <c r="R53">
        <v>132</v>
      </c>
      <c r="AC53" t="s">
        <v>72</v>
      </c>
      <c r="AD53" t="s">
        <v>48</v>
      </c>
      <c r="AE53" t="b">
        <v>0</v>
      </c>
      <c r="AF53" t="s">
        <v>64</v>
      </c>
      <c r="AG53" t="s">
        <v>65</v>
      </c>
      <c r="AH53" t="s">
        <v>66</v>
      </c>
      <c r="AI53" t="s">
        <v>67</v>
      </c>
    </row>
    <row r="54" spans="1:36" x14ac:dyDescent="0.2">
      <c r="A54" t="s">
        <v>35</v>
      </c>
      <c r="B54">
        <v>1.30705116813746E+18</v>
      </c>
      <c r="C54" t="s">
        <v>36</v>
      </c>
      <c r="D54" t="s">
        <v>37</v>
      </c>
      <c r="E54" s="1">
        <v>44092.845555555556</v>
      </c>
      <c r="F54" s="1">
        <v>44092.51222222222</v>
      </c>
      <c r="G54" t="s">
        <v>249</v>
      </c>
      <c r="H54" t="s">
        <v>1257</v>
      </c>
      <c r="I54" t="s">
        <v>250</v>
      </c>
      <c r="J54" t="s">
        <v>251</v>
      </c>
      <c r="K54" t="s">
        <v>42</v>
      </c>
      <c r="N54" t="b">
        <v>0</v>
      </c>
      <c r="O54">
        <v>0</v>
      </c>
      <c r="P54">
        <v>9</v>
      </c>
      <c r="Q54">
        <v>17</v>
      </c>
      <c r="R54">
        <v>16</v>
      </c>
      <c r="V54" t="s">
        <v>42</v>
      </c>
      <c r="W54" t="s">
        <v>43</v>
      </c>
      <c r="X54" t="s">
        <v>44</v>
      </c>
      <c r="Y54" t="s">
        <v>45</v>
      </c>
      <c r="Z54" t="s">
        <v>46</v>
      </c>
      <c r="AC54" t="s">
        <v>56</v>
      </c>
      <c r="AD54" t="s">
        <v>48</v>
      </c>
      <c r="AE54" t="b">
        <v>0</v>
      </c>
      <c r="AJ54" t="s">
        <v>46</v>
      </c>
    </row>
    <row r="55" spans="1:36" x14ac:dyDescent="0.2">
      <c r="A55" t="s">
        <v>57</v>
      </c>
      <c r="B55">
        <v>1.3049098343541299E+18</v>
      </c>
      <c r="C55" t="s">
        <v>36</v>
      </c>
      <c r="D55" t="s">
        <v>37</v>
      </c>
      <c r="E55" s="1">
        <v>44086.936608796299</v>
      </c>
      <c r="F55" s="1">
        <v>44086.603275462963</v>
      </c>
      <c r="G55" t="s">
        <v>252</v>
      </c>
      <c r="H55" t="s">
        <v>1257</v>
      </c>
      <c r="I55" t="s">
        <v>253</v>
      </c>
      <c r="J55" t="s">
        <v>254</v>
      </c>
      <c r="K55" t="s">
        <v>81</v>
      </c>
      <c r="N55" t="b">
        <v>0</v>
      </c>
      <c r="O55">
        <v>0</v>
      </c>
      <c r="P55">
        <v>443</v>
      </c>
      <c r="Q55">
        <v>994</v>
      </c>
      <c r="R55">
        <v>4395</v>
      </c>
      <c r="AC55" t="s">
        <v>72</v>
      </c>
      <c r="AD55" t="s">
        <v>48</v>
      </c>
      <c r="AE55" t="b">
        <v>0</v>
      </c>
      <c r="AF55" t="s">
        <v>64</v>
      </c>
      <c r="AG55" t="s">
        <v>65</v>
      </c>
      <c r="AH55" t="s">
        <v>66</v>
      </c>
      <c r="AI55" t="s">
        <v>67</v>
      </c>
    </row>
    <row r="56" spans="1:36" x14ac:dyDescent="0.2">
      <c r="A56" t="s">
        <v>57</v>
      </c>
      <c r="B56">
        <v>1.3132276929809201E+18</v>
      </c>
      <c r="C56" t="s">
        <v>36</v>
      </c>
      <c r="D56" t="s">
        <v>95</v>
      </c>
      <c r="E56" s="1">
        <v>44109.889525462961</v>
      </c>
      <c r="F56" s="1">
        <v>44109.597858796296</v>
      </c>
      <c r="G56" t="s">
        <v>255</v>
      </c>
      <c r="H56" t="s">
        <v>1260</v>
      </c>
      <c r="I56" t="s">
        <v>256</v>
      </c>
      <c r="J56" t="s">
        <v>257</v>
      </c>
      <c r="K56" t="s">
        <v>53</v>
      </c>
      <c r="N56" t="b">
        <v>0</v>
      </c>
      <c r="O56">
        <v>0</v>
      </c>
      <c r="P56">
        <v>12</v>
      </c>
      <c r="Q56">
        <v>23</v>
      </c>
      <c r="R56">
        <v>2</v>
      </c>
      <c r="AC56" t="s">
        <v>47</v>
      </c>
      <c r="AD56" t="s">
        <v>48</v>
      </c>
      <c r="AE56" t="b">
        <v>0</v>
      </c>
      <c r="AF56" t="s">
        <v>64</v>
      </c>
      <c r="AG56" t="s">
        <v>65</v>
      </c>
      <c r="AH56" t="s">
        <v>66</v>
      </c>
      <c r="AI56" t="s">
        <v>67</v>
      </c>
    </row>
    <row r="57" spans="1:36" x14ac:dyDescent="0.2">
      <c r="A57" t="s">
        <v>57</v>
      </c>
      <c r="B57">
        <v>1.3063712282743199E+18</v>
      </c>
      <c r="C57" t="s">
        <v>244</v>
      </c>
      <c r="D57" t="s">
        <v>37</v>
      </c>
      <c r="E57" s="1">
        <v>44090.969282407408</v>
      </c>
      <c r="F57" s="1">
        <v>44090.635949074072</v>
      </c>
      <c r="G57" t="s">
        <v>258</v>
      </c>
      <c r="H57" t="s">
        <v>1257</v>
      </c>
      <c r="I57" t="s">
        <v>259</v>
      </c>
      <c r="J57" t="s">
        <v>260</v>
      </c>
      <c r="K57" t="s">
        <v>53</v>
      </c>
      <c r="N57" t="b">
        <v>0</v>
      </c>
      <c r="O57">
        <v>0</v>
      </c>
      <c r="P57">
        <v>112</v>
      </c>
      <c r="Q57">
        <v>50</v>
      </c>
      <c r="R57">
        <v>10786</v>
      </c>
      <c r="AC57" t="s">
        <v>63</v>
      </c>
      <c r="AD57" t="s">
        <v>48</v>
      </c>
      <c r="AE57" t="b">
        <v>0</v>
      </c>
      <c r="AF57" t="s">
        <v>64</v>
      </c>
      <c r="AG57" t="s">
        <v>65</v>
      </c>
      <c r="AH57" t="s">
        <v>66</v>
      </c>
      <c r="AI57" t="s">
        <v>67</v>
      </c>
    </row>
    <row r="58" spans="1:36" x14ac:dyDescent="0.2">
      <c r="A58" t="s">
        <v>57</v>
      </c>
      <c r="B58">
        <v>1.30891842488674E+18</v>
      </c>
      <c r="C58" t="s">
        <v>36</v>
      </c>
      <c r="D58" t="s">
        <v>37</v>
      </c>
      <c r="E58" s="1">
        <v>44097.998206018521</v>
      </c>
      <c r="F58" s="1">
        <v>44097.664872685185</v>
      </c>
      <c r="G58" t="s">
        <v>261</v>
      </c>
      <c r="H58" t="s">
        <v>1257</v>
      </c>
      <c r="I58" t="s">
        <v>262</v>
      </c>
      <c r="J58" t="s">
        <v>263</v>
      </c>
      <c r="K58" t="s">
        <v>81</v>
      </c>
      <c r="N58" t="b">
        <v>0</v>
      </c>
      <c r="O58">
        <v>0</v>
      </c>
      <c r="P58">
        <v>5894</v>
      </c>
      <c r="Q58">
        <v>5258</v>
      </c>
      <c r="R58">
        <v>34033</v>
      </c>
      <c r="AC58" t="s">
        <v>63</v>
      </c>
      <c r="AD58" t="s">
        <v>48</v>
      </c>
      <c r="AE58" t="b">
        <v>0</v>
      </c>
      <c r="AF58" t="s">
        <v>64</v>
      </c>
      <c r="AG58" t="s">
        <v>65</v>
      </c>
      <c r="AH58" t="s">
        <v>66</v>
      </c>
      <c r="AI58" t="s">
        <v>67</v>
      </c>
    </row>
    <row r="59" spans="1:36" x14ac:dyDescent="0.2">
      <c r="A59" t="s">
        <v>57</v>
      </c>
      <c r="B59">
        <v>1.3091757759463501E+18</v>
      </c>
      <c r="C59" t="s">
        <v>36</v>
      </c>
      <c r="D59" t="s">
        <v>37</v>
      </c>
      <c r="E59" s="1">
        <v>44098.708356481482</v>
      </c>
      <c r="F59" s="1">
        <v>44098.375023148146</v>
      </c>
      <c r="G59" t="s">
        <v>264</v>
      </c>
      <c r="H59" t="s">
        <v>1258</v>
      </c>
      <c r="I59" t="s">
        <v>265</v>
      </c>
      <c r="J59" t="s">
        <v>266</v>
      </c>
      <c r="K59" t="s">
        <v>81</v>
      </c>
      <c r="N59" t="b">
        <v>0</v>
      </c>
      <c r="O59">
        <v>0</v>
      </c>
      <c r="P59">
        <v>32</v>
      </c>
      <c r="Q59">
        <v>87</v>
      </c>
      <c r="R59">
        <v>5981</v>
      </c>
      <c r="AC59" t="s">
        <v>63</v>
      </c>
      <c r="AD59" t="s">
        <v>48</v>
      </c>
      <c r="AE59" t="b">
        <v>0</v>
      </c>
      <c r="AF59" t="s">
        <v>64</v>
      </c>
      <c r="AG59" t="s">
        <v>65</v>
      </c>
      <c r="AH59" t="s">
        <v>66</v>
      </c>
      <c r="AI59" t="s">
        <v>67</v>
      </c>
    </row>
    <row r="60" spans="1:36" x14ac:dyDescent="0.2">
      <c r="A60" t="s">
        <v>35</v>
      </c>
      <c r="B60">
        <v>1.3067064430059E+18</v>
      </c>
      <c r="C60" t="s">
        <v>36</v>
      </c>
      <c r="D60" t="s">
        <v>37</v>
      </c>
      <c r="E60" s="1">
        <v>44091.894305555557</v>
      </c>
      <c r="F60" s="1">
        <v>44091.560972222222</v>
      </c>
      <c r="G60" t="s">
        <v>267</v>
      </c>
      <c r="H60" t="s">
        <v>1257</v>
      </c>
      <c r="I60" t="s">
        <v>268</v>
      </c>
      <c r="J60" t="s">
        <v>269</v>
      </c>
      <c r="K60" t="s">
        <v>53</v>
      </c>
      <c r="N60" t="b">
        <v>0</v>
      </c>
      <c r="O60">
        <v>0</v>
      </c>
      <c r="P60">
        <v>46</v>
      </c>
      <c r="Q60">
        <v>291</v>
      </c>
      <c r="R60">
        <v>1158</v>
      </c>
      <c r="V60" t="s">
        <v>270</v>
      </c>
      <c r="W60" t="s">
        <v>43</v>
      </c>
      <c r="X60" t="s">
        <v>44</v>
      </c>
      <c r="Y60" t="s">
        <v>271</v>
      </c>
      <c r="Z60" t="s">
        <v>272</v>
      </c>
      <c r="AC60" t="s">
        <v>47</v>
      </c>
      <c r="AD60" t="s">
        <v>48</v>
      </c>
      <c r="AE60" t="b">
        <v>0</v>
      </c>
      <c r="AJ60" t="s">
        <v>272</v>
      </c>
    </row>
    <row r="61" spans="1:36" x14ac:dyDescent="0.2">
      <c r="A61" t="s">
        <v>35</v>
      </c>
      <c r="B61">
        <v>1.3056848587781801E+18</v>
      </c>
      <c r="C61" t="s">
        <v>36</v>
      </c>
      <c r="D61" t="s">
        <v>37</v>
      </c>
      <c r="E61" s="1">
        <v>44089.075266203705</v>
      </c>
      <c r="F61" s="1">
        <v>44088.741932870369</v>
      </c>
      <c r="G61" t="s">
        <v>273</v>
      </c>
      <c r="H61" t="s">
        <v>1257</v>
      </c>
      <c r="I61" t="s">
        <v>274</v>
      </c>
      <c r="J61" t="s">
        <v>274</v>
      </c>
      <c r="K61" t="s">
        <v>53</v>
      </c>
      <c r="N61" t="b">
        <v>0</v>
      </c>
      <c r="O61">
        <v>0</v>
      </c>
      <c r="P61">
        <v>1875</v>
      </c>
      <c r="Q61">
        <v>2916</v>
      </c>
      <c r="R61">
        <v>22585</v>
      </c>
      <c r="V61" t="s">
        <v>53</v>
      </c>
      <c r="W61" t="s">
        <v>43</v>
      </c>
      <c r="X61" t="s">
        <v>44</v>
      </c>
      <c r="Y61" t="s">
        <v>54</v>
      </c>
      <c r="Z61" t="s">
        <v>55</v>
      </c>
      <c r="AC61" t="s">
        <v>47</v>
      </c>
      <c r="AD61" t="s">
        <v>48</v>
      </c>
      <c r="AE61" t="b">
        <v>0</v>
      </c>
      <c r="AJ61" t="s">
        <v>55</v>
      </c>
    </row>
    <row r="62" spans="1:36" x14ac:dyDescent="0.2">
      <c r="A62" t="s">
        <v>57</v>
      </c>
      <c r="B62">
        <v>1.30626795848259E+18</v>
      </c>
      <c r="C62" t="s">
        <v>36</v>
      </c>
      <c r="D62" t="s">
        <v>37</v>
      </c>
      <c r="E62" s="1">
        <v>44090.684317129628</v>
      </c>
      <c r="F62" s="1">
        <v>44090.350983796299</v>
      </c>
      <c r="G62" t="s">
        <v>275</v>
      </c>
      <c r="H62" t="s">
        <v>1260</v>
      </c>
      <c r="I62" t="s">
        <v>276</v>
      </c>
      <c r="J62" t="s">
        <v>277</v>
      </c>
      <c r="K62" t="s">
        <v>53</v>
      </c>
      <c r="N62" t="b">
        <v>0</v>
      </c>
      <c r="O62">
        <v>0</v>
      </c>
      <c r="P62">
        <v>42</v>
      </c>
      <c r="Q62">
        <v>114</v>
      </c>
      <c r="R62">
        <v>1366</v>
      </c>
      <c r="AC62" t="s">
        <v>72</v>
      </c>
      <c r="AD62" t="s">
        <v>48</v>
      </c>
      <c r="AE62" t="b">
        <v>0</v>
      </c>
      <c r="AF62" t="s">
        <v>64</v>
      </c>
      <c r="AG62" t="s">
        <v>65</v>
      </c>
      <c r="AH62" t="s">
        <v>66</v>
      </c>
      <c r="AI62" t="s">
        <v>67</v>
      </c>
    </row>
    <row r="63" spans="1:36" x14ac:dyDescent="0.2">
      <c r="A63" t="s">
        <v>57</v>
      </c>
      <c r="B63">
        <v>1.3088710831861801E+18</v>
      </c>
      <c r="C63" t="s">
        <v>36</v>
      </c>
      <c r="D63" t="s">
        <v>37</v>
      </c>
      <c r="E63" s="1">
        <v>44097.867569444446</v>
      </c>
      <c r="F63" s="1">
        <v>44097.534236111111</v>
      </c>
      <c r="G63" t="s">
        <v>278</v>
      </c>
      <c r="H63" t="s">
        <v>1257</v>
      </c>
      <c r="I63" t="s">
        <v>279</v>
      </c>
      <c r="J63" t="s">
        <v>280</v>
      </c>
      <c r="K63" t="s">
        <v>42</v>
      </c>
      <c r="N63" t="b">
        <v>0</v>
      </c>
      <c r="O63">
        <v>0</v>
      </c>
      <c r="P63">
        <v>52193</v>
      </c>
      <c r="Q63">
        <v>1899</v>
      </c>
      <c r="R63">
        <v>24851</v>
      </c>
      <c r="AC63" t="s">
        <v>106</v>
      </c>
      <c r="AD63" t="s">
        <v>48</v>
      </c>
      <c r="AE63" t="b">
        <v>0</v>
      </c>
      <c r="AF63" t="s">
        <v>64</v>
      </c>
      <c r="AG63" t="s">
        <v>65</v>
      </c>
      <c r="AH63" t="s">
        <v>66</v>
      </c>
      <c r="AI63" t="s">
        <v>67</v>
      </c>
    </row>
    <row r="64" spans="1:36" x14ac:dyDescent="0.2">
      <c r="A64" t="s">
        <v>57</v>
      </c>
      <c r="B64">
        <v>1.3052102163470799E+18</v>
      </c>
      <c r="C64" t="s">
        <v>213</v>
      </c>
      <c r="D64" t="s">
        <v>37</v>
      </c>
      <c r="E64" s="1">
        <v>44087.765497685185</v>
      </c>
      <c r="F64" s="1">
        <v>44087.432164351849</v>
      </c>
      <c r="G64" t="s">
        <v>281</v>
      </c>
      <c r="H64" t="s">
        <v>1258</v>
      </c>
      <c r="I64" t="s">
        <v>87</v>
      </c>
      <c r="J64" t="s">
        <v>282</v>
      </c>
      <c r="K64" t="s">
        <v>89</v>
      </c>
      <c r="M64" t="s">
        <v>283</v>
      </c>
      <c r="N64" t="b">
        <v>0</v>
      </c>
      <c r="O64">
        <v>0</v>
      </c>
      <c r="P64">
        <v>7247</v>
      </c>
      <c r="Q64">
        <v>1592</v>
      </c>
      <c r="R64">
        <v>47550</v>
      </c>
      <c r="AC64" t="s">
        <v>56</v>
      </c>
      <c r="AD64" t="s">
        <v>48</v>
      </c>
      <c r="AE64" t="b">
        <v>0</v>
      </c>
      <c r="AF64" t="s">
        <v>64</v>
      </c>
      <c r="AG64" t="s">
        <v>65</v>
      </c>
      <c r="AH64" t="s">
        <v>66</v>
      </c>
      <c r="AI64" t="s">
        <v>67</v>
      </c>
    </row>
    <row r="65" spans="1:35" x14ac:dyDescent="0.2">
      <c r="A65" t="s">
        <v>57</v>
      </c>
      <c r="B65">
        <v>1.3092325461907699E+18</v>
      </c>
      <c r="C65" t="s">
        <v>36</v>
      </c>
      <c r="D65" t="s">
        <v>37</v>
      </c>
      <c r="E65" s="1">
        <v>44098.865023148152</v>
      </c>
      <c r="F65" s="1">
        <v>44098.531689814816</v>
      </c>
      <c r="G65" t="s">
        <v>284</v>
      </c>
      <c r="H65" t="s">
        <v>1260</v>
      </c>
      <c r="I65" t="s">
        <v>285</v>
      </c>
      <c r="J65" t="s">
        <v>286</v>
      </c>
      <c r="K65" t="s">
        <v>53</v>
      </c>
      <c r="N65" t="b">
        <v>0</v>
      </c>
      <c r="O65">
        <v>0</v>
      </c>
      <c r="P65">
        <v>150</v>
      </c>
      <c r="Q65">
        <v>242</v>
      </c>
      <c r="R65">
        <v>15717</v>
      </c>
      <c r="AC65" t="s">
        <v>63</v>
      </c>
      <c r="AD65" t="s">
        <v>48</v>
      </c>
      <c r="AE65" t="b">
        <v>0</v>
      </c>
      <c r="AF65" t="s">
        <v>64</v>
      </c>
      <c r="AG65" t="s">
        <v>65</v>
      </c>
      <c r="AH65" t="s">
        <v>66</v>
      </c>
      <c r="AI65" t="s">
        <v>67</v>
      </c>
    </row>
    <row r="66" spans="1:35" x14ac:dyDescent="0.2">
      <c r="A66" t="s">
        <v>57</v>
      </c>
      <c r="B66">
        <v>1.30632637526813E+18</v>
      </c>
      <c r="C66" t="s">
        <v>36</v>
      </c>
      <c r="D66" t="s">
        <v>37</v>
      </c>
      <c r="E66" s="1">
        <v>44090.845509259256</v>
      </c>
      <c r="F66" s="1">
        <v>44090.512175925927</v>
      </c>
      <c r="G66" t="s">
        <v>287</v>
      </c>
      <c r="H66" t="s">
        <v>1257</v>
      </c>
      <c r="I66" t="s">
        <v>288</v>
      </c>
      <c r="J66" t="s">
        <v>289</v>
      </c>
      <c r="K66" t="s">
        <v>53</v>
      </c>
      <c r="N66" t="b">
        <v>0</v>
      </c>
      <c r="O66">
        <v>0</v>
      </c>
      <c r="P66">
        <v>8</v>
      </c>
      <c r="Q66">
        <v>24</v>
      </c>
      <c r="R66">
        <v>983</v>
      </c>
      <c r="AC66" t="s">
        <v>47</v>
      </c>
      <c r="AD66" t="s">
        <v>48</v>
      </c>
      <c r="AE66" t="b">
        <v>0</v>
      </c>
      <c r="AF66" t="s">
        <v>64</v>
      </c>
      <c r="AG66" t="s">
        <v>65</v>
      </c>
      <c r="AH66" t="s">
        <v>66</v>
      </c>
      <c r="AI66" t="s">
        <v>67</v>
      </c>
    </row>
    <row r="67" spans="1:35" x14ac:dyDescent="0.2">
      <c r="A67" t="s">
        <v>57</v>
      </c>
      <c r="B67">
        <v>1.3121775128735099E+18</v>
      </c>
      <c r="C67" t="s">
        <v>36</v>
      </c>
      <c r="D67" t="s">
        <v>95</v>
      </c>
      <c r="E67" s="1">
        <v>44106.991574074076</v>
      </c>
      <c r="F67" s="1">
        <v>44106.699907407405</v>
      </c>
      <c r="G67" t="s">
        <v>290</v>
      </c>
      <c r="H67" t="s">
        <v>1257</v>
      </c>
      <c r="I67" t="s">
        <v>291</v>
      </c>
      <c r="J67" t="s">
        <v>292</v>
      </c>
      <c r="K67" t="s">
        <v>293</v>
      </c>
      <c r="N67" t="b">
        <v>0</v>
      </c>
      <c r="O67">
        <v>0</v>
      </c>
      <c r="P67">
        <v>13</v>
      </c>
      <c r="Q67">
        <v>77</v>
      </c>
      <c r="R67">
        <v>413</v>
      </c>
      <c r="AC67" t="s">
        <v>72</v>
      </c>
      <c r="AD67" t="s">
        <v>48</v>
      </c>
      <c r="AE67" t="b">
        <v>0</v>
      </c>
      <c r="AF67" t="s">
        <v>64</v>
      </c>
      <c r="AG67" t="s">
        <v>65</v>
      </c>
      <c r="AH67" t="s">
        <v>66</v>
      </c>
      <c r="AI67" t="s">
        <v>67</v>
      </c>
    </row>
    <row r="68" spans="1:35" x14ac:dyDescent="0.2">
      <c r="A68" t="s">
        <v>57</v>
      </c>
      <c r="B68">
        <v>1.3084808853232499E+18</v>
      </c>
      <c r="C68" t="s">
        <v>36</v>
      </c>
      <c r="D68" t="s">
        <v>37</v>
      </c>
      <c r="E68" s="1">
        <v>44096.790833333333</v>
      </c>
      <c r="F68" s="1">
        <v>44096.457499999997</v>
      </c>
      <c r="G68" t="s">
        <v>294</v>
      </c>
      <c r="H68" t="s">
        <v>1258</v>
      </c>
      <c r="I68" t="s">
        <v>295</v>
      </c>
      <c r="J68" t="s">
        <v>296</v>
      </c>
      <c r="K68" t="s">
        <v>297</v>
      </c>
      <c r="N68" t="b">
        <v>0</v>
      </c>
      <c r="O68">
        <v>0</v>
      </c>
      <c r="P68">
        <v>275</v>
      </c>
      <c r="Q68">
        <v>310</v>
      </c>
      <c r="R68">
        <v>4426</v>
      </c>
      <c r="AC68" t="s">
        <v>47</v>
      </c>
      <c r="AD68" t="s">
        <v>48</v>
      </c>
      <c r="AE68" t="b">
        <v>0</v>
      </c>
      <c r="AF68" t="s">
        <v>64</v>
      </c>
      <c r="AG68" t="s">
        <v>65</v>
      </c>
      <c r="AH68" t="s">
        <v>66</v>
      </c>
      <c r="AI68" t="s">
        <v>67</v>
      </c>
    </row>
    <row r="69" spans="1:35" x14ac:dyDescent="0.2">
      <c r="A69" t="s">
        <v>57</v>
      </c>
      <c r="B69">
        <v>1.3066633449845601E+18</v>
      </c>
      <c r="C69" t="s">
        <v>36</v>
      </c>
      <c r="D69" t="s">
        <v>37</v>
      </c>
      <c r="E69" s="1">
        <v>44091.775370370371</v>
      </c>
      <c r="F69" s="1">
        <v>44091.442037037035</v>
      </c>
      <c r="G69" t="s">
        <v>298</v>
      </c>
      <c r="H69" t="s">
        <v>1257</v>
      </c>
      <c r="I69" t="s">
        <v>299</v>
      </c>
      <c r="J69" t="s">
        <v>300</v>
      </c>
      <c r="K69" t="s">
        <v>81</v>
      </c>
      <c r="N69" t="b">
        <v>0</v>
      </c>
      <c r="O69">
        <v>0</v>
      </c>
      <c r="P69">
        <v>41</v>
      </c>
      <c r="Q69">
        <v>524</v>
      </c>
      <c r="R69">
        <v>1894</v>
      </c>
      <c r="AC69" t="s">
        <v>63</v>
      </c>
      <c r="AD69" t="s">
        <v>48</v>
      </c>
      <c r="AE69" t="b">
        <v>0</v>
      </c>
      <c r="AF69" t="s">
        <v>64</v>
      </c>
      <c r="AG69" t="s">
        <v>65</v>
      </c>
      <c r="AH69" t="s">
        <v>66</v>
      </c>
      <c r="AI69" t="s">
        <v>67</v>
      </c>
    </row>
    <row r="70" spans="1:35" x14ac:dyDescent="0.2">
      <c r="A70" t="s">
        <v>57</v>
      </c>
      <c r="B70">
        <v>1.3084034712221399E+18</v>
      </c>
      <c r="C70" t="s">
        <v>36</v>
      </c>
      <c r="D70" t="s">
        <v>37</v>
      </c>
      <c r="E70" s="1">
        <v>44096.577210648145</v>
      </c>
      <c r="F70" s="1">
        <v>44096.243877314817</v>
      </c>
      <c r="G70" t="s">
        <v>301</v>
      </c>
      <c r="H70" t="s">
        <v>1257</v>
      </c>
      <c r="I70" t="s">
        <v>87</v>
      </c>
      <c r="J70" t="s">
        <v>191</v>
      </c>
      <c r="K70" t="s">
        <v>89</v>
      </c>
      <c r="M70" t="s">
        <v>36</v>
      </c>
      <c r="N70" t="b">
        <v>0</v>
      </c>
      <c r="O70">
        <v>0</v>
      </c>
      <c r="P70">
        <v>7655</v>
      </c>
      <c r="Q70">
        <v>1637</v>
      </c>
      <c r="R70">
        <v>51932</v>
      </c>
      <c r="AC70" t="s">
        <v>56</v>
      </c>
      <c r="AD70" t="s">
        <v>48</v>
      </c>
      <c r="AE70" t="b">
        <v>0</v>
      </c>
      <c r="AF70" t="s">
        <v>64</v>
      </c>
      <c r="AG70" t="s">
        <v>65</v>
      </c>
      <c r="AH70" t="s">
        <v>66</v>
      </c>
      <c r="AI70" t="s">
        <v>67</v>
      </c>
    </row>
    <row r="71" spans="1:35" x14ac:dyDescent="0.2">
      <c r="A71" t="s">
        <v>57</v>
      </c>
      <c r="B71">
        <v>1.3119006137903501E+18</v>
      </c>
      <c r="C71" t="s">
        <v>36</v>
      </c>
      <c r="D71" t="s">
        <v>95</v>
      </c>
      <c r="E71" s="1">
        <v>44106.227476851855</v>
      </c>
      <c r="F71" s="1">
        <v>44105.935810185183</v>
      </c>
      <c r="G71" t="s">
        <v>302</v>
      </c>
      <c r="H71" t="s">
        <v>1258</v>
      </c>
      <c r="I71" t="s">
        <v>303</v>
      </c>
      <c r="J71" t="s">
        <v>303</v>
      </c>
      <c r="K71" t="s">
        <v>304</v>
      </c>
      <c r="N71" t="b">
        <v>0</v>
      </c>
      <c r="O71">
        <v>0</v>
      </c>
      <c r="P71">
        <v>111</v>
      </c>
      <c r="Q71">
        <v>317</v>
      </c>
      <c r="R71">
        <v>10205</v>
      </c>
      <c r="AC71" t="s">
        <v>47</v>
      </c>
      <c r="AD71" t="s">
        <v>48</v>
      </c>
      <c r="AE71" t="b">
        <v>0</v>
      </c>
      <c r="AF71" t="s">
        <v>64</v>
      </c>
      <c r="AG71" t="s">
        <v>65</v>
      </c>
      <c r="AH71" t="s">
        <v>66</v>
      </c>
      <c r="AI71" t="s">
        <v>67</v>
      </c>
    </row>
    <row r="72" spans="1:35" x14ac:dyDescent="0.2">
      <c r="A72" t="s">
        <v>57</v>
      </c>
      <c r="B72">
        <v>1.30639621161678E+18</v>
      </c>
      <c r="C72" t="s">
        <v>36</v>
      </c>
      <c r="D72" t="s">
        <v>37</v>
      </c>
      <c r="E72" s="1">
        <v>44091.038229166668</v>
      </c>
      <c r="F72" s="1">
        <v>44090.704895833333</v>
      </c>
      <c r="G72" t="s">
        <v>305</v>
      </c>
      <c r="H72" t="s">
        <v>1257</v>
      </c>
      <c r="I72" t="s">
        <v>306</v>
      </c>
      <c r="J72" t="s">
        <v>307</v>
      </c>
      <c r="K72" t="s">
        <v>53</v>
      </c>
      <c r="N72" t="b">
        <v>0</v>
      </c>
      <c r="O72">
        <v>0</v>
      </c>
      <c r="P72">
        <v>344</v>
      </c>
      <c r="Q72">
        <v>308</v>
      </c>
      <c r="R72">
        <v>14441</v>
      </c>
      <c r="AC72" t="s">
        <v>56</v>
      </c>
      <c r="AD72" t="s">
        <v>48</v>
      </c>
      <c r="AE72" t="b">
        <v>0</v>
      </c>
      <c r="AF72" t="s">
        <v>64</v>
      </c>
      <c r="AG72" t="s">
        <v>65</v>
      </c>
      <c r="AH72" t="s">
        <v>66</v>
      </c>
      <c r="AI72" t="s">
        <v>67</v>
      </c>
    </row>
    <row r="73" spans="1:35" x14ac:dyDescent="0.2">
      <c r="A73" t="s">
        <v>57</v>
      </c>
      <c r="B73">
        <v>1.3067524790155599E+18</v>
      </c>
      <c r="C73" t="s">
        <v>36</v>
      </c>
      <c r="D73" t="s">
        <v>37</v>
      </c>
      <c r="E73" s="1">
        <v>44092.021331018521</v>
      </c>
      <c r="F73" s="1">
        <v>44091.687997685185</v>
      </c>
      <c r="G73" t="s">
        <v>308</v>
      </c>
      <c r="H73" t="s">
        <v>1257</v>
      </c>
      <c r="I73" t="s">
        <v>309</v>
      </c>
      <c r="J73" t="s">
        <v>310</v>
      </c>
      <c r="K73" t="s">
        <v>311</v>
      </c>
      <c r="N73" t="b">
        <v>0</v>
      </c>
      <c r="O73">
        <v>0</v>
      </c>
      <c r="P73">
        <v>174</v>
      </c>
      <c r="Q73">
        <v>183</v>
      </c>
      <c r="R73">
        <v>18839</v>
      </c>
      <c r="AC73" t="s">
        <v>63</v>
      </c>
      <c r="AD73" t="s">
        <v>48</v>
      </c>
      <c r="AE73" t="b">
        <v>0</v>
      </c>
      <c r="AF73" t="s">
        <v>64</v>
      </c>
      <c r="AG73" t="s">
        <v>65</v>
      </c>
      <c r="AH73" t="s">
        <v>66</v>
      </c>
      <c r="AI73" t="s">
        <v>67</v>
      </c>
    </row>
    <row r="74" spans="1:35" x14ac:dyDescent="0.2">
      <c r="A74" t="s">
        <v>57</v>
      </c>
      <c r="B74">
        <v>1.30667972132161E+18</v>
      </c>
      <c r="C74" t="s">
        <v>36</v>
      </c>
      <c r="D74" t="s">
        <v>37</v>
      </c>
      <c r="E74" s="1">
        <v>44091.820567129631</v>
      </c>
      <c r="F74" s="1">
        <v>44091.487233796295</v>
      </c>
      <c r="G74" t="s">
        <v>312</v>
      </c>
      <c r="H74" t="s">
        <v>1257</v>
      </c>
      <c r="I74" t="s">
        <v>299</v>
      </c>
      <c r="J74" t="s">
        <v>300</v>
      </c>
      <c r="K74" t="s">
        <v>81</v>
      </c>
      <c r="N74" t="b">
        <v>0</v>
      </c>
      <c r="O74">
        <v>0</v>
      </c>
      <c r="P74">
        <v>41</v>
      </c>
      <c r="Q74">
        <v>524</v>
      </c>
      <c r="R74">
        <v>1902</v>
      </c>
      <c r="AC74" t="s">
        <v>63</v>
      </c>
      <c r="AD74" t="s">
        <v>48</v>
      </c>
      <c r="AE74" t="b">
        <v>0</v>
      </c>
      <c r="AF74" t="s">
        <v>64</v>
      </c>
      <c r="AG74" t="s">
        <v>65</v>
      </c>
      <c r="AH74" t="s">
        <v>66</v>
      </c>
      <c r="AI74" t="s">
        <v>67</v>
      </c>
    </row>
    <row r="75" spans="1:35" x14ac:dyDescent="0.2">
      <c r="A75" t="s">
        <v>57</v>
      </c>
      <c r="B75">
        <v>1.3067277856546701E+18</v>
      </c>
      <c r="C75" t="s">
        <v>36</v>
      </c>
      <c r="D75" t="s">
        <v>37</v>
      </c>
      <c r="E75" s="1">
        <v>44091.953194444446</v>
      </c>
      <c r="F75" s="1">
        <v>44091.61986111111</v>
      </c>
      <c r="G75" t="s">
        <v>313</v>
      </c>
      <c r="H75" t="s">
        <v>1260</v>
      </c>
      <c r="I75" t="s">
        <v>314</v>
      </c>
      <c r="J75" t="s">
        <v>315</v>
      </c>
      <c r="K75" t="s">
        <v>53</v>
      </c>
      <c r="N75" t="b">
        <v>0</v>
      </c>
      <c r="O75">
        <v>0</v>
      </c>
      <c r="P75">
        <v>480</v>
      </c>
      <c r="Q75">
        <v>278</v>
      </c>
      <c r="R75">
        <v>34317</v>
      </c>
      <c r="AC75" t="s">
        <v>47</v>
      </c>
      <c r="AD75" t="s">
        <v>48</v>
      </c>
      <c r="AE75" t="b">
        <v>0</v>
      </c>
      <c r="AF75" t="s">
        <v>64</v>
      </c>
      <c r="AG75" t="s">
        <v>65</v>
      </c>
      <c r="AH75" t="s">
        <v>66</v>
      </c>
      <c r="AI75" t="s">
        <v>67</v>
      </c>
    </row>
    <row r="76" spans="1:35" x14ac:dyDescent="0.2">
      <c r="A76" t="s">
        <v>57</v>
      </c>
      <c r="B76">
        <v>1.3064397503754501E+18</v>
      </c>
      <c r="C76" t="s">
        <v>36</v>
      </c>
      <c r="D76" t="s">
        <v>37</v>
      </c>
      <c r="E76" s="1">
        <v>44091.158368055556</v>
      </c>
      <c r="F76" s="1">
        <v>44090.82503472222</v>
      </c>
      <c r="G76" t="s">
        <v>316</v>
      </c>
      <c r="H76" t="s">
        <v>1259</v>
      </c>
      <c r="I76" t="s">
        <v>317</v>
      </c>
      <c r="J76" t="s">
        <v>318</v>
      </c>
      <c r="K76" t="s">
        <v>53</v>
      </c>
      <c r="N76" t="b">
        <v>0</v>
      </c>
      <c r="O76">
        <v>0</v>
      </c>
      <c r="P76">
        <v>63</v>
      </c>
      <c r="Q76">
        <v>503</v>
      </c>
      <c r="R76">
        <v>5465</v>
      </c>
      <c r="AC76" t="s">
        <v>72</v>
      </c>
      <c r="AD76" t="s">
        <v>48</v>
      </c>
      <c r="AE76" t="b">
        <v>0</v>
      </c>
      <c r="AF76" t="s">
        <v>64</v>
      </c>
      <c r="AG76" t="s">
        <v>65</v>
      </c>
      <c r="AH76" t="s">
        <v>66</v>
      </c>
      <c r="AI76" t="s">
        <v>67</v>
      </c>
    </row>
    <row r="77" spans="1:35" x14ac:dyDescent="0.2">
      <c r="A77" t="s">
        <v>57</v>
      </c>
      <c r="B77">
        <v>1.3081033909923699E+18</v>
      </c>
      <c r="C77" t="s">
        <v>36</v>
      </c>
      <c r="D77" t="s">
        <v>37</v>
      </c>
      <c r="E77" s="1">
        <v>44095.749143518522</v>
      </c>
      <c r="F77" s="1">
        <v>44095.415810185186</v>
      </c>
      <c r="G77" t="s">
        <v>319</v>
      </c>
      <c r="H77" t="s">
        <v>1259</v>
      </c>
      <c r="I77" t="s">
        <v>320</v>
      </c>
      <c r="J77" t="s">
        <v>321</v>
      </c>
      <c r="K77" t="s">
        <v>53</v>
      </c>
      <c r="N77" t="b">
        <v>0</v>
      </c>
      <c r="O77">
        <v>0</v>
      </c>
      <c r="P77">
        <v>37</v>
      </c>
      <c r="Q77">
        <v>302</v>
      </c>
      <c r="R77">
        <v>2073</v>
      </c>
      <c r="AC77" t="s">
        <v>63</v>
      </c>
      <c r="AD77" t="s">
        <v>48</v>
      </c>
      <c r="AE77" t="b">
        <v>0</v>
      </c>
      <c r="AF77" t="s">
        <v>64</v>
      </c>
      <c r="AG77" t="s">
        <v>65</v>
      </c>
      <c r="AH77" t="s">
        <v>66</v>
      </c>
      <c r="AI77" t="s">
        <v>67</v>
      </c>
    </row>
    <row r="78" spans="1:35" x14ac:dyDescent="0.2">
      <c r="A78" t="s">
        <v>57</v>
      </c>
      <c r="B78">
        <v>1.31110591721614E+18</v>
      </c>
      <c r="C78" t="s">
        <v>36</v>
      </c>
      <c r="D78" t="s">
        <v>74</v>
      </c>
      <c r="E78" s="1">
        <v>44104.034537037034</v>
      </c>
      <c r="F78" s="1">
        <v>44103.701203703706</v>
      </c>
      <c r="G78" t="s">
        <v>322</v>
      </c>
      <c r="H78" t="s">
        <v>1260</v>
      </c>
      <c r="I78" t="s">
        <v>323</v>
      </c>
      <c r="J78" t="s">
        <v>324</v>
      </c>
      <c r="K78" t="s">
        <v>53</v>
      </c>
      <c r="N78" t="b">
        <v>0</v>
      </c>
      <c r="O78">
        <v>0</v>
      </c>
      <c r="P78">
        <v>326</v>
      </c>
      <c r="Q78">
        <v>166</v>
      </c>
      <c r="R78">
        <v>36241</v>
      </c>
      <c r="AC78" t="s">
        <v>47</v>
      </c>
      <c r="AD78" t="s">
        <v>48</v>
      </c>
      <c r="AE78" t="b">
        <v>0</v>
      </c>
      <c r="AF78" t="s">
        <v>64</v>
      </c>
      <c r="AG78" t="s">
        <v>65</v>
      </c>
      <c r="AH78" t="s">
        <v>66</v>
      </c>
      <c r="AI78" t="s">
        <v>67</v>
      </c>
    </row>
    <row r="79" spans="1:35" x14ac:dyDescent="0.2">
      <c r="A79" t="s">
        <v>57</v>
      </c>
      <c r="B79">
        <v>1.31190537280686E+18</v>
      </c>
      <c r="C79" t="s">
        <v>36</v>
      </c>
      <c r="D79" t="s">
        <v>95</v>
      </c>
      <c r="E79" s="1">
        <v>44106.240613425929</v>
      </c>
      <c r="F79" s="1">
        <v>44105.948946759258</v>
      </c>
      <c r="G79" t="s">
        <v>325</v>
      </c>
      <c r="H79" t="s">
        <v>1257</v>
      </c>
      <c r="I79" t="s">
        <v>326</v>
      </c>
      <c r="J79" t="s">
        <v>327</v>
      </c>
      <c r="K79" t="s">
        <v>53</v>
      </c>
      <c r="N79" t="b">
        <v>0</v>
      </c>
      <c r="O79">
        <v>0</v>
      </c>
      <c r="P79">
        <v>193</v>
      </c>
      <c r="Q79">
        <v>184</v>
      </c>
      <c r="R79">
        <v>11327</v>
      </c>
      <c r="AC79" t="s">
        <v>47</v>
      </c>
      <c r="AD79" t="s">
        <v>48</v>
      </c>
      <c r="AE79" t="b">
        <v>0</v>
      </c>
      <c r="AF79" t="s">
        <v>64</v>
      </c>
      <c r="AG79" t="s">
        <v>65</v>
      </c>
      <c r="AH79" t="s">
        <v>66</v>
      </c>
      <c r="AI79" t="s">
        <v>67</v>
      </c>
    </row>
    <row r="80" spans="1:35" x14ac:dyDescent="0.2">
      <c r="A80" t="s">
        <v>57</v>
      </c>
      <c r="B80">
        <v>1.30822248023069E+18</v>
      </c>
      <c r="C80" t="s">
        <v>36</v>
      </c>
      <c r="D80" t="s">
        <v>37</v>
      </c>
      <c r="E80" s="1">
        <v>44096.077766203707</v>
      </c>
      <c r="F80" s="1">
        <v>44095.744432870371</v>
      </c>
      <c r="G80" t="s">
        <v>328</v>
      </c>
      <c r="H80" t="s">
        <v>1257</v>
      </c>
      <c r="I80" t="s">
        <v>329</v>
      </c>
      <c r="J80" t="s">
        <v>329</v>
      </c>
      <c r="K80" t="s">
        <v>81</v>
      </c>
      <c r="N80" t="b">
        <v>0</v>
      </c>
      <c r="O80">
        <v>0</v>
      </c>
      <c r="P80">
        <v>1477</v>
      </c>
      <c r="Q80">
        <v>2290</v>
      </c>
      <c r="R80">
        <v>52959</v>
      </c>
      <c r="AC80" t="s">
        <v>56</v>
      </c>
      <c r="AD80" t="s">
        <v>48</v>
      </c>
      <c r="AE80" t="b">
        <v>0</v>
      </c>
      <c r="AF80" t="s">
        <v>64</v>
      </c>
      <c r="AG80" t="s">
        <v>65</v>
      </c>
      <c r="AH80" t="s">
        <v>66</v>
      </c>
      <c r="AI80" t="s">
        <v>67</v>
      </c>
    </row>
    <row r="81" spans="1:35" x14ac:dyDescent="0.2">
      <c r="A81" t="s">
        <v>57</v>
      </c>
      <c r="B81">
        <v>1.30733724053251E+18</v>
      </c>
      <c r="C81" t="s">
        <v>36</v>
      </c>
      <c r="D81" t="s">
        <v>37</v>
      </c>
      <c r="E81" s="1">
        <v>44093.634965277779</v>
      </c>
      <c r="F81" s="1">
        <v>44093.301631944443</v>
      </c>
      <c r="G81" t="s">
        <v>330</v>
      </c>
      <c r="H81" t="s">
        <v>1260</v>
      </c>
      <c r="I81" t="s">
        <v>331</v>
      </c>
      <c r="J81" t="s">
        <v>332</v>
      </c>
      <c r="K81" t="s">
        <v>333</v>
      </c>
      <c r="N81" t="b">
        <v>0</v>
      </c>
      <c r="O81">
        <v>0</v>
      </c>
      <c r="P81">
        <v>453</v>
      </c>
      <c r="Q81">
        <v>394</v>
      </c>
      <c r="R81">
        <v>3969</v>
      </c>
      <c r="AC81" t="s">
        <v>72</v>
      </c>
      <c r="AD81" t="s">
        <v>48</v>
      </c>
      <c r="AE81" t="b">
        <v>0</v>
      </c>
      <c r="AF81" t="s">
        <v>64</v>
      </c>
      <c r="AG81" t="s">
        <v>65</v>
      </c>
      <c r="AH81" t="s">
        <v>66</v>
      </c>
      <c r="AI81" t="s">
        <v>67</v>
      </c>
    </row>
    <row r="82" spans="1:35" x14ac:dyDescent="0.2">
      <c r="A82" t="s">
        <v>57</v>
      </c>
      <c r="B82">
        <v>1.30673161076353E+18</v>
      </c>
      <c r="C82" t="s">
        <v>36</v>
      </c>
      <c r="D82" t="s">
        <v>37</v>
      </c>
      <c r="E82" s="1">
        <v>44091.963750000003</v>
      </c>
      <c r="F82" s="1">
        <v>44091.630416666667</v>
      </c>
      <c r="G82" t="s">
        <v>334</v>
      </c>
      <c r="H82" t="s">
        <v>1257</v>
      </c>
      <c r="I82" t="s">
        <v>335</v>
      </c>
      <c r="J82" t="s">
        <v>336</v>
      </c>
      <c r="K82" t="s">
        <v>337</v>
      </c>
      <c r="N82" t="b">
        <v>0</v>
      </c>
      <c r="O82">
        <v>0</v>
      </c>
      <c r="P82">
        <v>60</v>
      </c>
      <c r="Q82">
        <v>64</v>
      </c>
      <c r="R82">
        <v>655</v>
      </c>
      <c r="AC82" t="s">
        <v>63</v>
      </c>
      <c r="AD82" t="s">
        <v>48</v>
      </c>
      <c r="AE82" t="b">
        <v>0</v>
      </c>
      <c r="AF82" t="s">
        <v>64</v>
      </c>
      <c r="AG82" t="s">
        <v>65</v>
      </c>
      <c r="AH82" t="s">
        <v>66</v>
      </c>
      <c r="AI82" t="s">
        <v>67</v>
      </c>
    </row>
    <row r="83" spans="1:35" x14ac:dyDescent="0.2">
      <c r="A83" t="s">
        <v>57</v>
      </c>
      <c r="B83">
        <v>1.3066001124837399E+18</v>
      </c>
      <c r="C83" t="s">
        <v>36</v>
      </c>
      <c r="D83" t="s">
        <v>37</v>
      </c>
      <c r="E83" s="1">
        <v>44091.60087962963</v>
      </c>
      <c r="F83" s="1">
        <v>44091.267546296294</v>
      </c>
      <c r="G83" t="s">
        <v>338</v>
      </c>
      <c r="H83" t="s">
        <v>1257</v>
      </c>
      <c r="I83" t="s">
        <v>335</v>
      </c>
      <c r="J83" t="s">
        <v>336</v>
      </c>
      <c r="K83" t="s">
        <v>337</v>
      </c>
      <c r="N83" t="b">
        <v>0</v>
      </c>
      <c r="O83">
        <v>0</v>
      </c>
      <c r="P83">
        <v>61</v>
      </c>
      <c r="Q83">
        <v>63</v>
      </c>
      <c r="R83">
        <v>641</v>
      </c>
      <c r="AC83" t="s">
        <v>63</v>
      </c>
      <c r="AD83" t="s">
        <v>48</v>
      </c>
      <c r="AE83" t="b">
        <v>0</v>
      </c>
      <c r="AF83" t="s">
        <v>64</v>
      </c>
      <c r="AG83" t="s">
        <v>65</v>
      </c>
      <c r="AH83" t="s">
        <v>66</v>
      </c>
      <c r="AI83" t="s">
        <v>67</v>
      </c>
    </row>
    <row r="84" spans="1:35" x14ac:dyDescent="0.2">
      <c r="A84" t="s">
        <v>57</v>
      </c>
      <c r="B84">
        <v>1.3054410958834401E+18</v>
      </c>
      <c r="C84" t="s">
        <v>36</v>
      </c>
      <c r="D84" t="s">
        <v>37</v>
      </c>
      <c r="E84" s="1">
        <v>44088.402604166666</v>
      </c>
      <c r="F84" s="1">
        <v>44088.06927083333</v>
      </c>
      <c r="G84" t="s">
        <v>339</v>
      </c>
      <c r="H84" t="s">
        <v>1257</v>
      </c>
      <c r="I84" t="s">
        <v>340</v>
      </c>
      <c r="J84" t="s">
        <v>341</v>
      </c>
      <c r="K84" t="s">
        <v>337</v>
      </c>
      <c r="N84" t="b">
        <v>0</v>
      </c>
      <c r="O84">
        <v>0</v>
      </c>
      <c r="P84">
        <v>6390</v>
      </c>
      <c r="Q84">
        <v>6787</v>
      </c>
      <c r="R84">
        <v>18666</v>
      </c>
      <c r="AC84" t="s">
        <v>63</v>
      </c>
      <c r="AD84" t="s">
        <v>48</v>
      </c>
      <c r="AE84" t="b">
        <v>0</v>
      </c>
      <c r="AF84" t="s">
        <v>64</v>
      </c>
      <c r="AG84" t="s">
        <v>65</v>
      </c>
      <c r="AH84" t="s">
        <v>66</v>
      </c>
      <c r="AI84" t="s">
        <v>67</v>
      </c>
    </row>
    <row r="85" spans="1:35" x14ac:dyDescent="0.2">
      <c r="A85" t="s">
        <v>57</v>
      </c>
      <c r="B85">
        <v>1.3062800822315699E+18</v>
      </c>
      <c r="C85" t="s">
        <v>36</v>
      </c>
      <c r="D85" t="s">
        <v>37</v>
      </c>
      <c r="E85" s="1">
        <v>44090.717766203707</v>
      </c>
      <c r="F85" s="1">
        <v>44090.384432870371</v>
      </c>
      <c r="G85" t="s">
        <v>342</v>
      </c>
      <c r="H85" t="s">
        <v>1259</v>
      </c>
      <c r="I85" t="s">
        <v>343</v>
      </c>
      <c r="J85" t="s">
        <v>344</v>
      </c>
      <c r="K85" t="s">
        <v>345</v>
      </c>
      <c r="N85" t="b">
        <v>0</v>
      </c>
      <c r="O85">
        <v>0</v>
      </c>
      <c r="P85">
        <v>72</v>
      </c>
      <c r="Q85">
        <v>169</v>
      </c>
      <c r="R85">
        <v>1619</v>
      </c>
      <c r="AC85" t="s">
        <v>47</v>
      </c>
      <c r="AD85" t="s">
        <v>48</v>
      </c>
      <c r="AE85" t="b">
        <v>0</v>
      </c>
      <c r="AF85" t="s">
        <v>64</v>
      </c>
      <c r="AG85" t="s">
        <v>65</v>
      </c>
      <c r="AH85" t="s">
        <v>66</v>
      </c>
      <c r="AI85" t="s">
        <v>67</v>
      </c>
    </row>
    <row r="86" spans="1:35" x14ac:dyDescent="0.2">
      <c r="A86" t="s">
        <v>57</v>
      </c>
      <c r="B86">
        <v>1.3069662859184599E+18</v>
      </c>
      <c r="C86" t="s">
        <v>36</v>
      </c>
      <c r="D86" t="s">
        <v>37</v>
      </c>
      <c r="E86" s="1">
        <v>44092.611331018517</v>
      </c>
      <c r="F86" s="1">
        <v>44092.277997685182</v>
      </c>
      <c r="G86" t="s">
        <v>346</v>
      </c>
      <c r="H86" t="s">
        <v>1260</v>
      </c>
      <c r="I86" t="s">
        <v>347</v>
      </c>
      <c r="J86" t="s">
        <v>348</v>
      </c>
      <c r="K86" t="s">
        <v>81</v>
      </c>
      <c r="N86" t="b">
        <v>0</v>
      </c>
      <c r="O86">
        <v>0</v>
      </c>
      <c r="P86">
        <v>640</v>
      </c>
      <c r="Q86">
        <v>2694</v>
      </c>
      <c r="R86">
        <v>6615</v>
      </c>
      <c r="AC86" t="s">
        <v>47</v>
      </c>
      <c r="AD86" t="s">
        <v>48</v>
      </c>
      <c r="AE86" t="b">
        <v>0</v>
      </c>
      <c r="AF86" t="s">
        <v>64</v>
      </c>
      <c r="AG86" t="s">
        <v>65</v>
      </c>
      <c r="AH86" t="s">
        <v>66</v>
      </c>
      <c r="AI86" t="s">
        <v>67</v>
      </c>
    </row>
    <row r="87" spans="1:35" x14ac:dyDescent="0.2">
      <c r="A87" t="s">
        <v>57</v>
      </c>
      <c r="B87">
        <v>1.31287439629437E+18</v>
      </c>
      <c r="C87" t="s">
        <v>36</v>
      </c>
      <c r="D87" t="s">
        <v>95</v>
      </c>
      <c r="E87" s="1">
        <v>44108.914606481485</v>
      </c>
      <c r="F87" s="1">
        <v>44108.622939814813</v>
      </c>
      <c r="G87" t="s">
        <v>349</v>
      </c>
      <c r="H87" t="s">
        <v>1257</v>
      </c>
      <c r="I87" t="s">
        <v>350</v>
      </c>
      <c r="J87" t="s">
        <v>351</v>
      </c>
      <c r="K87" t="s">
        <v>53</v>
      </c>
      <c r="N87" t="b">
        <v>0</v>
      </c>
      <c r="O87">
        <v>0</v>
      </c>
      <c r="P87">
        <v>7976</v>
      </c>
      <c r="Q87">
        <v>7365</v>
      </c>
      <c r="R87">
        <v>7900</v>
      </c>
      <c r="AC87" t="s">
        <v>47</v>
      </c>
      <c r="AD87" t="s">
        <v>48</v>
      </c>
      <c r="AE87" t="b">
        <v>0</v>
      </c>
      <c r="AF87" t="s">
        <v>64</v>
      </c>
      <c r="AG87" t="s">
        <v>65</v>
      </c>
      <c r="AH87" t="s">
        <v>66</v>
      </c>
      <c r="AI87" t="s">
        <v>67</v>
      </c>
    </row>
    <row r="88" spans="1:35" x14ac:dyDescent="0.2">
      <c r="A88" t="s">
        <v>57</v>
      </c>
      <c r="B88">
        <v>1.3088650011894001E+18</v>
      </c>
      <c r="C88" t="s">
        <v>36</v>
      </c>
      <c r="D88" t="s">
        <v>37</v>
      </c>
      <c r="E88" s="1">
        <v>44097.850787037038</v>
      </c>
      <c r="F88" s="1">
        <v>44097.517453703702</v>
      </c>
      <c r="G88" t="s">
        <v>352</v>
      </c>
      <c r="H88" t="s">
        <v>1259</v>
      </c>
      <c r="I88" t="s">
        <v>353</v>
      </c>
      <c r="J88" t="s">
        <v>354</v>
      </c>
      <c r="K88" t="s">
        <v>53</v>
      </c>
      <c r="N88" t="b">
        <v>0</v>
      </c>
      <c r="O88">
        <v>0</v>
      </c>
      <c r="P88">
        <v>6</v>
      </c>
      <c r="Q88">
        <v>44</v>
      </c>
      <c r="R88">
        <v>397</v>
      </c>
      <c r="AC88" t="s">
        <v>63</v>
      </c>
      <c r="AD88" t="s">
        <v>48</v>
      </c>
      <c r="AE88" t="b">
        <v>0</v>
      </c>
      <c r="AF88" t="s">
        <v>64</v>
      </c>
      <c r="AG88" t="s">
        <v>65</v>
      </c>
      <c r="AH88" t="s">
        <v>66</v>
      </c>
      <c r="AI88" t="s">
        <v>67</v>
      </c>
    </row>
    <row r="89" spans="1:35" x14ac:dyDescent="0.2">
      <c r="A89" t="s">
        <v>57</v>
      </c>
      <c r="B89">
        <v>1.3086056648941801E+18</v>
      </c>
      <c r="C89" t="s">
        <v>36</v>
      </c>
      <c r="D89" t="s">
        <v>37</v>
      </c>
      <c r="E89" s="1">
        <v>44097.135150462964</v>
      </c>
      <c r="F89" s="1">
        <v>44096.801817129628</v>
      </c>
      <c r="G89" t="s">
        <v>355</v>
      </c>
      <c r="H89" t="s">
        <v>1257</v>
      </c>
      <c r="I89" t="s">
        <v>356</v>
      </c>
      <c r="J89" t="s">
        <v>357</v>
      </c>
      <c r="K89" t="s">
        <v>337</v>
      </c>
      <c r="N89" t="b">
        <v>0</v>
      </c>
      <c r="O89">
        <v>0</v>
      </c>
      <c r="P89">
        <v>1</v>
      </c>
      <c r="Q89">
        <v>17</v>
      </c>
      <c r="R89">
        <v>44</v>
      </c>
      <c r="AC89" t="s">
        <v>72</v>
      </c>
      <c r="AD89" t="s">
        <v>48</v>
      </c>
      <c r="AE89" t="b">
        <v>0</v>
      </c>
      <c r="AF89" t="s">
        <v>64</v>
      </c>
      <c r="AG89" t="s">
        <v>65</v>
      </c>
      <c r="AH89" t="s">
        <v>66</v>
      </c>
      <c r="AI89" t="s">
        <v>67</v>
      </c>
    </row>
    <row r="90" spans="1:35" x14ac:dyDescent="0.2">
      <c r="A90" t="s">
        <v>57</v>
      </c>
      <c r="B90">
        <v>1.3067811564619899E+18</v>
      </c>
      <c r="C90" t="s">
        <v>36</v>
      </c>
      <c r="D90" t="s">
        <v>37</v>
      </c>
      <c r="E90" s="1">
        <v>44092.100474537037</v>
      </c>
      <c r="F90" s="1">
        <v>44091.767141203702</v>
      </c>
      <c r="G90" t="s">
        <v>358</v>
      </c>
      <c r="H90" t="s">
        <v>1258</v>
      </c>
      <c r="I90" t="s">
        <v>359</v>
      </c>
      <c r="J90" t="s">
        <v>360</v>
      </c>
      <c r="K90" t="s">
        <v>337</v>
      </c>
      <c r="N90" t="b">
        <v>0</v>
      </c>
      <c r="O90">
        <v>0</v>
      </c>
      <c r="P90">
        <v>4</v>
      </c>
      <c r="Q90">
        <v>58</v>
      </c>
      <c r="R90">
        <v>176</v>
      </c>
      <c r="AC90" t="s">
        <v>56</v>
      </c>
      <c r="AD90" t="s">
        <v>48</v>
      </c>
      <c r="AE90" t="b">
        <v>0</v>
      </c>
      <c r="AF90" t="s">
        <v>64</v>
      </c>
      <c r="AG90" t="s">
        <v>65</v>
      </c>
      <c r="AH90" t="s">
        <v>66</v>
      </c>
      <c r="AI90" t="s">
        <v>67</v>
      </c>
    </row>
    <row r="91" spans="1:35" x14ac:dyDescent="0.2">
      <c r="A91" t="s">
        <v>57</v>
      </c>
      <c r="B91">
        <v>1.3092432344517601E+18</v>
      </c>
      <c r="C91" t="s">
        <v>36</v>
      </c>
      <c r="D91" t="s">
        <v>37</v>
      </c>
      <c r="E91" s="1">
        <v>44098.894513888888</v>
      </c>
      <c r="F91" s="1">
        <v>44098.561180555553</v>
      </c>
      <c r="G91" t="s">
        <v>361</v>
      </c>
      <c r="H91" t="s">
        <v>1259</v>
      </c>
      <c r="I91" t="s">
        <v>362</v>
      </c>
      <c r="J91" t="s">
        <v>363</v>
      </c>
      <c r="K91" t="s">
        <v>53</v>
      </c>
      <c r="N91" t="b">
        <v>0</v>
      </c>
      <c r="O91">
        <v>0</v>
      </c>
      <c r="P91">
        <v>7780</v>
      </c>
      <c r="Q91">
        <v>1656</v>
      </c>
      <c r="R91">
        <v>4214</v>
      </c>
      <c r="AC91" t="s">
        <v>63</v>
      </c>
      <c r="AD91" t="s">
        <v>48</v>
      </c>
      <c r="AE91" t="b">
        <v>0</v>
      </c>
      <c r="AF91" t="s">
        <v>64</v>
      </c>
      <c r="AG91" t="s">
        <v>65</v>
      </c>
      <c r="AH91" t="s">
        <v>66</v>
      </c>
      <c r="AI91" t="s">
        <v>67</v>
      </c>
    </row>
    <row r="92" spans="1:35" x14ac:dyDescent="0.2">
      <c r="A92" t="s">
        <v>57</v>
      </c>
      <c r="B92">
        <v>1.3124580199642801E+18</v>
      </c>
      <c r="C92" t="s">
        <v>36</v>
      </c>
      <c r="D92" t="s">
        <v>95</v>
      </c>
      <c r="E92" s="1">
        <v>44107.765625</v>
      </c>
      <c r="F92" s="1">
        <v>44107.473958333336</v>
      </c>
      <c r="G92" t="s">
        <v>364</v>
      </c>
      <c r="H92" t="s">
        <v>1259</v>
      </c>
      <c r="I92" t="s">
        <v>365</v>
      </c>
      <c r="J92" t="s">
        <v>366</v>
      </c>
      <c r="K92" t="s">
        <v>367</v>
      </c>
      <c r="N92" t="b">
        <v>0</v>
      </c>
      <c r="O92">
        <v>0</v>
      </c>
      <c r="P92">
        <v>17</v>
      </c>
      <c r="Q92">
        <v>6</v>
      </c>
      <c r="R92">
        <v>473</v>
      </c>
      <c r="AC92" t="s">
        <v>72</v>
      </c>
      <c r="AD92" t="s">
        <v>48</v>
      </c>
      <c r="AE92" t="b">
        <v>0</v>
      </c>
      <c r="AF92" t="s">
        <v>64</v>
      </c>
      <c r="AG92" t="s">
        <v>65</v>
      </c>
      <c r="AH92" t="s">
        <v>66</v>
      </c>
      <c r="AI92" t="s">
        <v>67</v>
      </c>
    </row>
    <row r="93" spans="1:35" x14ac:dyDescent="0.2">
      <c r="A93" t="s">
        <v>57</v>
      </c>
      <c r="B93">
        <v>1.31360844368975E+18</v>
      </c>
      <c r="C93" t="s">
        <v>36</v>
      </c>
      <c r="D93" t="s">
        <v>95</v>
      </c>
      <c r="E93" s="1">
        <v>44110.940196759257</v>
      </c>
      <c r="F93" s="1">
        <v>44110.648530092592</v>
      </c>
      <c r="G93" t="s">
        <v>368</v>
      </c>
      <c r="H93" t="s">
        <v>1259</v>
      </c>
      <c r="I93" t="s">
        <v>369</v>
      </c>
      <c r="J93" t="s">
        <v>370</v>
      </c>
      <c r="K93" t="s">
        <v>53</v>
      </c>
      <c r="N93" t="b">
        <v>0</v>
      </c>
      <c r="O93">
        <v>0</v>
      </c>
      <c r="P93">
        <v>32</v>
      </c>
      <c r="Q93">
        <v>77</v>
      </c>
      <c r="R93">
        <v>1507</v>
      </c>
      <c r="AC93" t="s">
        <v>72</v>
      </c>
      <c r="AD93" t="s">
        <v>48</v>
      </c>
      <c r="AE93" t="b">
        <v>0</v>
      </c>
      <c r="AF93" t="s">
        <v>64</v>
      </c>
      <c r="AG93" t="s">
        <v>65</v>
      </c>
      <c r="AH93" t="s">
        <v>66</v>
      </c>
      <c r="AI93" t="s">
        <v>67</v>
      </c>
    </row>
    <row r="94" spans="1:35" ht="38" customHeight="1" x14ac:dyDescent="0.2">
      <c r="A94" t="s">
        <v>57</v>
      </c>
      <c r="B94">
        <v>1.3088211125710899E+18</v>
      </c>
      <c r="C94" t="s">
        <v>36</v>
      </c>
      <c r="D94" t="s">
        <v>37</v>
      </c>
      <c r="E94" s="1">
        <v>44097.729675925926</v>
      </c>
      <c r="F94" s="1">
        <v>44097.39634259259</v>
      </c>
      <c r="G94" t="s">
        <v>371</v>
      </c>
      <c r="H94" t="s">
        <v>1257</v>
      </c>
      <c r="I94" t="s">
        <v>299</v>
      </c>
      <c r="J94" t="s">
        <v>300</v>
      </c>
      <c r="K94" t="s">
        <v>81</v>
      </c>
      <c r="N94" t="b">
        <v>0</v>
      </c>
      <c r="O94">
        <v>0</v>
      </c>
      <c r="P94">
        <v>44</v>
      </c>
      <c r="Q94">
        <v>527</v>
      </c>
      <c r="R94">
        <v>2051</v>
      </c>
      <c r="AC94" t="s">
        <v>63</v>
      </c>
      <c r="AD94" t="s">
        <v>48</v>
      </c>
      <c r="AE94" t="b">
        <v>0</v>
      </c>
      <c r="AF94" t="s">
        <v>64</v>
      </c>
      <c r="AG94" t="s">
        <v>65</v>
      </c>
      <c r="AH94" t="s">
        <v>66</v>
      </c>
      <c r="AI94" t="s">
        <v>67</v>
      </c>
    </row>
    <row r="95" spans="1:35" x14ac:dyDescent="0.2">
      <c r="A95" t="s">
        <v>57</v>
      </c>
      <c r="B95">
        <v>1.30445718617776E+18</v>
      </c>
      <c r="C95" t="s">
        <v>36</v>
      </c>
      <c r="D95" t="s">
        <v>37</v>
      </c>
      <c r="E95" s="1">
        <v>44085.687534722223</v>
      </c>
      <c r="F95" s="1">
        <v>44085.354201388887</v>
      </c>
      <c r="G95" t="s">
        <v>372</v>
      </c>
      <c r="H95" t="s">
        <v>1260</v>
      </c>
      <c r="I95" t="s">
        <v>373</v>
      </c>
      <c r="J95" t="s">
        <v>374</v>
      </c>
      <c r="K95" t="s">
        <v>304</v>
      </c>
      <c r="N95" t="b">
        <v>0</v>
      </c>
      <c r="O95">
        <v>0</v>
      </c>
      <c r="P95">
        <v>5488</v>
      </c>
      <c r="Q95">
        <v>4565</v>
      </c>
      <c r="R95">
        <v>18843</v>
      </c>
      <c r="AC95" t="s">
        <v>47</v>
      </c>
      <c r="AD95" t="s">
        <v>48</v>
      </c>
      <c r="AE95" t="b">
        <v>0</v>
      </c>
      <c r="AF95" t="s">
        <v>64</v>
      </c>
      <c r="AG95" t="s">
        <v>65</v>
      </c>
      <c r="AH95" t="s">
        <v>66</v>
      </c>
      <c r="AI95" t="s">
        <v>67</v>
      </c>
    </row>
    <row r="96" spans="1:35" x14ac:dyDescent="0.2">
      <c r="A96" t="s">
        <v>57</v>
      </c>
      <c r="B96">
        <v>1.3119093765301E+18</v>
      </c>
      <c r="C96" t="s">
        <v>36</v>
      </c>
      <c r="D96" t="s">
        <v>95</v>
      </c>
      <c r="E96" s="1">
        <v>44106.251666666663</v>
      </c>
      <c r="F96" s="1">
        <v>44105.96</v>
      </c>
      <c r="G96" t="s">
        <v>375</v>
      </c>
      <c r="H96" t="s">
        <v>1257</v>
      </c>
      <c r="I96" t="s">
        <v>376</v>
      </c>
      <c r="J96" t="s">
        <v>377</v>
      </c>
      <c r="K96" t="s">
        <v>53</v>
      </c>
      <c r="N96" t="b">
        <v>0</v>
      </c>
      <c r="O96">
        <v>0</v>
      </c>
      <c r="P96">
        <v>3637</v>
      </c>
      <c r="Q96">
        <v>5003</v>
      </c>
      <c r="R96">
        <v>3971</v>
      </c>
      <c r="AC96" t="s">
        <v>47</v>
      </c>
      <c r="AD96" t="s">
        <v>48</v>
      </c>
      <c r="AE96" t="b">
        <v>0</v>
      </c>
      <c r="AF96" t="s">
        <v>64</v>
      </c>
      <c r="AG96" t="s">
        <v>65</v>
      </c>
      <c r="AH96" t="s">
        <v>66</v>
      </c>
      <c r="AI96" t="s">
        <v>67</v>
      </c>
    </row>
    <row r="97" spans="1:36" x14ac:dyDescent="0.2">
      <c r="A97" t="s">
        <v>57</v>
      </c>
      <c r="B97">
        <v>1.30636664256622E+18</v>
      </c>
      <c r="C97" t="s">
        <v>378</v>
      </c>
      <c r="D97" t="s">
        <v>37</v>
      </c>
      <c r="E97" s="1">
        <v>44090.956631944442</v>
      </c>
      <c r="F97" s="1">
        <v>44090.623298611114</v>
      </c>
      <c r="G97" t="s">
        <v>379</v>
      </c>
      <c r="H97" t="s">
        <v>1259</v>
      </c>
      <c r="I97" t="s">
        <v>380</v>
      </c>
      <c r="J97" t="s">
        <v>381</v>
      </c>
      <c r="K97" t="s">
        <v>382</v>
      </c>
      <c r="N97" t="b">
        <v>0</v>
      </c>
      <c r="O97">
        <v>0</v>
      </c>
      <c r="P97">
        <v>7</v>
      </c>
      <c r="Q97">
        <v>17</v>
      </c>
      <c r="R97">
        <v>1141</v>
      </c>
      <c r="AC97" t="s">
        <v>47</v>
      </c>
      <c r="AD97" t="s">
        <v>48</v>
      </c>
      <c r="AE97" t="b">
        <v>0</v>
      </c>
      <c r="AF97" t="s">
        <v>64</v>
      </c>
      <c r="AG97" t="s">
        <v>65</v>
      </c>
      <c r="AH97" t="s">
        <v>66</v>
      </c>
      <c r="AI97" t="s">
        <v>67</v>
      </c>
    </row>
    <row r="98" spans="1:36" x14ac:dyDescent="0.2">
      <c r="A98" t="s">
        <v>57</v>
      </c>
      <c r="B98">
        <v>1.30651366974062E+18</v>
      </c>
      <c r="C98" t="s">
        <v>36</v>
      </c>
      <c r="D98" t="s">
        <v>37</v>
      </c>
      <c r="E98" s="1">
        <v>44091.362349537034</v>
      </c>
      <c r="F98" s="1">
        <v>44091.029016203705</v>
      </c>
      <c r="G98" t="s">
        <v>383</v>
      </c>
      <c r="H98" t="s">
        <v>1259</v>
      </c>
      <c r="I98" t="s">
        <v>380</v>
      </c>
      <c r="J98" t="s">
        <v>381</v>
      </c>
      <c r="K98" t="s">
        <v>382</v>
      </c>
      <c r="N98" t="b">
        <v>0</v>
      </c>
      <c r="O98">
        <v>0</v>
      </c>
      <c r="P98">
        <v>7</v>
      </c>
      <c r="Q98">
        <v>17</v>
      </c>
      <c r="R98">
        <v>1154</v>
      </c>
      <c r="AC98" t="s">
        <v>47</v>
      </c>
      <c r="AD98" t="s">
        <v>48</v>
      </c>
      <c r="AE98" t="b">
        <v>0</v>
      </c>
      <c r="AF98" t="s">
        <v>64</v>
      </c>
      <c r="AG98" t="s">
        <v>65</v>
      </c>
      <c r="AH98" t="s">
        <v>66</v>
      </c>
      <c r="AI98" t="s">
        <v>67</v>
      </c>
    </row>
    <row r="99" spans="1:36" x14ac:dyDescent="0.2">
      <c r="A99" t="s">
        <v>57</v>
      </c>
      <c r="B99">
        <v>1.31365400550398E+18</v>
      </c>
      <c r="C99" t="s">
        <v>36</v>
      </c>
      <c r="D99" t="s">
        <v>95</v>
      </c>
      <c r="E99" s="1">
        <v>44111.065925925926</v>
      </c>
      <c r="F99" s="1">
        <v>44110.774259259262</v>
      </c>
      <c r="G99" t="s">
        <v>384</v>
      </c>
      <c r="H99" t="s">
        <v>1258</v>
      </c>
      <c r="I99" t="s">
        <v>385</v>
      </c>
      <c r="J99" t="s">
        <v>386</v>
      </c>
      <c r="K99" t="s">
        <v>53</v>
      </c>
      <c r="N99" t="b">
        <v>0</v>
      </c>
      <c r="O99">
        <v>0</v>
      </c>
      <c r="P99">
        <v>48</v>
      </c>
      <c r="Q99">
        <v>272</v>
      </c>
      <c r="R99">
        <v>1571</v>
      </c>
      <c r="AC99" t="s">
        <v>47</v>
      </c>
      <c r="AD99" t="s">
        <v>48</v>
      </c>
      <c r="AE99" t="b">
        <v>0</v>
      </c>
      <c r="AF99" t="s">
        <v>64</v>
      </c>
      <c r="AG99" t="s">
        <v>65</v>
      </c>
      <c r="AH99" t="s">
        <v>66</v>
      </c>
      <c r="AI99" t="s">
        <v>67</v>
      </c>
    </row>
    <row r="100" spans="1:36" x14ac:dyDescent="0.2">
      <c r="A100" t="s">
        <v>57</v>
      </c>
      <c r="B100">
        <v>1.3116618925075799E+18</v>
      </c>
      <c r="C100" t="s">
        <v>232</v>
      </c>
      <c r="D100" t="s">
        <v>74</v>
      </c>
      <c r="E100" s="1">
        <v>44105.568738425929</v>
      </c>
      <c r="F100" s="1">
        <v>44105.235405092593</v>
      </c>
      <c r="G100" t="s">
        <v>387</v>
      </c>
      <c r="H100" t="s">
        <v>1257</v>
      </c>
      <c r="I100" t="s">
        <v>388</v>
      </c>
      <c r="J100" t="s">
        <v>389</v>
      </c>
      <c r="K100" t="s">
        <v>61</v>
      </c>
      <c r="N100" t="b">
        <v>0</v>
      </c>
      <c r="O100">
        <v>0</v>
      </c>
      <c r="P100">
        <v>2383</v>
      </c>
      <c r="Q100">
        <v>3900</v>
      </c>
      <c r="R100">
        <v>67125</v>
      </c>
      <c r="AC100" t="s">
        <v>63</v>
      </c>
      <c r="AD100" t="s">
        <v>48</v>
      </c>
      <c r="AE100" t="b">
        <v>0</v>
      </c>
      <c r="AF100" t="s">
        <v>64</v>
      </c>
      <c r="AG100" t="s">
        <v>65</v>
      </c>
      <c r="AH100" t="s">
        <v>66</v>
      </c>
      <c r="AI100" t="s">
        <v>67</v>
      </c>
    </row>
    <row r="101" spans="1:36" x14ac:dyDescent="0.2">
      <c r="A101" t="s">
        <v>57</v>
      </c>
      <c r="B101">
        <v>1.3060753032534001E+18</v>
      </c>
      <c r="C101" t="s">
        <v>36</v>
      </c>
      <c r="D101" t="s">
        <v>37</v>
      </c>
      <c r="E101" s="1">
        <v>44090.152685185189</v>
      </c>
      <c r="F101" s="1">
        <v>44089.819351851853</v>
      </c>
      <c r="G101" t="s">
        <v>390</v>
      </c>
      <c r="H101" t="s">
        <v>1259</v>
      </c>
      <c r="I101" t="s">
        <v>391</v>
      </c>
      <c r="J101" t="s">
        <v>392</v>
      </c>
      <c r="K101" t="s">
        <v>304</v>
      </c>
      <c r="N101" t="b">
        <v>0</v>
      </c>
      <c r="O101">
        <v>0</v>
      </c>
      <c r="P101">
        <v>3117</v>
      </c>
      <c r="Q101">
        <v>4954</v>
      </c>
      <c r="R101">
        <v>77771</v>
      </c>
      <c r="AC101" t="s">
        <v>63</v>
      </c>
      <c r="AD101" t="s">
        <v>48</v>
      </c>
      <c r="AE101" t="b">
        <v>0</v>
      </c>
      <c r="AF101" t="s">
        <v>64</v>
      </c>
      <c r="AG101" t="s">
        <v>65</v>
      </c>
      <c r="AH101" t="s">
        <v>66</v>
      </c>
      <c r="AI101" t="s">
        <v>67</v>
      </c>
    </row>
    <row r="102" spans="1:36" x14ac:dyDescent="0.2">
      <c r="A102" t="s">
        <v>35</v>
      </c>
      <c r="B102">
        <v>1.30643287607905E+18</v>
      </c>
      <c r="C102" t="s">
        <v>36</v>
      </c>
      <c r="D102" t="s">
        <v>37</v>
      </c>
      <c r="E102" s="1">
        <v>44091.139398148145</v>
      </c>
      <c r="F102" s="1">
        <v>44090.806064814817</v>
      </c>
      <c r="G102" t="s">
        <v>393</v>
      </c>
      <c r="H102" t="s">
        <v>1257</v>
      </c>
      <c r="I102" t="s">
        <v>394</v>
      </c>
      <c r="J102" t="s">
        <v>395</v>
      </c>
      <c r="K102" t="s">
        <v>81</v>
      </c>
      <c r="N102" t="b">
        <v>0</v>
      </c>
      <c r="O102">
        <v>0</v>
      </c>
      <c r="P102">
        <v>379</v>
      </c>
      <c r="Q102">
        <v>361</v>
      </c>
      <c r="R102">
        <v>38650</v>
      </c>
      <c r="V102" t="s">
        <v>53</v>
      </c>
      <c r="W102" t="s">
        <v>43</v>
      </c>
      <c r="X102" t="s">
        <v>44</v>
      </c>
      <c r="Y102" t="s">
        <v>54</v>
      </c>
      <c r="Z102" t="s">
        <v>55</v>
      </c>
      <c r="AC102" t="s">
        <v>72</v>
      </c>
      <c r="AD102" t="s">
        <v>48</v>
      </c>
      <c r="AE102" t="b">
        <v>0</v>
      </c>
      <c r="AJ102" t="s">
        <v>55</v>
      </c>
    </row>
    <row r="103" spans="1:36" x14ac:dyDescent="0.2">
      <c r="A103" t="s">
        <v>57</v>
      </c>
      <c r="B103">
        <v>1.3093408854070799E+18</v>
      </c>
      <c r="C103" t="s">
        <v>36</v>
      </c>
      <c r="D103" t="s">
        <v>37</v>
      </c>
      <c r="E103" s="1">
        <v>44099.163981481484</v>
      </c>
      <c r="F103" s="1">
        <v>44098.830648148149</v>
      </c>
      <c r="G103" t="s">
        <v>396</v>
      </c>
      <c r="H103" t="s">
        <v>1258</v>
      </c>
      <c r="I103" t="s">
        <v>397</v>
      </c>
      <c r="J103" t="s">
        <v>398</v>
      </c>
      <c r="K103" t="s">
        <v>399</v>
      </c>
      <c r="N103" t="b">
        <v>0</v>
      </c>
      <c r="O103">
        <v>0</v>
      </c>
      <c r="P103">
        <v>36</v>
      </c>
      <c r="Q103">
        <v>89</v>
      </c>
      <c r="R103">
        <v>702</v>
      </c>
      <c r="AC103" t="s">
        <v>63</v>
      </c>
      <c r="AD103" t="s">
        <v>48</v>
      </c>
      <c r="AE103" t="b">
        <v>0</v>
      </c>
      <c r="AF103" t="s">
        <v>64</v>
      </c>
      <c r="AG103" t="s">
        <v>65</v>
      </c>
      <c r="AH103" t="s">
        <v>66</v>
      </c>
      <c r="AI103" t="s">
        <v>67</v>
      </c>
    </row>
    <row r="104" spans="1:36" x14ac:dyDescent="0.2">
      <c r="A104" t="s">
        <v>57</v>
      </c>
      <c r="B104">
        <v>1.3066617433392901E+18</v>
      </c>
      <c r="C104" t="s">
        <v>36</v>
      </c>
      <c r="D104" t="s">
        <v>37</v>
      </c>
      <c r="E104" s="1">
        <v>44091.770949074074</v>
      </c>
      <c r="F104" s="1">
        <v>44091.437615740739</v>
      </c>
      <c r="G104" t="s">
        <v>400</v>
      </c>
      <c r="H104" t="s">
        <v>1257</v>
      </c>
      <c r="I104" t="s">
        <v>401</v>
      </c>
      <c r="J104" t="s">
        <v>402</v>
      </c>
      <c r="K104" t="s">
        <v>81</v>
      </c>
      <c r="N104" t="b">
        <v>0</v>
      </c>
      <c r="O104">
        <v>0</v>
      </c>
      <c r="P104">
        <v>737</v>
      </c>
      <c r="Q104">
        <v>1017</v>
      </c>
      <c r="R104">
        <v>27898</v>
      </c>
      <c r="AC104" t="s">
        <v>63</v>
      </c>
      <c r="AD104" t="s">
        <v>48</v>
      </c>
      <c r="AE104" t="b">
        <v>0</v>
      </c>
      <c r="AF104" t="s">
        <v>64</v>
      </c>
      <c r="AG104" t="s">
        <v>65</v>
      </c>
      <c r="AH104" t="s">
        <v>66</v>
      </c>
      <c r="AI104" t="s">
        <v>67</v>
      </c>
    </row>
    <row r="105" spans="1:36" x14ac:dyDescent="0.2">
      <c r="A105" t="s">
        <v>57</v>
      </c>
      <c r="B105">
        <v>1.3063077637362401E+18</v>
      </c>
      <c r="C105" t="s">
        <v>36</v>
      </c>
      <c r="D105" t="s">
        <v>37</v>
      </c>
      <c r="E105" s="1">
        <v>44090.79415509259</v>
      </c>
      <c r="F105" s="1">
        <v>44090.460821759261</v>
      </c>
      <c r="G105" t="s">
        <v>403</v>
      </c>
      <c r="H105" t="s">
        <v>1257</v>
      </c>
      <c r="I105" t="s">
        <v>404</v>
      </c>
      <c r="J105" t="s">
        <v>405</v>
      </c>
      <c r="K105" t="s">
        <v>53</v>
      </c>
      <c r="N105" t="b">
        <v>0</v>
      </c>
      <c r="O105">
        <v>0</v>
      </c>
      <c r="P105">
        <v>193</v>
      </c>
      <c r="Q105">
        <v>160</v>
      </c>
      <c r="R105">
        <v>7380</v>
      </c>
      <c r="AC105" t="s">
        <v>63</v>
      </c>
      <c r="AD105" t="s">
        <v>48</v>
      </c>
      <c r="AE105" t="b">
        <v>0</v>
      </c>
      <c r="AF105" t="s">
        <v>64</v>
      </c>
      <c r="AG105" t="s">
        <v>65</v>
      </c>
      <c r="AH105" t="s">
        <v>66</v>
      </c>
      <c r="AI105" t="s">
        <v>67</v>
      </c>
    </row>
    <row r="106" spans="1:36" x14ac:dyDescent="0.2">
      <c r="A106" t="s">
        <v>57</v>
      </c>
      <c r="B106">
        <v>1.31346062546547E+18</v>
      </c>
      <c r="C106" t="s">
        <v>36</v>
      </c>
      <c r="D106" t="s">
        <v>95</v>
      </c>
      <c r="E106" s="1">
        <v>44110.53229166667</v>
      </c>
      <c r="F106" s="1">
        <v>44110.240624999999</v>
      </c>
      <c r="G106" t="s">
        <v>406</v>
      </c>
      <c r="H106" t="s">
        <v>1258</v>
      </c>
      <c r="I106" t="s">
        <v>407</v>
      </c>
      <c r="J106" t="s">
        <v>408</v>
      </c>
      <c r="K106" t="s">
        <v>53</v>
      </c>
      <c r="M106" t="s">
        <v>409</v>
      </c>
      <c r="N106" t="b">
        <v>0</v>
      </c>
      <c r="O106">
        <v>0</v>
      </c>
      <c r="P106">
        <v>942</v>
      </c>
      <c r="Q106">
        <v>901</v>
      </c>
      <c r="R106">
        <v>19991</v>
      </c>
      <c r="AC106" t="s">
        <v>47</v>
      </c>
      <c r="AD106" t="s">
        <v>48</v>
      </c>
      <c r="AE106" t="b">
        <v>0</v>
      </c>
      <c r="AF106" t="s">
        <v>64</v>
      </c>
      <c r="AG106" t="s">
        <v>65</v>
      </c>
      <c r="AH106" t="s">
        <v>66</v>
      </c>
      <c r="AI106" t="s">
        <v>67</v>
      </c>
    </row>
    <row r="107" spans="1:36" x14ac:dyDescent="0.2">
      <c r="A107" t="s">
        <v>57</v>
      </c>
      <c r="B107">
        <v>1.30968837237857E+18</v>
      </c>
      <c r="C107" t="s">
        <v>410</v>
      </c>
      <c r="D107" t="s">
        <v>37</v>
      </c>
      <c r="E107" s="1">
        <v>44100.122858796298</v>
      </c>
      <c r="F107" s="1">
        <v>44099.789525462962</v>
      </c>
      <c r="G107" t="s">
        <v>411</v>
      </c>
      <c r="H107" t="s">
        <v>1257</v>
      </c>
      <c r="I107" t="s">
        <v>299</v>
      </c>
      <c r="J107" t="s">
        <v>300</v>
      </c>
      <c r="K107" t="s">
        <v>81</v>
      </c>
      <c r="N107" t="b">
        <v>0</v>
      </c>
      <c r="O107">
        <v>0</v>
      </c>
      <c r="P107">
        <v>45</v>
      </c>
      <c r="Q107">
        <v>534</v>
      </c>
      <c r="R107">
        <v>2076</v>
      </c>
      <c r="AC107" t="s">
        <v>63</v>
      </c>
      <c r="AD107" t="s">
        <v>48</v>
      </c>
      <c r="AE107" t="b">
        <v>0</v>
      </c>
      <c r="AF107" t="s">
        <v>64</v>
      </c>
      <c r="AG107" t="s">
        <v>65</v>
      </c>
      <c r="AH107" t="s">
        <v>66</v>
      </c>
      <c r="AI107" t="s">
        <v>67</v>
      </c>
    </row>
    <row r="108" spans="1:36" x14ac:dyDescent="0.2">
      <c r="A108" t="s">
        <v>57</v>
      </c>
      <c r="B108">
        <v>1.3062855338620401E+18</v>
      </c>
      <c r="C108" t="s">
        <v>412</v>
      </c>
      <c r="D108" t="s">
        <v>37</v>
      </c>
      <c r="E108" s="1">
        <v>44090.732812499999</v>
      </c>
      <c r="F108" s="1">
        <v>44090.39947916667</v>
      </c>
      <c r="G108" t="s">
        <v>413</v>
      </c>
      <c r="H108" t="s">
        <v>1259</v>
      </c>
      <c r="I108" t="s">
        <v>414</v>
      </c>
      <c r="J108" t="s">
        <v>415</v>
      </c>
      <c r="K108" t="s">
        <v>53</v>
      </c>
      <c r="N108" t="b">
        <v>0</v>
      </c>
      <c r="O108">
        <v>0</v>
      </c>
      <c r="P108">
        <v>50</v>
      </c>
      <c r="Q108">
        <v>361</v>
      </c>
      <c r="R108">
        <v>762</v>
      </c>
      <c r="AC108" t="s">
        <v>63</v>
      </c>
      <c r="AD108" t="s">
        <v>48</v>
      </c>
      <c r="AE108" t="b">
        <v>0</v>
      </c>
      <c r="AF108" t="s">
        <v>64</v>
      </c>
      <c r="AG108" t="s">
        <v>65</v>
      </c>
      <c r="AH108" t="s">
        <v>66</v>
      </c>
      <c r="AI108" t="s">
        <v>67</v>
      </c>
    </row>
    <row r="109" spans="1:36" x14ac:dyDescent="0.2">
      <c r="A109" t="s">
        <v>57</v>
      </c>
      <c r="B109">
        <v>1.30648932055599E+18</v>
      </c>
      <c r="C109" t="s">
        <v>36</v>
      </c>
      <c r="D109" t="s">
        <v>37</v>
      </c>
      <c r="E109" s="1">
        <v>44091.295162037037</v>
      </c>
      <c r="F109" s="1">
        <v>44090.961828703701</v>
      </c>
      <c r="G109" t="s">
        <v>416</v>
      </c>
      <c r="H109" t="s">
        <v>1259</v>
      </c>
      <c r="I109" t="s">
        <v>417</v>
      </c>
      <c r="J109" t="s">
        <v>418</v>
      </c>
      <c r="K109" t="s">
        <v>419</v>
      </c>
      <c r="N109" t="b">
        <v>0</v>
      </c>
      <c r="O109">
        <v>0</v>
      </c>
      <c r="P109">
        <v>9556</v>
      </c>
      <c r="Q109">
        <v>4048</v>
      </c>
      <c r="R109">
        <v>21768</v>
      </c>
      <c r="AC109" t="s">
        <v>72</v>
      </c>
      <c r="AD109" t="s">
        <v>48</v>
      </c>
      <c r="AE109" t="b">
        <v>0</v>
      </c>
      <c r="AF109" t="s">
        <v>64</v>
      </c>
      <c r="AG109" t="s">
        <v>65</v>
      </c>
      <c r="AH109" t="s">
        <v>66</v>
      </c>
      <c r="AI109" t="s">
        <v>67</v>
      </c>
    </row>
    <row r="110" spans="1:36" x14ac:dyDescent="0.2">
      <c r="A110" t="s">
        <v>57</v>
      </c>
      <c r="B110">
        <v>1.30738153470223E+18</v>
      </c>
      <c r="C110" t="s">
        <v>36</v>
      </c>
      <c r="D110" t="s">
        <v>37</v>
      </c>
      <c r="E110" s="1">
        <v>44093.757199074076</v>
      </c>
      <c r="F110" s="1">
        <v>44093.42386574074</v>
      </c>
      <c r="G110" t="s">
        <v>420</v>
      </c>
      <c r="H110" t="s">
        <v>1257</v>
      </c>
      <c r="I110" t="s">
        <v>421</v>
      </c>
      <c r="J110" t="s">
        <v>422</v>
      </c>
      <c r="K110" t="s">
        <v>423</v>
      </c>
      <c r="N110" t="b">
        <v>0</v>
      </c>
      <c r="O110">
        <v>0</v>
      </c>
      <c r="P110">
        <v>316639</v>
      </c>
      <c r="Q110">
        <v>494</v>
      </c>
      <c r="R110">
        <v>29929</v>
      </c>
      <c r="AC110" t="s">
        <v>63</v>
      </c>
      <c r="AD110" t="s">
        <v>48</v>
      </c>
      <c r="AE110" t="b">
        <v>0</v>
      </c>
      <c r="AF110" t="s">
        <v>64</v>
      </c>
      <c r="AG110" t="s">
        <v>65</v>
      </c>
      <c r="AH110" t="s">
        <v>66</v>
      </c>
      <c r="AI110" t="s">
        <v>67</v>
      </c>
    </row>
    <row r="111" spans="1:36" x14ac:dyDescent="0.2">
      <c r="A111" t="s">
        <v>57</v>
      </c>
      <c r="B111">
        <v>1.3127717363588301E+18</v>
      </c>
      <c r="C111" t="s">
        <v>36</v>
      </c>
      <c r="D111" t="s">
        <v>95</v>
      </c>
      <c r="E111" s="1">
        <v>44108.631319444445</v>
      </c>
      <c r="F111" s="1">
        <v>44108.33965277778</v>
      </c>
      <c r="G111" t="s">
        <v>424</v>
      </c>
      <c r="H111" t="s">
        <v>1257</v>
      </c>
      <c r="I111" t="s">
        <v>425</v>
      </c>
      <c r="J111" t="s">
        <v>426</v>
      </c>
      <c r="K111" t="s">
        <v>427</v>
      </c>
      <c r="N111" t="b">
        <v>0</v>
      </c>
      <c r="O111">
        <v>0</v>
      </c>
      <c r="P111">
        <v>1030</v>
      </c>
      <c r="Q111">
        <v>1897</v>
      </c>
      <c r="R111">
        <v>9071</v>
      </c>
      <c r="AC111" t="s">
        <v>63</v>
      </c>
      <c r="AD111" t="s">
        <v>48</v>
      </c>
      <c r="AE111" t="b">
        <v>0</v>
      </c>
      <c r="AF111" t="s">
        <v>64</v>
      </c>
      <c r="AG111" t="s">
        <v>65</v>
      </c>
      <c r="AH111" t="s">
        <v>66</v>
      </c>
      <c r="AI111" t="s">
        <v>67</v>
      </c>
    </row>
    <row r="112" spans="1:36" x14ac:dyDescent="0.2">
      <c r="A112" t="s">
        <v>57</v>
      </c>
      <c r="B112">
        <v>1.3055229176737999E+18</v>
      </c>
      <c r="C112" t="s">
        <v>36</v>
      </c>
      <c r="D112" t="s">
        <v>37</v>
      </c>
      <c r="E112" s="1">
        <v>44088.628391203703</v>
      </c>
      <c r="F112" s="1">
        <v>44088.295057870368</v>
      </c>
      <c r="G112" t="s">
        <v>428</v>
      </c>
      <c r="H112" t="s">
        <v>1260</v>
      </c>
      <c r="I112" t="s">
        <v>429</v>
      </c>
      <c r="J112" t="s">
        <v>430</v>
      </c>
      <c r="K112" t="s">
        <v>345</v>
      </c>
      <c r="N112" t="b">
        <v>0</v>
      </c>
      <c r="O112">
        <v>0</v>
      </c>
      <c r="P112">
        <v>604</v>
      </c>
      <c r="Q112">
        <v>846</v>
      </c>
      <c r="R112">
        <v>28241</v>
      </c>
      <c r="AC112" t="s">
        <v>47</v>
      </c>
      <c r="AD112" t="s">
        <v>48</v>
      </c>
      <c r="AE112" t="b">
        <v>0</v>
      </c>
      <c r="AF112" t="s">
        <v>64</v>
      </c>
      <c r="AG112" t="s">
        <v>65</v>
      </c>
      <c r="AH112" t="s">
        <v>66</v>
      </c>
      <c r="AI112" t="s">
        <v>67</v>
      </c>
    </row>
    <row r="113" spans="1:36" x14ac:dyDescent="0.2">
      <c r="A113" t="s">
        <v>35</v>
      </c>
      <c r="B113">
        <v>1.3103296932167099E+18</v>
      </c>
      <c r="C113" t="s">
        <v>36</v>
      </c>
      <c r="D113" t="s">
        <v>74</v>
      </c>
      <c r="E113" s="1">
        <v>44101.892569444448</v>
      </c>
      <c r="F113" s="1">
        <v>44101.559236111112</v>
      </c>
      <c r="G113" t="s">
        <v>431</v>
      </c>
      <c r="H113" t="s">
        <v>1260</v>
      </c>
      <c r="I113" t="s">
        <v>432</v>
      </c>
      <c r="J113" t="s">
        <v>433</v>
      </c>
      <c r="K113" t="s">
        <v>434</v>
      </c>
      <c r="N113" t="b">
        <v>0</v>
      </c>
      <c r="O113">
        <v>0</v>
      </c>
      <c r="P113">
        <v>175</v>
      </c>
      <c r="Q113">
        <v>552</v>
      </c>
      <c r="R113">
        <v>12431</v>
      </c>
      <c r="V113" t="s">
        <v>435</v>
      </c>
      <c r="W113" t="s">
        <v>43</v>
      </c>
      <c r="X113" t="s">
        <v>44</v>
      </c>
      <c r="Y113" t="s">
        <v>436</v>
      </c>
      <c r="Z113" t="s">
        <v>437</v>
      </c>
      <c r="AC113" t="s">
        <v>47</v>
      </c>
      <c r="AD113" t="s">
        <v>48</v>
      </c>
      <c r="AE113" t="b">
        <v>0</v>
      </c>
      <c r="AJ113" t="s">
        <v>437</v>
      </c>
    </row>
    <row r="114" spans="1:36" x14ac:dyDescent="0.2">
      <c r="A114" t="s">
        <v>57</v>
      </c>
      <c r="B114">
        <v>1.31180904314129E+18</v>
      </c>
      <c r="C114" t="s">
        <v>36</v>
      </c>
      <c r="D114" t="s">
        <v>95</v>
      </c>
      <c r="E114" s="1">
        <v>44105.974791666667</v>
      </c>
      <c r="F114" s="1">
        <v>44105.683125000003</v>
      </c>
      <c r="G114" t="s">
        <v>438</v>
      </c>
      <c r="H114" t="s">
        <v>1257</v>
      </c>
      <c r="I114" t="s">
        <v>299</v>
      </c>
      <c r="J114" t="s">
        <v>300</v>
      </c>
      <c r="K114" t="s">
        <v>81</v>
      </c>
      <c r="N114" t="b">
        <v>0</v>
      </c>
      <c r="O114">
        <v>0</v>
      </c>
      <c r="P114">
        <v>46</v>
      </c>
      <c r="Q114">
        <v>535</v>
      </c>
      <c r="R114">
        <v>2260</v>
      </c>
      <c r="AC114" t="s">
        <v>63</v>
      </c>
      <c r="AD114" t="s">
        <v>48</v>
      </c>
      <c r="AE114" t="b">
        <v>0</v>
      </c>
      <c r="AF114" t="s">
        <v>64</v>
      </c>
      <c r="AG114" t="s">
        <v>65</v>
      </c>
      <c r="AH114" t="s">
        <v>66</v>
      </c>
      <c r="AI114" t="s">
        <v>67</v>
      </c>
    </row>
    <row r="115" spans="1:36" x14ac:dyDescent="0.2">
      <c r="A115" t="s">
        <v>57</v>
      </c>
      <c r="B115">
        <v>1.3136638816177101E+18</v>
      </c>
      <c r="C115" t="s">
        <v>36</v>
      </c>
      <c r="D115" t="s">
        <v>95</v>
      </c>
      <c r="E115" s="1">
        <v>44111.093171296299</v>
      </c>
      <c r="F115" s="1">
        <v>44110.801504629628</v>
      </c>
      <c r="G115" t="s">
        <v>439</v>
      </c>
      <c r="H115" t="s">
        <v>1257</v>
      </c>
      <c r="I115" t="s">
        <v>440</v>
      </c>
      <c r="J115" t="s">
        <v>441</v>
      </c>
      <c r="K115" t="s">
        <v>442</v>
      </c>
      <c r="N115" t="b">
        <v>0</v>
      </c>
      <c r="O115">
        <v>0</v>
      </c>
      <c r="P115">
        <v>312</v>
      </c>
      <c r="Q115">
        <v>497</v>
      </c>
      <c r="R115">
        <v>17373</v>
      </c>
      <c r="AC115" t="s">
        <v>47</v>
      </c>
      <c r="AD115" t="s">
        <v>48</v>
      </c>
      <c r="AE115" t="b">
        <v>0</v>
      </c>
      <c r="AF115" t="s">
        <v>64</v>
      </c>
      <c r="AG115" t="s">
        <v>65</v>
      </c>
      <c r="AH115" t="s">
        <v>66</v>
      </c>
      <c r="AI115" t="s">
        <v>67</v>
      </c>
    </row>
    <row r="116" spans="1:36" x14ac:dyDescent="0.2">
      <c r="A116" t="s">
        <v>35</v>
      </c>
      <c r="B116">
        <v>1.3091814112413299E+18</v>
      </c>
      <c r="C116" t="s">
        <v>36</v>
      </c>
      <c r="D116" t="s">
        <v>37</v>
      </c>
      <c r="E116" s="1">
        <v>44098.723912037036</v>
      </c>
      <c r="F116" s="1">
        <v>44098.3905787037</v>
      </c>
      <c r="G116" t="s">
        <v>443</v>
      </c>
      <c r="H116" t="s">
        <v>1257</v>
      </c>
      <c r="I116" t="s">
        <v>394</v>
      </c>
      <c r="J116" t="s">
        <v>395</v>
      </c>
      <c r="K116" t="s">
        <v>81</v>
      </c>
      <c r="N116" t="b">
        <v>0</v>
      </c>
      <c r="O116">
        <v>0</v>
      </c>
      <c r="P116">
        <v>384</v>
      </c>
      <c r="Q116">
        <v>364</v>
      </c>
      <c r="R116">
        <v>39165</v>
      </c>
      <c r="V116" t="s">
        <v>53</v>
      </c>
      <c r="W116" t="s">
        <v>43</v>
      </c>
      <c r="X116" t="s">
        <v>44</v>
      </c>
      <c r="Y116" t="s">
        <v>54</v>
      </c>
      <c r="Z116" t="s">
        <v>55</v>
      </c>
      <c r="AC116" t="s">
        <v>72</v>
      </c>
      <c r="AD116" t="s">
        <v>48</v>
      </c>
      <c r="AE116" t="b">
        <v>0</v>
      </c>
      <c r="AJ116" t="s">
        <v>55</v>
      </c>
    </row>
    <row r="117" spans="1:36" x14ac:dyDescent="0.2">
      <c r="A117" t="s">
        <v>57</v>
      </c>
      <c r="B117">
        <v>1.3136246281961201E+18</v>
      </c>
      <c r="C117" t="s">
        <v>36</v>
      </c>
      <c r="D117" t="s">
        <v>95</v>
      </c>
      <c r="E117" s="1">
        <v>44110.984849537039</v>
      </c>
      <c r="F117" s="1">
        <v>44110.693182870367</v>
      </c>
      <c r="G117" t="s">
        <v>444</v>
      </c>
      <c r="H117" t="s">
        <v>1257</v>
      </c>
      <c r="I117" t="s">
        <v>445</v>
      </c>
      <c r="J117" t="s">
        <v>446</v>
      </c>
      <c r="K117" t="s">
        <v>337</v>
      </c>
      <c r="N117" t="b">
        <v>0</v>
      </c>
      <c r="O117">
        <v>0</v>
      </c>
      <c r="P117">
        <v>510</v>
      </c>
      <c r="Q117">
        <v>933</v>
      </c>
      <c r="R117">
        <v>9086</v>
      </c>
      <c r="AC117" t="s">
        <v>72</v>
      </c>
      <c r="AD117" t="s">
        <v>48</v>
      </c>
      <c r="AE117" t="b">
        <v>0</v>
      </c>
      <c r="AF117" t="s">
        <v>64</v>
      </c>
      <c r="AG117" t="s">
        <v>65</v>
      </c>
      <c r="AH117" t="s">
        <v>66</v>
      </c>
      <c r="AI117" t="s">
        <v>67</v>
      </c>
    </row>
    <row r="118" spans="1:36" x14ac:dyDescent="0.2">
      <c r="A118" t="s">
        <v>57</v>
      </c>
      <c r="B118">
        <v>1.3129674995000499E+18</v>
      </c>
      <c r="C118" t="s">
        <v>213</v>
      </c>
      <c r="D118" t="s">
        <v>95</v>
      </c>
      <c r="E118" s="1">
        <v>44109.171527777777</v>
      </c>
      <c r="F118" s="1">
        <v>44108.879861111112</v>
      </c>
      <c r="G118" t="s">
        <v>447</v>
      </c>
      <c r="H118" t="s">
        <v>1257</v>
      </c>
      <c r="I118" t="s">
        <v>448</v>
      </c>
      <c r="J118" t="s">
        <v>449</v>
      </c>
      <c r="K118" t="s">
        <v>53</v>
      </c>
      <c r="N118" t="b">
        <v>0</v>
      </c>
      <c r="O118">
        <v>0</v>
      </c>
      <c r="P118">
        <v>6</v>
      </c>
      <c r="Q118">
        <v>44</v>
      </c>
      <c r="R118">
        <v>368</v>
      </c>
      <c r="AC118" t="s">
        <v>56</v>
      </c>
      <c r="AD118" t="s">
        <v>48</v>
      </c>
      <c r="AE118" t="b">
        <v>0</v>
      </c>
      <c r="AF118" t="s">
        <v>64</v>
      </c>
      <c r="AG118" t="s">
        <v>65</v>
      </c>
      <c r="AH118" t="s">
        <v>66</v>
      </c>
      <c r="AI118" t="s">
        <v>67</v>
      </c>
    </row>
    <row r="119" spans="1:36" x14ac:dyDescent="0.2">
      <c r="A119" t="s">
        <v>57</v>
      </c>
      <c r="B119">
        <v>1.3059611489576901E+18</v>
      </c>
      <c r="C119" t="s">
        <v>36</v>
      </c>
      <c r="D119" t="s">
        <v>37</v>
      </c>
      <c r="E119" s="1">
        <v>44089.837685185186</v>
      </c>
      <c r="F119" s="1">
        <v>44089.504351851851</v>
      </c>
      <c r="G119" t="s">
        <v>450</v>
      </c>
      <c r="H119" t="s">
        <v>1257</v>
      </c>
      <c r="I119" t="s">
        <v>451</v>
      </c>
      <c r="J119" t="s">
        <v>452</v>
      </c>
      <c r="K119" t="s">
        <v>53</v>
      </c>
      <c r="N119" t="b">
        <v>0</v>
      </c>
      <c r="O119">
        <v>0</v>
      </c>
      <c r="P119">
        <v>45</v>
      </c>
      <c r="Q119">
        <v>361</v>
      </c>
      <c r="R119">
        <v>2387</v>
      </c>
      <c r="AC119" t="s">
        <v>63</v>
      </c>
      <c r="AD119" t="s">
        <v>48</v>
      </c>
      <c r="AE119" t="b">
        <v>0</v>
      </c>
      <c r="AF119" t="s">
        <v>64</v>
      </c>
      <c r="AG119" t="s">
        <v>65</v>
      </c>
      <c r="AH119" t="s">
        <v>66</v>
      </c>
      <c r="AI119" t="s">
        <v>67</v>
      </c>
    </row>
    <row r="120" spans="1:36" x14ac:dyDescent="0.2">
      <c r="A120" t="s">
        <v>57</v>
      </c>
      <c r="B120">
        <v>1.30695163844415E+18</v>
      </c>
      <c r="C120" t="s">
        <v>36</v>
      </c>
      <c r="D120" t="s">
        <v>37</v>
      </c>
      <c r="E120" s="1">
        <v>44092.570914351854</v>
      </c>
      <c r="F120" s="1">
        <v>44092.237581018519</v>
      </c>
      <c r="G120" t="s">
        <v>453</v>
      </c>
      <c r="H120" t="s">
        <v>1259</v>
      </c>
      <c r="I120" t="s">
        <v>454</v>
      </c>
      <c r="J120" t="s">
        <v>455</v>
      </c>
      <c r="K120" t="s">
        <v>159</v>
      </c>
      <c r="N120" t="b">
        <v>0</v>
      </c>
      <c r="O120">
        <v>0</v>
      </c>
      <c r="P120">
        <v>925</v>
      </c>
      <c r="Q120">
        <v>548</v>
      </c>
      <c r="R120">
        <v>4129</v>
      </c>
      <c r="AC120" t="s">
        <v>56</v>
      </c>
      <c r="AD120" t="s">
        <v>48</v>
      </c>
      <c r="AE120" t="b">
        <v>0</v>
      </c>
      <c r="AF120" t="s">
        <v>64</v>
      </c>
      <c r="AG120" t="s">
        <v>65</v>
      </c>
      <c r="AH120" t="s">
        <v>66</v>
      </c>
      <c r="AI120" t="s">
        <v>67</v>
      </c>
    </row>
    <row r="121" spans="1:36" x14ac:dyDescent="0.2">
      <c r="A121" t="s">
        <v>57</v>
      </c>
      <c r="B121">
        <v>1.3077155184726999E+18</v>
      </c>
      <c r="C121" t="s">
        <v>36</v>
      </c>
      <c r="D121" t="s">
        <v>37</v>
      </c>
      <c r="E121" s="1">
        <v>44094.678819444445</v>
      </c>
      <c r="F121" s="1">
        <v>44094.345486111109</v>
      </c>
      <c r="G121" t="s">
        <v>456</v>
      </c>
      <c r="H121" t="s">
        <v>1260</v>
      </c>
      <c r="I121" t="s">
        <v>457</v>
      </c>
      <c r="J121" t="s">
        <v>458</v>
      </c>
      <c r="K121" t="s">
        <v>53</v>
      </c>
      <c r="N121" t="b">
        <v>0</v>
      </c>
      <c r="O121">
        <v>0</v>
      </c>
      <c r="P121">
        <v>4291</v>
      </c>
      <c r="Q121">
        <v>1151</v>
      </c>
      <c r="R121">
        <v>43374</v>
      </c>
      <c r="AC121" t="s">
        <v>47</v>
      </c>
      <c r="AD121" t="s">
        <v>48</v>
      </c>
      <c r="AE121" t="b">
        <v>0</v>
      </c>
      <c r="AF121" t="s">
        <v>64</v>
      </c>
      <c r="AG121" t="s">
        <v>65</v>
      </c>
      <c r="AH121" t="s">
        <v>66</v>
      </c>
      <c r="AI121" t="s">
        <v>67</v>
      </c>
    </row>
    <row r="122" spans="1:36" x14ac:dyDescent="0.2">
      <c r="A122" t="s">
        <v>57</v>
      </c>
      <c r="B122">
        <v>1.31176809276302E+18</v>
      </c>
      <c r="C122" t="s">
        <v>36</v>
      </c>
      <c r="D122" t="s">
        <v>95</v>
      </c>
      <c r="E122" s="1">
        <v>44105.861793981479</v>
      </c>
      <c r="F122" s="1">
        <v>44105.570127314815</v>
      </c>
      <c r="G122" t="s">
        <v>459</v>
      </c>
      <c r="H122" t="s">
        <v>1260</v>
      </c>
      <c r="I122" t="s">
        <v>299</v>
      </c>
      <c r="J122" t="s">
        <v>300</v>
      </c>
      <c r="K122" t="s">
        <v>81</v>
      </c>
      <c r="N122" t="b">
        <v>0</v>
      </c>
      <c r="O122">
        <v>0</v>
      </c>
      <c r="P122">
        <v>46</v>
      </c>
      <c r="Q122">
        <v>535</v>
      </c>
      <c r="R122">
        <v>2260</v>
      </c>
      <c r="AC122" t="s">
        <v>63</v>
      </c>
      <c r="AD122" t="s">
        <v>48</v>
      </c>
      <c r="AE122" t="b">
        <v>0</v>
      </c>
      <c r="AF122" t="s">
        <v>64</v>
      </c>
      <c r="AG122" t="s">
        <v>65</v>
      </c>
      <c r="AH122" t="s">
        <v>66</v>
      </c>
      <c r="AI122" t="s">
        <v>67</v>
      </c>
    </row>
    <row r="123" spans="1:36" x14ac:dyDescent="0.2">
      <c r="A123" t="s">
        <v>57</v>
      </c>
      <c r="B123">
        <v>1.31245320148913E+18</v>
      </c>
      <c r="C123" t="s">
        <v>36</v>
      </c>
      <c r="D123" t="s">
        <v>95</v>
      </c>
      <c r="E123" s="1">
        <v>44107.752337962964</v>
      </c>
      <c r="F123" s="1">
        <v>44107.4606712963</v>
      </c>
      <c r="G123" t="s">
        <v>460</v>
      </c>
      <c r="H123" t="s">
        <v>1257</v>
      </c>
      <c r="I123" t="s">
        <v>219</v>
      </c>
      <c r="J123" t="s">
        <v>220</v>
      </c>
      <c r="K123" t="s">
        <v>53</v>
      </c>
      <c r="N123" t="b">
        <v>0</v>
      </c>
      <c r="O123">
        <v>0</v>
      </c>
      <c r="P123">
        <v>1579</v>
      </c>
      <c r="Q123">
        <v>738</v>
      </c>
      <c r="R123">
        <v>13468</v>
      </c>
      <c r="AC123" t="s">
        <v>63</v>
      </c>
      <c r="AD123" t="s">
        <v>48</v>
      </c>
      <c r="AE123" t="b">
        <v>0</v>
      </c>
      <c r="AF123" t="s">
        <v>64</v>
      </c>
      <c r="AG123" t="s">
        <v>65</v>
      </c>
      <c r="AH123" t="s">
        <v>66</v>
      </c>
      <c r="AI123" t="s">
        <v>67</v>
      </c>
    </row>
    <row r="124" spans="1:36" x14ac:dyDescent="0.2">
      <c r="A124" t="s">
        <v>57</v>
      </c>
      <c r="B124">
        <v>1.3070650365616699E+18</v>
      </c>
      <c r="C124" t="s">
        <v>36</v>
      </c>
      <c r="D124" t="s">
        <v>37</v>
      </c>
      <c r="E124" s="1">
        <v>44092.883831018517</v>
      </c>
      <c r="F124" s="1">
        <v>44092.550497685188</v>
      </c>
      <c r="G124" t="s">
        <v>461</v>
      </c>
      <c r="H124" t="s">
        <v>1260</v>
      </c>
      <c r="I124" t="s">
        <v>462</v>
      </c>
      <c r="J124" t="s">
        <v>463</v>
      </c>
      <c r="K124" t="s">
        <v>53</v>
      </c>
      <c r="N124" t="b">
        <v>0</v>
      </c>
      <c r="O124">
        <v>0</v>
      </c>
      <c r="P124">
        <v>1659</v>
      </c>
      <c r="Q124">
        <v>1666</v>
      </c>
      <c r="R124">
        <v>3797</v>
      </c>
      <c r="AC124" t="s">
        <v>47</v>
      </c>
      <c r="AD124" t="s">
        <v>48</v>
      </c>
      <c r="AE124" t="b">
        <v>0</v>
      </c>
      <c r="AF124" t="s">
        <v>64</v>
      </c>
      <c r="AG124" t="s">
        <v>65</v>
      </c>
      <c r="AH124" t="s">
        <v>66</v>
      </c>
      <c r="AI124" t="s">
        <v>67</v>
      </c>
    </row>
    <row r="125" spans="1:36" x14ac:dyDescent="0.2">
      <c r="A125" t="s">
        <v>57</v>
      </c>
      <c r="B125">
        <v>1.3110346667621299E+18</v>
      </c>
      <c r="C125" t="s">
        <v>36</v>
      </c>
      <c r="D125" t="s">
        <v>74</v>
      </c>
      <c r="E125" s="1">
        <v>44103.83792824074</v>
      </c>
      <c r="F125" s="1">
        <v>44103.504594907405</v>
      </c>
      <c r="G125" t="s">
        <v>464</v>
      </c>
      <c r="H125" t="s">
        <v>1257</v>
      </c>
      <c r="I125" t="s">
        <v>465</v>
      </c>
      <c r="J125" t="s">
        <v>466</v>
      </c>
      <c r="K125" t="s">
        <v>53</v>
      </c>
      <c r="N125" t="b">
        <v>0</v>
      </c>
      <c r="O125">
        <v>0</v>
      </c>
      <c r="P125">
        <v>78</v>
      </c>
      <c r="Q125">
        <v>294</v>
      </c>
      <c r="R125">
        <v>498</v>
      </c>
      <c r="AC125" t="s">
        <v>47</v>
      </c>
      <c r="AD125" t="s">
        <v>48</v>
      </c>
      <c r="AE125" t="b">
        <v>0</v>
      </c>
      <c r="AF125" t="s">
        <v>64</v>
      </c>
      <c r="AG125" t="s">
        <v>65</v>
      </c>
      <c r="AH125" t="s">
        <v>66</v>
      </c>
      <c r="AI125" t="s">
        <v>67</v>
      </c>
    </row>
    <row r="126" spans="1:36" x14ac:dyDescent="0.2">
      <c r="A126" t="s">
        <v>57</v>
      </c>
      <c r="B126">
        <v>1.31025132989423E+18</v>
      </c>
      <c r="C126" t="s">
        <v>36</v>
      </c>
      <c r="D126" t="s">
        <v>74</v>
      </c>
      <c r="E126" s="1">
        <v>44101.676319444443</v>
      </c>
      <c r="F126" s="1">
        <v>44101.342986111114</v>
      </c>
      <c r="G126" t="s">
        <v>467</v>
      </c>
      <c r="H126" t="s">
        <v>1258</v>
      </c>
      <c r="I126" t="s">
        <v>468</v>
      </c>
      <c r="J126" t="s">
        <v>469</v>
      </c>
      <c r="K126" t="s">
        <v>53</v>
      </c>
      <c r="N126" t="b">
        <v>0</v>
      </c>
      <c r="O126">
        <v>0</v>
      </c>
      <c r="P126">
        <v>39</v>
      </c>
      <c r="Q126">
        <v>622</v>
      </c>
      <c r="R126">
        <v>3893</v>
      </c>
      <c r="AC126" t="s">
        <v>47</v>
      </c>
      <c r="AD126" t="s">
        <v>48</v>
      </c>
      <c r="AE126" t="b">
        <v>0</v>
      </c>
      <c r="AF126" t="s">
        <v>64</v>
      </c>
      <c r="AG126" t="s">
        <v>65</v>
      </c>
      <c r="AH126" t="s">
        <v>66</v>
      </c>
      <c r="AI126" t="s">
        <v>67</v>
      </c>
    </row>
    <row r="127" spans="1:36" x14ac:dyDescent="0.2">
      <c r="A127" t="s">
        <v>57</v>
      </c>
      <c r="B127">
        <v>1.3124146587588101E+18</v>
      </c>
      <c r="C127" t="s">
        <v>36</v>
      </c>
      <c r="D127" t="s">
        <v>95</v>
      </c>
      <c r="E127" s="1">
        <v>44107.645972222221</v>
      </c>
      <c r="F127" s="1">
        <v>44107.354305555556</v>
      </c>
      <c r="G127" t="s">
        <v>470</v>
      </c>
      <c r="H127" t="s">
        <v>1260</v>
      </c>
      <c r="I127" t="s">
        <v>471</v>
      </c>
      <c r="J127" t="s">
        <v>472</v>
      </c>
      <c r="K127" t="s">
        <v>473</v>
      </c>
      <c r="M127" t="s">
        <v>474</v>
      </c>
      <c r="N127" t="b">
        <v>0</v>
      </c>
      <c r="O127">
        <v>0</v>
      </c>
      <c r="P127">
        <v>11391</v>
      </c>
      <c r="Q127">
        <v>3930</v>
      </c>
      <c r="R127">
        <v>33075</v>
      </c>
      <c r="AC127" t="s">
        <v>47</v>
      </c>
      <c r="AD127" t="s">
        <v>48</v>
      </c>
      <c r="AE127" t="b">
        <v>0</v>
      </c>
      <c r="AF127" t="s">
        <v>64</v>
      </c>
      <c r="AG127" t="s">
        <v>65</v>
      </c>
      <c r="AH127" t="s">
        <v>66</v>
      </c>
      <c r="AI127" t="s">
        <v>67</v>
      </c>
    </row>
    <row r="128" spans="1:36" x14ac:dyDescent="0.2">
      <c r="A128" t="s">
        <v>57</v>
      </c>
      <c r="B128">
        <v>1.31208120755169E+18</v>
      </c>
      <c r="C128" t="s">
        <v>36</v>
      </c>
      <c r="D128" t="s">
        <v>95</v>
      </c>
      <c r="E128" s="1">
        <v>44106.725821759261</v>
      </c>
      <c r="F128" s="1">
        <v>44106.434155092589</v>
      </c>
      <c r="G128" t="s">
        <v>475</v>
      </c>
      <c r="H128" t="s">
        <v>1257</v>
      </c>
      <c r="I128" t="s">
        <v>476</v>
      </c>
      <c r="J128" t="s">
        <v>477</v>
      </c>
      <c r="K128" t="s">
        <v>53</v>
      </c>
      <c r="N128" t="b">
        <v>0</v>
      </c>
      <c r="O128">
        <v>0</v>
      </c>
      <c r="P128">
        <v>726</v>
      </c>
      <c r="Q128">
        <v>608</v>
      </c>
      <c r="R128">
        <v>23687</v>
      </c>
      <c r="AC128" t="s">
        <v>47</v>
      </c>
      <c r="AD128" t="s">
        <v>48</v>
      </c>
      <c r="AE128" t="b">
        <v>0</v>
      </c>
      <c r="AF128" t="s">
        <v>64</v>
      </c>
      <c r="AG128" t="s">
        <v>65</v>
      </c>
      <c r="AH128" t="s">
        <v>66</v>
      </c>
      <c r="AI128" t="s">
        <v>67</v>
      </c>
    </row>
    <row r="129" spans="1:36" x14ac:dyDescent="0.2">
      <c r="A129" t="s">
        <v>57</v>
      </c>
      <c r="B129">
        <v>1.3070449761241999E+18</v>
      </c>
      <c r="C129" t="s">
        <v>36</v>
      </c>
      <c r="D129" t="s">
        <v>37</v>
      </c>
      <c r="E129" s="1">
        <v>44092.828472222223</v>
      </c>
      <c r="F129" s="1">
        <v>44092.495138888888</v>
      </c>
      <c r="G129" t="s">
        <v>478</v>
      </c>
      <c r="H129" t="s">
        <v>1257</v>
      </c>
      <c r="I129" t="s">
        <v>299</v>
      </c>
      <c r="J129" t="s">
        <v>300</v>
      </c>
      <c r="K129" t="s">
        <v>81</v>
      </c>
      <c r="N129" t="b">
        <v>0</v>
      </c>
      <c r="O129">
        <v>0</v>
      </c>
      <c r="P129">
        <v>44</v>
      </c>
      <c r="Q129">
        <v>524</v>
      </c>
      <c r="R129">
        <v>1940</v>
      </c>
      <c r="AC129" t="s">
        <v>63</v>
      </c>
      <c r="AD129" t="s">
        <v>48</v>
      </c>
      <c r="AE129" t="b">
        <v>0</v>
      </c>
      <c r="AF129" t="s">
        <v>64</v>
      </c>
      <c r="AG129" t="s">
        <v>65</v>
      </c>
      <c r="AH129" t="s">
        <v>66</v>
      </c>
      <c r="AI129" t="s">
        <v>67</v>
      </c>
    </row>
    <row r="130" spans="1:36" x14ac:dyDescent="0.2">
      <c r="A130" t="s">
        <v>57</v>
      </c>
      <c r="B130">
        <v>1.3095527424996301E+18</v>
      </c>
      <c r="C130" t="s">
        <v>36</v>
      </c>
      <c r="D130" t="s">
        <v>37</v>
      </c>
      <c r="E130" s="1">
        <v>44099.74858796296</v>
      </c>
      <c r="F130" s="1">
        <v>44099.415254629632</v>
      </c>
      <c r="G130" t="s">
        <v>479</v>
      </c>
      <c r="H130" t="s">
        <v>1257</v>
      </c>
      <c r="I130" t="s">
        <v>480</v>
      </c>
      <c r="J130" t="s">
        <v>481</v>
      </c>
      <c r="K130" t="s">
        <v>81</v>
      </c>
      <c r="N130" t="b">
        <v>0</v>
      </c>
      <c r="O130">
        <v>0</v>
      </c>
      <c r="P130">
        <v>676</v>
      </c>
      <c r="Q130">
        <v>610</v>
      </c>
      <c r="R130">
        <v>52470</v>
      </c>
      <c r="AC130" t="s">
        <v>63</v>
      </c>
      <c r="AD130" t="s">
        <v>48</v>
      </c>
      <c r="AE130" t="b">
        <v>0</v>
      </c>
      <c r="AF130" t="s">
        <v>64</v>
      </c>
      <c r="AG130" t="s">
        <v>65</v>
      </c>
      <c r="AH130" t="s">
        <v>66</v>
      </c>
      <c r="AI130" t="s">
        <v>67</v>
      </c>
    </row>
    <row r="131" spans="1:36" x14ac:dyDescent="0.2">
      <c r="A131" t="s">
        <v>57</v>
      </c>
      <c r="B131">
        <v>1.3111150149760901E+18</v>
      </c>
      <c r="C131" t="s">
        <v>36</v>
      </c>
      <c r="D131" t="s">
        <v>74</v>
      </c>
      <c r="E131" s="1">
        <v>44104.059641203705</v>
      </c>
      <c r="F131" s="1">
        <v>44103.726307870369</v>
      </c>
      <c r="G131" t="s">
        <v>482</v>
      </c>
      <c r="H131" t="s">
        <v>1257</v>
      </c>
      <c r="I131" t="s">
        <v>483</v>
      </c>
      <c r="J131" t="s">
        <v>484</v>
      </c>
      <c r="K131" t="s">
        <v>53</v>
      </c>
      <c r="N131" t="b">
        <v>0</v>
      </c>
      <c r="O131">
        <v>0</v>
      </c>
      <c r="P131">
        <v>480</v>
      </c>
      <c r="Q131">
        <v>280</v>
      </c>
      <c r="R131">
        <v>93568</v>
      </c>
      <c r="AC131" t="s">
        <v>47</v>
      </c>
      <c r="AD131" t="s">
        <v>48</v>
      </c>
      <c r="AE131" t="b">
        <v>0</v>
      </c>
      <c r="AF131" t="s">
        <v>64</v>
      </c>
      <c r="AG131" t="s">
        <v>65</v>
      </c>
      <c r="AH131" t="s">
        <v>66</v>
      </c>
      <c r="AI131" t="s">
        <v>67</v>
      </c>
    </row>
    <row r="132" spans="1:36" x14ac:dyDescent="0.2">
      <c r="A132" t="s">
        <v>57</v>
      </c>
      <c r="B132">
        <v>1.3074699237282401E+18</v>
      </c>
      <c r="C132" t="s">
        <v>36</v>
      </c>
      <c r="D132" t="s">
        <v>37</v>
      </c>
      <c r="E132" s="1">
        <v>44094.001111111109</v>
      </c>
      <c r="F132" s="1">
        <v>44093.66777777778</v>
      </c>
      <c r="G132" t="s">
        <v>485</v>
      </c>
      <c r="H132" t="s">
        <v>1258</v>
      </c>
      <c r="I132" t="s">
        <v>486</v>
      </c>
      <c r="J132" t="s">
        <v>487</v>
      </c>
      <c r="K132" t="s">
        <v>488</v>
      </c>
      <c r="N132" t="b">
        <v>0</v>
      </c>
      <c r="O132">
        <v>0</v>
      </c>
      <c r="P132">
        <v>6148</v>
      </c>
      <c r="Q132">
        <v>6756</v>
      </c>
      <c r="R132">
        <v>146608</v>
      </c>
      <c r="AC132" t="s">
        <v>63</v>
      </c>
      <c r="AD132" t="s">
        <v>48</v>
      </c>
      <c r="AE132" t="b">
        <v>0</v>
      </c>
      <c r="AF132" t="s">
        <v>64</v>
      </c>
      <c r="AG132" t="s">
        <v>65</v>
      </c>
      <c r="AH132" t="s">
        <v>66</v>
      </c>
      <c r="AI132" t="s">
        <v>67</v>
      </c>
    </row>
    <row r="133" spans="1:36" x14ac:dyDescent="0.2">
      <c r="A133" t="s">
        <v>57</v>
      </c>
      <c r="B133">
        <v>1.3070940752045599E+18</v>
      </c>
      <c r="C133" t="s">
        <v>213</v>
      </c>
      <c r="D133" t="s">
        <v>37</v>
      </c>
      <c r="E133" s="1">
        <v>44092.963958333334</v>
      </c>
      <c r="F133" s="1">
        <v>44092.630624999998</v>
      </c>
      <c r="G133" t="s">
        <v>489</v>
      </c>
      <c r="H133" t="s">
        <v>1257</v>
      </c>
      <c r="I133" t="s">
        <v>490</v>
      </c>
      <c r="J133" t="s">
        <v>491</v>
      </c>
      <c r="K133" t="s">
        <v>492</v>
      </c>
      <c r="N133" t="b">
        <v>0</v>
      </c>
      <c r="O133">
        <v>0</v>
      </c>
      <c r="P133">
        <v>227</v>
      </c>
      <c r="Q133">
        <v>286</v>
      </c>
      <c r="R133">
        <v>2761</v>
      </c>
      <c r="AC133" t="s">
        <v>56</v>
      </c>
      <c r="AD133" t="s">
        <v>48</v>
      </c>
      <c r="AE133" t="b">
        <v>0</v>
      </c>
      <c r="AF133" t="s">
        <v>64</v>
      </c>
      <c r="AG133" t="s">
        <v>65</v>
      </c>
      <c r="AH133" t="s">
        <v>66</v>
      </c>
      <c r="AI133" t="s">
        <v>67</v>
      </c>
    </row>
    <row r="134" spans="1:36" x14ac:dyDescent="0.2">
      <c r="A134" t="s">
        <v>35</v>
      </c>
      <c r="B134">
        <v>1.30933126021759E+18</v>
      </c>
      <c r="C134" t="s">
        <v>36</v>
      </c>
      <c r="D134" t="s">
        <v>37</v>
      </c>
      <c r="E134" s="1">
        <v>44099.137418981481</v>
      </c>
      <c r="F134" s="1">
        <v>44098.804085648146</v>
      </c>
      <c r="G134" t="s">
        <v>493</v>
      </c>
      <c r="H134" t="s">
        <v>1260</v>
      </c>
      <c r="I134" t="s">
        <v>432</v>
      </c>
      <c r="J134" t="s">
        <v>433</v>
      </c>
      <c r="K134" t="s">
        <v>434</v>
      </c>
      <c r="N134" t="b">
        <v>0</v>
      </c>
      <c r="O134">
        <v>0</v>
      </c>
      <c r="P134">
        <v>173</v>
      </c>
      <c r="Q134">
        <v>549</v>
      </c>
      <c r="R134">
        <v>12194</v>
      </c>
      <c r="V134" t="s">
        <v>435</v>
      </c>
      <c r="W134" t="s">
        <v>43</v>
      </c>
      <c r="X134" t="s">
        <v>44</v>
      </c>
      <c r="Y134" t="s">
        <v>436</v>
      </c>
      <c r="Z134" t="s">
        <v>437</v>
      </c>
      <c r="AC134" t="s">
        <v>47</v>
      </c>
      <c r="AD134" t="s">
        <v>48</v>
      </c>
      <c r="AE134" t="b">
        <v>0</v>
      </c>
      <c r="AJ134" t="s">
        <v>437</v>
      </c>
    </row>
    <row r="135" spans="1:36" x14ac:dyDescent="0.2">
      <c r="A135" t="s">
        <v>57</v>
      </c>
      <c r="B135">
        <v>1.30642926750541E+18</v>
      </c>
      <c r="C135" t="s">
        <v>494</v>
      </c>
      <c r="D135" t="s">
        <v>37</v>
      </c>
      <c r="E135" s="1">
        <v>44091.129444444443</v>
      </c>
      <c r="F135" s="1">
        <v>44090.796111111114</v>
      </c>
      <c r="G135" t="s">
        <v>495</v>
      </c>
      <c r="H135" t="s">
        <v>1260</v>
      </c>
      <c r="I135" t="s">
        <v>496</v>
      </c>
      <c r="J135" t="s">
        <v>497</v>
      </c>
      <c r="K135" t="s">
        <v>53</v>
      </c>
      <c r="N135" t="b">
        <v>0</v>
      </c>
      <c r="O135">
        <v>0</v>
      </c>
      <c r="P135">
        <v>37</v>
      </c>
      <c r="Q135">
        <v>94</v>
      </c>
      <c r="R135">
        <v>308</v>
      </c>
      <c r="AC135" t="s">
        <v>47</v>
      </c>
      <c r="AD135" t="s">
        <v>48</v>
      </c>
      <c r="AE135" t="b">
        <v>0</v>
      </c>
      <c r="AF135" t="s">
        <v>64</v>
      </c>
      <c r="AG135" t="s">
        <v>65</v>
      </c>
      <c r="AH135" t="s">
        <v>66</v>
      </c>
      <c r="AI135" t="s">
        <v>67</v>
      </c>
    </row>
    <row r="136" spans="1:36" x14ac:dyDescent="0.2">
      <c r="A136" t="s">
        <v>57</v>
      </c>
      <c r="B136">
        <v>1.3045085683898601E+18</v>
      </c>
      <c r="C136" t="s">
        <v>213</v>
      </c>
      <c r="D136" t="s">
        <v>37</v>
      </c>
      <c r="E136" s="1">
        <v>44085.829317129632</v>
      </c>
      <c r="F136" s="1">
        <v>44085.495983796296</v>
      </c>
      <c r="G136" t="s">
        <v>498</v>
      </c>
      <c r="H136" t="s">
        <v>1257</v>
      </c>
      <c r="I136" t="s">
        <v>499</v>
      </c>
      <c r="J136" t="s">
        <v>500</v>
      </c>
      <c r="K136" t="s">
        <v>501</v>
      </c>
      <c r="N136" t="b">
        <v>0</v>
      </c>
      <c r="O136">
        <v>0</v>
      </c>
      <c r="P136">
        <v>1213</v>
      </c>
      <c r="Q136">
        <v>2579</v>
      </c>
      <c r="R136">
        <v>12375</v>
      </c>
      <c r="AC136" t="s">
        <v>63</v>
      </c>
      <c r="AD136" t="s">
        <v>48</v>
      </c>
      <c r="AE136" t="b">
        <v>0</v>
      </c>
      <c r="AF136" t="s">
        <v>64</v>
      </c>
      <c r="AG136" t="s">
        <v>65</v>
      </c>
      <c r="AH136" t="s">
        <v>66</v>
      </c>
      <c r="AI136" t="s">
        <v>67</v>
      </c>
    </row>
    <row r="137" spans="1:36" x14ac:dyDescent="0.2">
      <c r="A137" t="s">
        <v>57</v>
      </c>
      <c r="B137">
        <v>1.30646556293186E+18</v>
      </c>
      <c r="C137" t="s">
        <v>412</v>
      </c>
      <c r="D137" t="s">
        <v>37</v>
      </c>
      <c r="E137" s="1">
        <v>44091.229594907411</v>
      </c>
      <c r="F137" s="1">
        <v>44090.896261574075</v>
      </c>
      <c r="G137" t="s">
        <v>502</v>
      </c>
      <c r="H137" t="s">
        <v>1257</v>
      </c>
      <c r="I137" t="s">
        <v>503</v>
      </c>
      <c r="J137" t="s">
        <v>504</v>
      </c>
      <c r="K137" t="s">
        <v>505</v>
      </c>
      <c r="N137" t="b">
        <v>0</v>
      </c>
      <c r="O137">
        <v>0</v>
      </c>
      <c r="P137">
        <v>82</v>
      </c>
      <c r="Q137">
        <v>239</v>
      </c>
      <c r="R137">
        <v>3340</v>
      </c>
      <c r="AC137" t="s">
        <v>63</v>
      </c>
      <c r="AD137" t="s">
        <v>48</v>
      </c>
      <c r="AE137" t="b">
        <v>0</v>
      </c>
      <c r="AF137" t="s">
        <v>64</v>
      </c>
      <c r="AG137" t="s">
        <v>65</v>
      </c>
      <c r="AH137" t="s">
        <v>66</v>
      </c>
      <c r="AI137" t="s">
        <v>67</v>
      </c>
    </row>
    <row r="138" spans="1:36" x14ac:dyDescent="0.2">
      <c r="A138" t="s">
        <v>57</v>
      </c>
      <c r="B138">
        <v>1.3135333978143099E+18</v>
      </c>
      <c r="C138" t="s">
        <v>36</v>
      </c>
      <c r="D138" t="s">
        <v>95</v>
      </c>
      <c r="E138" s="1">
        <v>44110.733101851853</v>
      </c>
      <c r="F138" s="1">
        <v>44110.441435185188</v>
      </c>
      <c r="G138" t="s">
        <v>506</v>
      </c>
      <c r="H138" t="s">
        <v>1257</v>
      </c>
      <c r="I138" t="s">
        <v>507</v>
      </c>
      <c r="J138" t="s">
        <v>507</v>
      </c>
      <c r="K138" t="s">
        <v>508</v>
      </c>
      <c r="N138" t="b">
        <v>0</v>
      </c>
      <c r="O138">
        <v>0</v>
      </c>
      <c r="P138">
        <v>131</v>
      </c>
      <c r="Q138">
        <v>442</v>
      </c>
      <c r="R138">
        <v>6004</v>
      </c>
      <c r="AC138" t="s">
        <v>47</v>
      </c>
      <c r="AD138" t="s">
        <v>48</v>
      </c>
      <c r="AE138" t="b">
        <v>0</v>
      </c>
      <c r="AF138" t="s">
        <v>64</v>
      </c>
      <c r="AG138" t="s">
        <v>65</v>
      </c>
      <c r="AH138" t="s">
        <v>66</v>
      </c>
      <c r="AI138" t="s">
        <v>67</v>
      </c>
    </row>
    <row r="139" spans="1:36" x14ac:dyDescent="0.2">
      <c r="A139" t="s">
        <v>35</v>
      </c>
      <c r="B139">
        <v>1.30661245210942E+18</v>
      </c>
      <c r="C139" t="s">
        <v>36</v>
      </c>
      <c r="D139" t="s">
        <v>37</v>
      </c>
      <c r="E139" s="1">
        <v>44091.634930555556</v>
      </c>
      <c r="F139" s="1">
        <v>44091.30159722222</v>
      </c>
      <c r="G139" t="s">
        <v>509</v>
      </c>
      <c r="H139" t="s">
        <v>1257</v>
      </c>
      <c r="I139" t="s">
        <v>510</v>
      </c>
      <c r="J139" t="s">
        <v>511</v>
      </c>
      <c r="K139" t="s">
        <v>53</v>
      </c>
      <c r="N139" t="b">
        <v>0</v>
      </c>
      <c r="O139">
        <v>0</v>
      </c>
      <c r="P139">
        <v>16</v>
      </c>
      <c r="Q139">
        <v>74</v>
      </c>
      <c r="R139">
        <v>1283</v>
      </c>
      <c r="V139" t="s">
        <v>53</v>
      </c>
      <c r="W139" t="s">
        <v>43</v>
      </c>
      <c r="X139" t="s">
        <v>44</v>
      </c>
      <c r="Y139" t="s">
        <v>54</v>
      </c>
      <c r="Z139" t="s">
        <v>55</v>
      </c>
      <c r="AC139" t="s">
        <v>47</v>
      </c>
      <c r="AD139" t="s">
        <v>48</v>
      </c>
      <c r="AE139" t="b">
        <v>0</v>
      </c>
      <c r="AJ139" t="s">
        <v>55</v>
      </c>
    </row>
    <row r="140" spans="1:36" x14ac:dyDescent="0.2">
      <c r="A140" t="s">
        <v>57</v>
      </c>
      <c r="B140">
        <v>1.3102998904261E+18</v>
      </c>
      <c r="C140" t="s">
        <v>512</v>
      </c>
      <c r="D140" t="s">
        <v>74</v>
      </c>
      <c r="E140" s="1">
        <v>44101.810324074075</v>
      </c>
      <c r="F140" s="1">
        <v>44101.476990740739</v>
      </c>
      <c r="G140" t="s">
        <v>513</v>
      </c>
      <c r="H140" t="s">
        <v>1260</v>
      </c>
      <c r="I140" t="s">
        <v>514</v>
      </c>
      <c r="J140" t="s">
        <v>515</v>
      </c>
      <c r="K140" t="s">
        <v>42</v>
      </c>
      <c r="N140" t="b">
        <v>0</v>
      </c>
      <c r="O140">
        <v>0</v>
      </c>
      <c r="P140">
        <v>1238</v>
      </c>
      <c r="Q140">
        <v>1867</v>
      </c>
      <c r="R140">
        <v>52727</v>
      </c>
      <c r="AC140" t="s">
        <v>47</v>
      </c>
      <c r="AD140" t="s">
        <v>48</v>
      </c>
      <c r="AE140" t="b">
        <v>0</v>
      </c>
      <c r="AF140" t="s">
        <v>64</v>
      </c>
      <c r="AG140" t="s">
        <v>65</v>
      </c>
      <c r="AH140" t="s">
        <v>66</v>
      </c>
      <c r="AI140" t="s">
        <v>67</v>
      </c>
    </row>
    <row r="141" spans="1:36" x14ac:dyDescent="0.2">
      <c r="A141" t="s">
        <v>57</v>
      </c>
      <c r="B141">
        <v>1.30547743090846E+18</v>
      </c>
      <c r="C141" t="s">
        <v>36</v>
      </c>
      <c r="D141" t="s">
        <v>37</v>
      </c>
      <c r="E141" s="1">
        <v>44088.502870370372</v>
      </c>
      <c r="F141" s="1">
        <v>44088.169537037036</v>
      </c>
      <c r="G141" t="s">
        <v>516</v>
      </c>
      <c r="H141" t="s">
        <v>1257</v>
      </c>
      <c r="I141" t="s">
        <v>517</v>
      </c>
      <c r="J141" t="s">
        <v>518</v>
      </c>
      <c r="K141" t="s">
        <v>53</v>
      </c>
      <c r="N141" t="b">
        <v>0</v>
      </c>
      <c r="O141">
        <v>0</v>
      </c>
      <c r="P141">
        <v>2688</v>
      </c>
      <c r="Q141">
        <v>1730</v>
      </c>
      <c r="R141">
        <v>64584</v>
      </c>
      <c r="AC141" t="s">
        <v>63</v>
      </c>
      <c r="AD141" t="s">
        <v>48</v>
      </c>
      <c r="AE141" t="b">
        <v>0</v>
      </c>
      <c r="AF141" t="s">
        <v>64</v>
      </c>
      <c r="AG141" t="s">
        <v>65</v>
      </c>
      <c r="AH141" t="s">
        <v>66</v>
      </c>
      <c r="AI141" t="s">
        <v>67</v>
      </c>
    </row>
    <row r="142" spans="1:36" x14ac:dyDescent="0.2">
      <c r="A142" t="s">
        <v>57</v>
      </c>
      <c r="B142">
        <v>1.30770206049472E+18</v>
      </c>
      <c r="C142" t="s">
        <v>73</v>
      </c>
      <c r="D142" t="s">
        <v>37</v>
      </c>
      <c r="E142" s="1">
        <v>44094.64167824074</v>
      </c>
      <c r="F142" s="1">
        <v>44094.308344907404</v>
      </c>
      <c r="G142" t="s">
        <v>519</v>
      </c>
      <c r="H142" t="s">
        <v>1260</v>
      </c>
      <c r="I142" t="s">
        <v>520</v>
      </c>
      <c r="J142" t="s">
        <v>521</v>
      </c>
      <c r="K142" t="s">
        <v>423</v>
      </c>
      <c r="N142" t="b">
        <v>0</v>
      </c>
      <c r="O142">
        <v>0</v>
      </c>
      <c r="P142">
        <v>506</v>
      </c>
      <c r="Q142">
        <v>980</v>
      </c>
      <c r="R142">
        <v>9896</v>
      </c>
      <c r="AC142" t="s">
        <v>47</v>
      </c>
      <c r="AD142" t="s">
        <v>48</v>
      </c>
      <c r="AE142" t="b">
        <v>0</v>
      </c>
      <c r="AF142" t="s">
        <v>64</v>
      </c>
      <c r="AG142" t="s">
        <v>65</v>
      </c>
      <c r="AH142" t="s">
        <v>66</v>
      </c>
      <c r="AI142" t="s">
        <v>67</v>
      </c>
    </row>
    <row r="143" spans="1:36" x14ac:dyDescent="0.2">
      <c r="A143" t="s">
        <v>57</v>
      </c>
      <c r="B143">
        <v>1.3064198666062999E+18</v>
      </c>
      <c r="C143" t="s">
        <v>36</v>
      </c>
      <c r="D143" t="s">
        <v>37</v>
      </c>
      <c r="E143" s="1">
        <v>44091.103495370371</v>
      </c>
      <c r="F143" s="1">
        <v>44090.770162037035</v>
      </c>
      <c r="G143" t="s">
        <v>522</v>
      </c>
      <c r="H143" t="s">
        <v>1260</v>
      </c>
      <c r="I143" t="s">
        <v>523</v>
      </c>
      <c r="J143" t="s">
        <v>524</v>
      </c>
      <c r="K143" t="s">
        <v>53</v>
      </c>
      <c r="N143" t="b">
        <v>0</v>
      </c>
      <c r="O143">
        <v>0</v>
      </c>
      <c r="P143">
        <v>16760</v>
      </c>
      <c r="Q143">
        <v>7217</v>
      </c>
      <c r="R143">
        <v>28038</v>
      </c>
      <c r="AC143" t="s">
        <v>106</v>
      </c>
      <c r="AD143" t="s">
        <v>48</v>
      </c>
      <c r="AE143" t="b">
        <v>0</v>
      </c>
      <c r="AF143" t="s">
        <v>64</v>
      </c>
      <c r="AG143" t="s">
        <v>65</v>
      </c>
      <c r="AH143" t="s">
        <v>66</v>
      </c>
      <c r="AI143" t="s">
        <v>67</v>
      </c>
    </row>
    <row r="144" spans="1:36" x14ac:dyDescent="0.2">
      <c r="A144" t="s">
        <v>57</v>
      </c>
      <c r="B144">
        <v>1.3089217536499699E+18</v>
      </c>
      <c r="C144" t="s">
        <v>36</v>
      </c>
      <c r="D144" t="s">
        <v>37</v>
      </c>
      <c r="E144" s="1">
        <v>44098.007395833331</v>
      </c>
      <c r="F144" s="1">
        <v>44097.674062500002</v>
      </c>
      <c r="G144" t="s">
        <v>525</v>
      </c>
      <c r="H144" t="s">
        <v>1258</v>
      </c>
      <c r="I144" t="s">
        <v>526</v>
      </c>
      <c r="J144" t="s">
        <v>527</v>
      </c>
      <c r="K144" t="s">
        <v>528</v>
      </c>
      <c r="N144" t="b">
        <v>0</v>
      </c>
      <c r="O144">
        <v>0</v>
      </c>
      <c r="P144">
        <v>39</v>
      </c>
      <c r="Q144">
        <v>16</v>
      </c>
      <c r="R144">
        <v>5278</v>
      </c>
      <c r="AC144" t="s">
        <v>63</v>
      </c>
      <c r="AD144" t="s">
        <v>48</v>
      </c>
      <c r="AE144" t="b">
        <v>0</v>
      </c>
      <c r="AF144" t="s">
        <v>64</v>
      </c>
      <c r="AG144" t="s">
        <v>65</v>
      </c>
      <c r="AH144" t="s">
        <v>66</v>
      </c>
      <c r="AI144" t="s">
        <v>67</v>
      </c>
    </row>
    <row r="145" spans="1:36" x14ac:dyDescent="0.2">
      <c r="A145" t="s">
        <v>57</v>
      </c>
      <c r="B145">
        <v>1.3068163817996401E+18</v>
      </c>
      <c r="C145" t="s">
        <v>36</v>
      </c>
      <c r="D145" t="s">
        <v>37</v>
      </c>
      <c r="E145" s="1">
        <v>44092.19767361111</v>
      </c>
      <c r="F145" s="1">
        <v>44091.864340277774</v>
      </c>
      <c r="G145" t="s">
        <v>529</v>
      </c>
      <c r="H145" t="s">
        <v>1259</v>
      </c>
      <c r="I145" t="s">
        <v>530</v>
      </c>
      <c r="J145" t="s">
        <v>531</v>
      </c>
      <c r="K145" t="s">
        <v>53</v>
      </c>
      <c r="N145" t="b">
        <v>0</v>
      </c>
      <c r="O145">
        <v>0</v>
      </c>
      <c r="P145">
        <v>367</v>
      </c>
      <c r="Q145">
        <v>178</v>
      </c>
      <c r="R145">
        <v>27520</v>
      </c>
      <c r="AC145" t="s">
        <v>63</v>
      </c>
      <c r="AD145" t="s">
        <v>48</v>
      </c>
      <c r="AE145" t="b">
        <v>0</v>
      </c>
      <c r="AF145" t="s">
        <v>64</v>
      </c>
      <c r="AG145" t="s">
        <v>65</v>
      </c>
      <c r="AH145" t="s">
        <v>66</v>
      </c>
      <c r="AI145" t="s">
        <v>67</v>
      </c>
    </row>
    <row r="146" spans="1:36" x14ac:dyDescent="0.2">
      <c r="A146" t="s">
        <v>57</v>
      </c>
      <c r="B146">
        <v>1.30626741610877E+18</v>
      </c>
      <c r="C146" t="s">
        <v>36</v>
      </c>
      <c r="D146" t="s">
        <v>37</v>
      </c>
      <c r="E146" s="1">
        <v>44090.682812500003</v>
      </c>
      <c r="F146" s="1">
        <v>44090.349479166667</v>
      </c>
      <c r="G146" t="s">
        <v>532</v>
      </c>
      <c r="H146" t="s">
        <v>1258</v>
      </c>
      <c r="I146" t="s">
        <v>533</v>
      </c>
      <c r="J146" t="s">
        <v>534</v>
      </c>
      <c r="K146" t="s">
        <v>53</v>
      </c>
      <c r="N146" t="b">
        <v>0</v>
      </c>
      <c r="O146">
        <v>0</v>
      </c>
      <c r="P146">
        <v>654</v>
      </c>
      <c r="Q146">
        <v>1004</v>
      </c>
      <c r="R146">
        <v>48479</v>
      </c>
      <c r="AC146" t="s">
        <v>72</v>
      </c>
      <c r="AD146" t="s">
        <v>48</v>
      </c>
      <c r="AE146" t="b">
        <v>0</v>
      </c>
      <c r="AF146" t="s">
        <v>64</v>
      </c>
      <c r="AG146" t="s">
        <v>65</v>
      </c>
      <c r="AH146" t="s">
        <v>66</v>
      </c>
      <c r="AI146" t="s">
        <v>67</v>
      </c>
    </row>
    <row r="147" spans="1:36" x14ac:dyDescent="0.2">
      <c r="A147" t="s">
        <v>57</v>
      </c>
      <c r="B147">
        <v>1.3132024207893701E+18</v>
      </c>
      <c r="C147" t="s">
        <v>36</v>
      </c>
      <c r="D147" t="s">
        <v>95</v>
      </c>
      <c r="E147" s="1">
        <v>44109.819780092592</v>
      </c>
      <c r="F147" s="1">
        <v>44109.528113425928</v>
      </c>
      <c r="G147" t="s">
        <v>535</v>
      </c>
      <c r="H147" t="s">
        <v>1257</v>
      </c>
      <c r="I147" t="s">
        <v>536</v>
      </c>
      <c r="J147" t="s">
        <v>537</v>
      </c>
      <c r="K147" t="s">
        <v>538</v>
      </c>
      <c r="N147" t="b">
        <v>0</v>
      </c>
      <c r="O147">
        <v>0</v>
      </c>
      <c r="P147">
        <v>55</v>
      </c>
      <c r="Q147">
        <v>199</v>
      </c>
      <c r="R147">
        <v>1403</v>
      </c>
      <c r="AC147" t="s">
        <v>47</v>
      </c>
      <c r="AD147" t="s">
        <v>48</v>
      </c>
      <c r="AE147" t="b">
        <v>0</v>
      </c>
      <c r="AF147" t="s">
        <v>64</v>
      </c>
      <c r="AG147" t="s">
        <v>65</v>
      </c>
      <c r="AH147" t="s">
        <v>66</v>
      </c>
      <c r="AI147" t="s">
        <v>67</v>
      </c>
    </row>
    <row r="148" spans="1:36" x14ac:dyDescent="0.2">
      <c r="A148" t="s">
        <v>57</v>
      </c>
      <c r="B148">
        <v>1.3063952221804201E+18</v>
      </c>
      <c r="C148" t="s">
        <v>36</v>
      </c>
      <c r="D148" t="s">
        <v>37</v>
      </c>
      <c r="E148" s="1">
        <v>44091.035497685189</v>
      </c>
      <c r="F148" s="1">
        <v>44090.702164351853</v>
      </c>
      <c r="G148" t="s">
        <v>539</v>
      </c>
      <c r="H148" t="s">
        <v>1260</v>
      </c>
      <c r="I148" t="s">
        <v>540</v>
      </c>
      <c r="J148" t="s">
        <v>541</v>
      </c>
      <c r="K148" t="s">
        <v>81</v>
      </c>
      <c r="N148" t="b">
        <v>0</v>
      </c>
      <c r="O148">
        <v>0</v>
      </c>
      <c r="P148">
        <v>133</v>
      </c>
      <c r="Q148">
        <v>1074</v>
      </c>
      <c r="R148">
        <v>1788</v>
      </c>
      <c r="AC148" t="s">
        <v>72</v>
      </c>
      <c r="AD148" t="s">
        <v>48</v>
      </c>
      <c r="AE148" t="b">
        <v>0</v>
      </c>
      <c r="AF148" t="s">
        <v>64</v>
      </c>
      <c r="AG148" t="s">
        <v>65</v>
      </c>
      <c r="AH148" t="s">
        <v>66</v>
      </c>
      <c r="AI148" t="s">
        <v>67</v>
      </c>
    </row>
    <row r="149" spans="1:36" x14ac:dyDescent="0.2">
      <c r="A149" t="s">
        <v>35</v>
      </c>
      <c r="B149">
        <v>1.30775708582051E+18</v>
      </c>
      <c r="C149" t="s">
        <v>117</v>
      </c>
      <c r="D149" t="s">
        <v>37</v>
      </c>
      <c r="E149" s="1">
        <v>44094.79351851852</v>
      </c>
      <c r="F149" s="1">
        <v>44094.460185185184</v>
      </c>
      <c r="G149" t="s">
        <v>542</v>
      </c>
      <c r="H149" t="s">
        <v>1260</v>
      </c>
      <c r="I149" t="s">
        <v>543</v>
      </c>
      <c r="J149" t="s">
        <v>544</v>
      </c>
      <c r="K149" t="s">
        <v>545</v>
      </c>
      <c r="N149" t="b">
        <v>0</v>
      </c>
      <c r="O149">
        <v>0</v>
      </c>
      <c r="P149">
        <v>1170</v>
      </c>
      <c r="Q149">
        <v>390</v>
      </c>
      <c r="R149">
        <v>27075</v>
      </c>
      <c r="V149" t="s">
        <v>53</v>
      </c>
      <c r="W149" t="s">
        <v>43</v>
      </c>
      <c r="X149" t="s">
        <v>44</v>
      </c>
      <c r="Y149" t="s">
        <v>54</v>
      </c>
      <c r="Z149" t="s">
        <v>55</v>
      </c>
      <c r="AC149" t="s">
        <v>47</v>
      </c>
      <c r="AD149" t="s">
        <v>48</v>
      </c>
      <c r="AE149" t="b">
        <v>0</v>
      </c>
      <c r="AJ149" t="s">
        <v>55</v>
      </c>
    </row>
    <row r="150" spans="1:36" x14ac:dyDescent="0.2">
      <c r="A150" t="s">
        <v>57</v>
      </c>
      <c r="B150">
        <v>1.30601322887555E+18</v>
      </c>
      <c r="C150" t="s">
        <v>36</v>
      </c>
      <c r="D150" t="s">
        <v>37</v>
      </c>
      <c r="E150" s="1">
        <v>44089.981388888889</v>
      </c>
      <c r="F150" s="1">
        <v>44089.648055555554</v>
      </c>
      <c r="G150" t="s">
        <v>546</v>
      </c>
      <c r="H150" t="s">
        <v>1258</v>
      </c>
      <c r="I150" t="s">
        <v>547</v>
      </c>
      <c r="J150" t="s">
        <v>548</v>
      </c>
      <c r="K150" t="s">
        <v>53</v>
      </c>
      <c r="N150" t="b">
        <v>0</v>
      </c>
      <c r="O150">
        <v>0</v>
      </c>
      <c r="P150">
        <v>477</v>
      </c>
      <c r="Q150">
        <v>802</v>
      </c>
      <c r="R150">
        <v>86751</v>
      </c>
      <c r="AC150" t="s">
        <v>72</v>
      </c>
      <c r="AD150" t="s">
        <v>48</v>
      </c>
      <c r="AE150" t="b">
        <v>0</v>
      </c>
      <c r="AF150" t="s">
        <v>64</v>
      </c>
      <c r="AG150" t="s">
        <v>65</v>
      </c>
      <c r="AH150" t="s">
        <v>66</v>
      </c>
      <c r="AI150" t="s">
        <v>67</v>
      </c>
    </row>
    <row r="151" spans="1:36" x14ac:dyDescent="0.2">
      <c r="A151" t="s">
        <v>57</v>
      </c>
      <c r="B151">
        <v>1.3062529194575401E+18</v>
      </c>
      <c r="C151" t="s">
        <v>36</v>
      </c>
      <c r="D151" t="s">
        <v>37</v>
      </c>
      <c r="E151" s="1">
        <v>44090.642812500002</v>
      </c>
      <c r="F151" s="1">
        <v>44090.309479166666</v>
      </c>
      <c r="G151" t="s">
        <v>549</v>
      </c>
      <c r="H151" t="s">
        <v>1257</v>
      </c>
      <c r="I151" t="s">
        <v>550</v>
      </c>
      <c r="J151" t="s">
        <v>551</v>
      </c>
      <c r="K151" t="s">
        <v>552</v>
      </c>
      <c r="N151" t="b">
        <v>0</v>
      </c>
      <c r="O151">
        <v>0</v>
      </c>
      <c r="P151">
        <v>38</v>
      </c>
      <c r="Q151">
        <v>232</v>
      </c>
      <c r="R151">
        <v>1365</v>
      </c>
      <c r="AC151" t="s">
        <v>47</v>
      </c>
      <c r="AD151" t="s">
        <v>48</v>
      </c>
      <c r="AE151" t="b">
        <v>0</v>
      </c>
      <c r="AF151" t="s">
        <v>64</v>
      </c>
      <c r="AG151" t="s">
        <v>65</v>
      </c>
      <c r="AH151" t="s">
        <v>66</v>
      </c>
      <c r="AI151" t="s">
        <v>67</v>
      </c>
    </row>
    <row r="152" spans="1:36" x14ac:dyDescent="0.2">
      <c r="A152" t="s">
        <v>57</v>
      </c>
      <c r="B152">
        <v>1.30879044312398E+18</v>
      </c>
      <c r="C152" t="s">
        <v>36</v>
      </c>
      <c r="D152" t="s">
        <v>37</v>
      </c>
      <c r="E152" s="1">
        <v>44097.645046296297</v>
      </c>
      <c r="F152" s="1">
        <v>44097.311712962961</v>
      </c>
      <c r="G152" t="s">
        <v>553</v>
      </c>
      <c r="H152" t="s">
        <v>1260</v>
      </c>
      <c r="I152" t="s">
        <v>265</v>
      </c>
      <c r="J152" t="s">
        <v>266</v>
      </c>
      <c r="K152" t="s">
        <v>81</v>
      </c>
      <c r="N152" t="b">
        <v>0</v>
      </c>
      <c r="O152">
        <v>0</v>
      </c>
      <c r="P152">
        <v>32</v>
      </c>
      <c r="Q152">
        <v>87</v>
      </c>
      <c r="R152">
        <v>5920</v>
      </c>
      <c r="AC152" t="s">
        <v>63</v>
      </c>
      <c r="AD152" t="s">
        <v>48</v>
      </c>
      <c r="AE152" t="b">
        <v>0</v>
      </c>
      <c r="AF152" t="s">
        <v>64</v>
      </c>
      <c r="AG152" t="s">
        <v>65</v>
      </c>
      <c r="AH152" t="s">
        <v>66</v>
      </c>
      <c r="AI152" t="s">
        <v>67</v>
      </c>
    </row>
    <row r="153" spans="1:36" x14ac:dyDescent="0.2">
      <c r="A153" t="s">
        <v>57</v>
      </c>
      <c r="B153">
        <v>1.3122408442634099E+18</v>
      </c>
      <c r="C153" t="s">
        <v>36</v>
      </c>
      <c r="D153" t="s">
        <v>95</v>
      </c>
      <c r="E153" s="1">
        <v>44107.166342592594</v>
      </c>
      <c r="F153" s="1">
        <v>44106.874675925923</v>
      </c>
      <c r="G153" t="s">
        <v>554</v>
      </c>
      <c r="H153" t="s">
        <v>1260</v>
      </c>
      <c r="I153" t="s">
        <v>555</v>
      </c>
      <c r="J153" t="s">
        <v>556</v>
      </c>
      <c r="K153" t="s">
        <v>557</v>
      </c>
      <c r="N153" t="b">
        <v>0</v>
      </c>
      <c r="O153">
        <v>0</v>
      </c>
      <c r="P153">
        <v>3896</v>
      </c>
      <c r="Q153">
        <v>3022</v>
      </c>
      <c r="R153">
        <v>59868</v>
      </c>
      <c r="AC153" t="s">
        <v>72</v>
      </c>
      <c r="AD153" t="s">
        <v>48</v>
      </c>
      <c r="AE153" t="b">
        <v>0</v>
      </c>
      <c r="AF153" t="s">
        <v>64</v>
      </c>
      <c r="AG153" t="s">
        <v>65</v>
      </c>
      <c r="AH153" t="s">
        <v>66</v>
      </c>
      <c r="AI153" t="s">
        <v>67</v>
      </c>
    </row>
    <row r="154" spans="1:36" x14ac:dyDescent="0.2">
      <c r="A154" t="s">
        <v>57</v>
      </c>
      <c r="B154">
        <v>1.3132282600340401E+18</v>
      </c>
      <c r="C154" t="s">
        <v>117</v>
      </c>
      <c r="D154" t="s">
        <v>95</v>
      </c>
      <c r="E154" s="1">
        <v>44109.891087962962</v>
      </c>
      <c r="F154" s="1">
        <v>44109.599421296298</v>
      </c>
      <c r="G154" t="s">
        <v>558</v>
      </c>
      <c r="H154" t="s">
        <v>1260</v>
      </c>
      <c r="I154" t="s">
        <v>559</v>
      </c>
      <c r="J154" t="s">
        <v>560</v>
      </c>
      <c r="K154" t="s">
        <v>561</v>
      </c>
      <c r="N154" t="b">
        <v>0</v>
      </c>
      <c r="O154">
        <v>0</v>
      </c>
      <c r="P154">
        <v>206</v>
      </c>
      <c r="Q154">
        <v>1319</v>
      </c>
      <c r="R154">
        <v>37995</v>
      </c>
      <c r="AC154" t="s">
        <v>72</v>
      </c>
      <c r="AD154" t="s">
        <v>48</v>
      </c>
      <c r="AE154" t="b">
        <v>0</v>
      </c>
      <c r="AF154" t="s">
        <v>64</v>
      </c>
      <c r="AG154" t="s">
        <v>65</v>
      </c>
      <c r="AH154" t="s">
        <v>66</v>
      </c>
      <c r="AI154" t="s">
        <v>67</v>
      </c>
    </row>
    <row r="155" spans="1:36" x14ac:dyDescent="0.2">
      <c r="A155" t="s">
        <v>57</v>
      </c>
      <c r="B155">
        <v>1.3063934747705001E+18</v>
      </c>
      <c r="C155" t="s">
        <v>36</v>
      </c>
      <c r="D155" t="s">
        <v>37</v>
      </c>
      <c r="E155" s="1">
        <v>44091.030671296299</v>
      </c>
      <c r="F155" s="1">
        <v>44090.697337962964</v>
      </c>
      <c r="G155" t="s">
        <v>562</v>
      </c>
      <c r="H155" t="s">
        <v>1257</v>
      </c>
      <c r="I155" t="s">
        <v>563</v>
      </c>
      <c r="J155" t="s">
        <v>564</v>
      </c>
      <c r="K155" t="s">
        <v>53</v>
      </c>
      <c r="N155" t="b">
        <v>0</v>
      </c>
      <c r="O155">
        <v>0</v>
      </c>
      <c r="P155">
        <v>1057</v>
      </c>
      <c r="Q155">
        <v>2092</v>
      </c>
      <c r="R155">
        <v>8391</v>
      </c>
      <c r="AC155" t="s">
        <v>47</v>
      </c>
      <c r="AD155" t="s">
        <v>48</v>
      </c>
      <c r="AE155" t="b">
        <v>0</v>
      </c>
      <c r="AF155" t="s">
        <v>64</v>
      </c>
      <c r="AG155" t="s">
        <v>65</v>
      </c>
      <c r="AH155" t="s">
        <v>66</v>
      </c>
      <c r="AI155" t="s">
        <v>67</v>
      </c>
    </row>
    <row r="156" spans="1:36" x14ac:dyDescent="0.2">
      <c r="A156" t="s">
        <v>57</v>
      </c>
      <c r="B156">
        <v>1.3065125958058199E+18</v>
      </c>
      <c r="C156" t="s">
        <v>36</v>
      </c>
      <c r="D156" t="s">
        <v>37</v>
      </c>
      <c r="E156" s="1">
        <v>44091.359386574077</v>
      </c>
      <c r="F156" s="1">
        <v>44091.026053240741</v>
      </c>
      <c r="G156" t="s">
        <v>565</v>
      </c>
      <c r="H156" t="s">
        <v>1257</v>
      </c>
      <c r="I156" t="s">
        <v>566</v>
      </c>
      <c r="J156" t="s">
        <v>567</v>
      </c>
      <c r="K156" t="s">
        <v>337</v>
      </c>
      <c r="N156" t="b">
        <v>0</v>
      </c>
      <c r="O156">
        <v>0</v>
      </c>
      <c r="P156">
        <v>20</v>
      </c>
      <c r="Q156">
        <v>83</v>
      </c>
      <c r="R156">
        <v>1133</v>
      </c>
      <c r="AC156" t="s">
        <v>47</v>
      </c>
      <c r="AD156" t="s">
        <v>48</v>
      </c>
      <c r="AE156" t="b">
        <v>0</v>
      </c>
      <c r="AF156" t="s">
        <v>64</v>
      </c>
      <c r="AG156" t="s">
        <v>65</v>
      </c>
      <c r="AH156" t="s">
        <v>66</v>
      </c>
      <c r="AI156" t="s">
        <v>67</v>
      </c>
    </row>
    <row r="157" spans="1:36" x14ac:dyDescent="0.2">
      <c r="A157" t="s">
        <v>57</v>
      </c>
      <c r="B157">
        <v>1.30635119277202E+18</v>
      </c>
      <c r="C157" t="s">
        <v>36</v>
      </c>
      <c r="D157" t="s">
        <v>37</v>
      </c>
      <c r="E157" s="1">
        <v>44090.913993055554</v>
      </c>
      <c r="F157" s="1">
        <v>44090.580659722225</v>
      </c>
      <c r="G157" t="s">
        <v>568</v>
      </c>
      <c r="H157" t="s">
        <v>1258</v>
      </c>
      <c r="I157" t="s">
        <v>164</v>
      </c>
      <c r="J157" t="s">
        <v>165</v>
      </c>
      <c r="K157" t="s">
        <v>81</v>
      </c>
      <c r="M157" t="s">
        <v>569</v>
      </c>
      <c r="N157" t="b">
        <v>0</v>
      </c>
      <c r="O157">
        <v>0</v>
      </c>
      <c r="P157">
        <v>1113</v>
      </c>
      <c r="Q157">
        <v>1083</v>
      </c>
      <c r="R157">
        <v>11908</v>
      </c>
      <c r="AC157" t="s">
        <v>63</v>
      </c>
      <c r="AD157" t="s">
        <v>48</v>
      </c>
      <c r="AE157" t="b">
        <v>0</v>
      </c>
      <c r="AF157" t="s">
        <v>64</v>
      </c>
      <c r="AG157" t="s">
        <v>65</v>
      </c>
      <c r="AH157" t="s">
        <v>66</v>
      </c>
      <c r="AI157" t="s">
        <v>67</v>
      </c>
    </row>
    <row r="158" spans="1:36" x14ac:dyDescent="0.2">
      <c r="A158" t="s">
        <v>57</v>
      </c>
      <c r="B158">
        <v>1.31190975841315E+18</v>
      </c>
      <c r="C158" t="s">
        <v>36</v>
      </c>
      <c r="D158" t="s">
        <v>95</v>
      </c>
      <c r="E158" s="1">
        <v>44106.25271990741</v>
      </c>
      <c r="F158" s="1">
        <v>44105.961053240739</v>
      </c>
      <c r="G158" t="s">
        <v>570</v>
      </c>
      <c r="H158" t="s">
        <v>1260</v>
      </c>
      <c r="I158" t="s">
        <v>571</v>
      </c>
      <c r="J158" t="s">
        <v>571</v>
      </c>
      <c r="K158" t="s">
        <v>304</v>
      </c>
      <c r="N158" t="b">
        <v>0</v>
      </c>
      <c r="O158">
        <v>0</v>
      </c>
      <c r="P158">
        <v>39</v>
      </c>
      <c r="Q158">
        <v>202</v>
      </c>
      <c r="R158">
        <v>1246</v>
      </c>
      <c r="AC158" t="s">
        <v>47</v>
      </c>
      <c r="AD158" t="s">
        <v>48</v>
      </c>
      <c r="AE158" t="b">
        <v>0</v>
      </c>
      <c r="AF158" t="s">
        <v>64</v>
      </c>
      <c r="AG158" t="s">
        <v>65</v>
      </c>
      <c r="AH158" t="s">
        <v>66</v>
      </c>
      <c r="AI158" t="s">
        <v>67</v>
      </c>
    </row>
    <row r="159" spans="1:36" x14ac:dyDescent="0.2">
      <c r="A159" t="s">
        <v>57</v>
      </c>
      <c r="B159">
        <v>1.31328910129505E+18</v>
      </c>
      <c r="C159" t="s">
        <v>36</v>
      </c>
      <c r="D159" t="s">
        <v>95</v>
      </c>
      <c r="E159" s="1">
        <v>44110.058981481481</v>
      </c>
      <c r="F159" s="1">
        <v>44109.767314814817</v>
      </c>
      <c r="G159" t="s">
        <v>572</v>
      </c>
      <c r="H159" t="s">
        <v>1257</v>
      </c>
      <c r="I159" t="s">
        <v>573</v>
      </c>
      <c r="J159" t="s">
        <v>574</v>
      </c>
      <c r="K159" t="s">
        <v>53</v>
      </c>
      <c r="N159" t="b">
        <v>0</v>
      </c>
      <c r="O159">
        <v>0</v>
      </c>
      <c r="P159">
        <v>658</v>
      </c>
      <c r="Q159">
        <v>483</v>
      </c>
      <c r="R159">
        <v>61200</v>
      </c>
      <c r="AC159" t="s">
        <v>72</v>
      </c>
      <c r="AD159" t="s">
        <v>48</v>
      </c>
      <c r="AE159" t="b">
        <v>0</v>
      </c>
      <c r="AF159" t="s">
        <v>64</v>
      </c>
      <c r="AG159" t="s">
        <v>65</v>
      </c>
      <c r="AH159" t="s">
        <v>66</v>
      </c>
      <c r="AI159" t="s">
        <v>67</v>
      </c>
    </row>
    <row r="160" spans="1:36" x14ac:dyDescent="0.2">
      <c r="A160" t="s">
        <v>57</v>
      </c>
      <c r="B160">
        <v>1.30735672135919E+18</v>
      </c>
      <c r="C160" t="s">
        <v>36</v>
      </c>
      <c r="D160" t="s">
        <v>37</v>
      </c>
      <c r="E160" s="1">
        <v>44093.688726851855</v>
      </c>
      <c r="F160" s="1">
        <v>44093.355393518519</v>
      </c>
      <c r="G160" t="s">
        <v>575</v>
      </c>
      <c r="H160" t="s">
        <v>1260</v>
      </c>
      <c r="I160" t="s">
        <v>445</v>
      </c>
      <c r="J160" t="s">
        <v>446</v>
      </c>
      <c r="K160" t="s">
        <v>337</v>
      </c>
      <c r="N160" t="b">
        <v>0</v>
      </c>
      <c r="O160">
        <v>0</v>
      </c>
      <c r="P160">
        <v>521</v>
      </c>
      <c r="Q160">
        <v>914</v>
      </c>
      <c r="R160">
        <v>8375</v>
      </c>
      <c r="AC160" t="s">
        <v>63</v>
      </c>
      <c r="AD160" t="s">
        <v>48</v>
      </c>
      <c r="AE160" t="b">
        <v>0</v>
      </c>
      <c r="AF160" t="s">
        <v>64</v>
      </c>
      <c r="AG160" t="s">
        <v>65</v>
      </c>
      <c r="AH160" t="s">
        <v>66</v>
      </c>
      <c r="AI160" t="s">
        <v>67</v>
      </c>
    </row>
    <row r="161" spans="1:35" x14ac:dyDescent="0.2">
      <c r="A161" t="s">
        <v>57</v>
      </c>
      <c r="B161">
        <v>1.31220555092338E+18</v>
      </c>
      <c r="C161" t="s">
        <v>36</v>
      </c>
      <c r="D161" t="s">
        <v>95</v>
      </c>
      <c r="E161" s="1">
        <v>44107.06894675926</v>
      </c>
      <c r="F161" s="1">
        <v>44106.777280092596</v>
      </c>
      <c r="G161" t="s">
        <v>576</v>
      </c>
      <c r="H161" t="s">
        <v>1258</v>
      </c>
      <c r="I161" t="s">
        <v>87</v>
      </c>
      <c r="J161" t="s">
        <v>577</v>
      </c>
      <c r="K161" t="s">
        <v>89</v>
      </c>
      <c r="M161" t="s">
        <v>578</v>
      </c>
      <c r="N161" t="b">
        <v>0</v>
      </c>
      <c r="O161">
        <v>0</v>
      </c>
      <c r="P161">
        <v>8083</v>
      </c>
      <c r="Q161">
        <v>1690</v>
      </c>
      <c r="R161">
        <v>58105</v>
      </c>
      <c r="AC161" t="s">
        <v>56</v>
      </c>
      <c r="AD161" t="s">
        <v>48</v>
      </c>
      <c r="AE161" t="b">
        <v>0</v>
      </c>
      <c r="AF161" t="s">
        <v>64</v>
      </c>
      <c r="AG161" t="s">
        <v>65</v>
      </c>
      <c r="AH161" t="s">
        <v>66</v>
      </c>
      <c r="AI161" t="s">
        <v>67</v>
      </c>
    </row>
    <row r="162" spans="1:35" x14ac:dyDescent="0.2">
      <c r="A162" t="s">
        <v>57</v>
      </c>
      <c r="B162">
        <v>1.3119557885885499E+18</v>
      </c>
      <c r="C162" t="s">
        <v>36</v>
      </c>
      <c r="D162" t="s">
        <v>95</v>
      </c>
      <c r="E162" s="1">
        <v>44106.379733796297</v>
      </c>
      <c r="F162" s="1">
        <v>44106.088067129633</v>
      </c>
      <c r="G162" t="s">
        <v>579</v>
      </c>
      <c r="H162" t="s">
        <v>1260</v>
      </c>
      <c r="I162" t="s">
        <v>580</v>
      </c>
      <c r="J162" t="s">
        <v>581</v>
      </c>
      <c r="K162" t="s">
        <v>582</v>
      </c>
      <c r="N162" t="b">
        <v>0</v>
      </c>
      <c r="O162">
        <v>0</v>
      </c>
      <c r="P162">
        <v>4</v>
      </c>
      <c r="Q162">
        <v>68</v>
      </c>
      <c r="R162">
        <v>3551</v>
      </c>
      <c r="AC162" t="s">
        <v>72</v>
      </c>
      <c r="AD162" t="s">
        <v>48</v>
      </c>
      <c r="AE162" t="b">
        <v>0</v>
      </c>
      <c r="AF162" t="s">
        <v>64</v>
      </c>
      <c r="AG162" t="s">
        <v>65</v>
      </c>
      <c r="AH162" t="s">
        <v>66</v>
      </c>
      <c r="AI162" t="s">
        <v>67</v>
      </c>
    </row>
    <row r="163" spans="1:35" x14ac:dyDescent="0.2">
      <c r="A163" t="s">
        <v>57</v>
      </c>
      <c r="B163">
        <v>1.3135298554058199E+18</v>
      </c>
      <c r="C163" t="s">
        <v>36</v>
      </c>
      <c r="D163" t="s">
        <v>95</v>
      </c>
      <c r="E163" s="1">
        <v>44110.723333333335</v>
      </c>
      <c r="F163" s="1">
        <v>44110.431666666664</v>
      </c>
      <c r="G163" t="s">
        <v>583</v>
      </c>
      <c r="H163" t="s">
        <v>1260</v>
      </c>
      <c r="I163" t="s">
        <v>584</v>
      </c>
      <c r="J163" t="s">
        <v>585</v>
      </c>
      <c r="K163" t="s">
        <v>492</v>
      </c>
      <c r="N163" t="b">
        <v>0</v>
      </c>
      <c r="O163">
        <v>0</v>
      </c>
      <c r="P163">
        <v>41</v>
      </c>
      <c r="Q163">
        <v>178</v>
      </c>
      <c r="R163">
        <v>2642</v>
      </c>
      <c r="AC163" t="s">
        <v>47</v>
      </c>
      <c r="AD163" t="s">
        <v>48</v>
      </c>
      <c r="AE163" t="b">
        <v>0</v>
      </c>
      <c r="AF163" t="s">
        <v>64</v>
      </c>
      <c r="AG163" t="s">
        <v>65</v>
      </c>
      <c r="AH163" t="s">
        <v>66</v>
      </c>
      <c r="AI163" t="s">
        <v>67</v>
      </c>
    </row>
    <row r="164" spans="1:35" x14ac:dyDescent="0.2">
      <c r="A164" t="s">
        <v>57</v>
      </c>
      <c r="B164">
        <v>1.3088434276233201E+18</v>
      </c>
      <c r="C164" t="s">
        <v>117</v>
      </c>
      <c r="D164" t="s">
        <v>37</v>
      </c>
      <c r="E164" s="1">
        <v>44097.791250000002</v>
      </c>
      <c r="F164" s="1">
        <v>44097.457916666666</v>
      </c>
      <c r="G164" t="s">
        <v>586</v>
      </c>
      <c r="H164" t="s">
        <v>1260</v>
      </c>
      <c r="I164" t="s">
        <v>87</v>
      </c>
      <c r="J164" t="s">
        <v>191</v>
      </c>
      <c r="K164" t="s">
        <v>89</v>
      </c>
      <c r="N164" t="b">
        <v>0</v>
      </c>
      <c r="O164">
        <v>0</v>
      </c>
      <c r="P164">
        <v>7656</v>
      </c>
      <c r="Q164">
        <v>1637</v>
      </c>
      <c r="R164">
        <v>51933</v>
      </c>
      <c r="AC164" t="s">
        <v>56</v>
      </c>
      <c r="AD164" t="s">
        <v>48</v>
      </c>
      <c r="AE164" t="b">
        <v>0</v>
      </c>
      <c r="AF164" t="s">
        <v>64</v>
      </c>
      <c r="AG164" t="s">
        <v>65</v>
      </c>
      <c r="AH164" t="s">
        <v>66</v>
      </c>
      <c r="AI164" t="s">
        <v>67</v>
      </c>
    </row>
    <row r="165" spans="1:35" x14ac:dyDescent="0.2">
      <c r="A165" t="s">
        <v>57</v>
      </c>
      <c r="B165">
        <v>1.30641012723951E+18</v>
      </c>
      <c r="C165" t="s">
        <v>36</v>
      </c>
      <c r="D165" t="s">
        <v>37</v>
      </c>
      <c r="E165" s="1">
        <v>44091.076620370368</v>
      </c>
      <c r="F165" s="1">
        <v>44090.743287037039</v>
      </c>
      <c r="G165" t="s">
        <v>587</v>
      </c>
      <c r="H165" t="s">
        <v>1260</v>
      </c>
      <c r="I165" t="s">
        <v>588</v>
      </c>
      <c r="J165" t="s">
        <v>589</v>
      </c>
      <c r="K165" t="s">
        <v>337</v>
      </c>
      <c r="N165" t="b">
        <v>0</v>
      </c>
      <c r="O165">
        <v>0</v>
      </c>
      <c r="P165">
        <v>67</v>
      </c>
      <c r="Q165">
        <v>105</v>
      </c>
      <c r="R165">
        <v>3382</v>
      </c>
      <c r="AC165" t="s">
        <v>47</v>
      </c>
      <c r="AD165" t="s">
        <v>48</v>
      </c>
      <c r="AE165" t="b">
        <v>0</v>
      </c>
      <c r="AF165" t="s">
        <v>64</v>
      </c>
      <c r="AG165" t="s">
        <v>65</v>
      </c>
      <c r="AH165" t="s">
        <v>66</v>
      </c>
      <c r="AI165" t="s">
        <v>67</v>
      </c>
    </row>
    <row r="166" spans="1:35" x14ac:dyDescent="0.2">
      <c r="A166" t="s">
        <v>57</v>
      </c>
      <c r="B166">
        <v>1.3057726213178501E+18</v>
      </c>
      <c r="C166" t="s">
        <v>244</v>
      </c>
      <c r="D166" t="s">
        <v>37</v>
      </c>
      <c r="E166" s="1">
        <v>44089.317442129628</v>
      </c>
      <c r="F166" s="1">
        <v>44088.9841087963</v>
      </c>
      <c r="G166" t="s">
        <v>590</v>
      </c>
      <c r="H166" t="s">
        <v>1257</v>
      </c>
      <c r="I166" t="s">
        <v>591</v>
      </c>
      <c r="J166" t="s">
        <v>592</v>
      </c>
      <c r="K166" t="s">
        <v>427</v>
      </c>
      <c r="M166" t="s">
        <v>593</v>
      </c>
      <c r="N166" t="b">
        <v>0</v>
      </c>
      <c r="O166">
        <v>0</v>
      </c>
      <c r="P166">
        <v>265</v>
      </c>
      <c r="Q166">
        <v>574</v>
      </c>
      <c r="R166">
        <v>4410</v>
      </c>
      <c r="AC166" t="s">
        <v>63</v>
      </c>
      <c r="AD166" t="s">
        <v>48</v>
      </c>
      <c r="AE166" t="b">
        <v>0</v>
      </c>
      <c r="AF166" t="s">
        <v>64</v>
      </c>
      <c r="AG166" t="s">
        <v>65</v>
      </c>
      <c r="AH166" t="s">
        <v>66</v>
      </c>
      <c r="AI166" t="s">
        <v>67</v>
      </c>
    </row>
    <row r="167" spans="1:35" x14ac:dyDescent="0.2">
      <c r="A167" t="s">
        <v>57</v>
      </c>
      <c r="B167">
        <v>1.3094896391960599E+18</v>
      </c>
      <c r="C167" t="s">
        <v>36</v>
      </c>
      <c r="D167" t="s">
        <v>37</v>
      </c>
      <c r="E167" s="1">
        <v>44099.574456018519</v>
      </c>
      <c r="F167" s="1">
        <v>44099.241122685184</v>
      </c>
      <c r="G167" t="s">
        <v>594</v>
      </c>
      <c r="H167" t="s">
        <v>1257</v>
      </c>
      <c r="I167" t="s">
        <v>595</v>
      </c>
      <c r="J167" t="s">
        <v>596</v>
      </c>
      <c r="K167" t="s">
        <v>53</v>
      </c>
      <c r="N167" t="b">
        <v>0</v>
      </c>
      <c r="O167">
        <v>0</v>
      </c>
      <c r="P167">
        <v>21</v>
      </c>
      <c r="Q167">
        <v>1374</v>
      </c>
      <c r="R167">
        <v>7517</v>
      </c>
      <c r="AC167" t="s">
        <v>63</v>
      </c>
      <c r="AD167" t="s">
        <v>48</v>
      </c>
      <c r="AE167" t="b">
        <v>0</v>
      </c>
      <c r="AF167" t="s">
        <v>64</v>
      </c>
      <c r="AG167" t="s">
        <v>65</v>
      </c>
      <c r="AH167" t="s">
        <v>66</v>
      </c>
      <c r="AI167" t="s">
        <v>67</v>
      </c>
    </row>
    <row r="168" spans="1:35" x14ac:dyDescent="0.2">
      <c r="A168" t="s">
        <v>57</v>
      </c>
      <c r="B168">
        <v>1.31111536695375E+18</v>
      </c>
      <c r="C168" t="s">
        <v>597</v>
      </c>
      <c r="D168" t="s">
        <v>74</v>
      </c>
      <c r="E168" s="1">
        <v>44104.060613425929</v>
      </c>
      <c r="F168" s="1">
        <v>44103.727280092593</v>
      </c>
      <c r="G168" t="s">
        <v>598</v>
      </c>
      <c r="H168" t="s">
        <v>1258</v>
      </c>
      <c r="I168" t="s">
        <v>599</v>
      </c>
      <c r="J168" t="s">
        <v>600</v>
      </c>
      <c r="K168" t="s">
        <v>53</v>
      </c>
      <c r="M168" t="s">
        <v>601</v>
      </c>
      <c r="N168" t="b">
        <v>0</v>
      </c>
      <c r="O168">
        <v>0</v>
      </c>
      <c r="P168">
        <v>2500</v>
      </c>
      <c r="Q168">
        <v>2419</v>
      </c>
      <c r="R168">
        <v>25732</v>
      </c>
      <c r="AC168" t="s">
        <v>47</v>
      </c>
      <c r="AD168" t="s">
        <v>48</v>
      </c>
      <c r="AE168" t="b">
        <v>0</v>
      </c>
      <c r="AF168" t="s">
        <v>64</v>
      </c>
      <c r="AG168" t="s">
        <v>65</v>
      </c>
      <c r="AH168" t="s">
        <v>66</v>
      </c>
      <c r="AI168" t="s">
        <v>67</v>
      </c>
    </row>
    <row r="169" spans="1:35" x14ac:dyDescent="0.2">
      <c r="A169" t="s">
        <v>57</v>
      </c>
      <c r="B169">
        <v>1.30565865857169E+18</v>
      </c>
      <c r="C169" t="s">
        <v>597</v>
      </c>
      <c r="D169" t="s">
        <v>37</v>
      </c>
      <c r="E169" s="1">
        <v>44089.002962962964</v>
      </c>
      <c r="F169" s="1">
        <v>44088.669629629629</v>
      </c>
      <c r="G169" t="s">
        <v>602</v>
      </c>
      <c r="H169" t="s">
        <v>1257</v>
      </c>
      <c r="I169" t="s">
        <v>87</v>
      </c>
      <c r="J169" t="s">
        <v>282</v>
      </c>
      <c r="K169" t="s">
        <v>89</v>
      </c>
      <c r="M169" t="s">
        <v>603</v>
      </c>
      <c r="N169" t="b">
        <v>0</v>
      </c>
      <c r="O169">
        <v>0</v>
      </c>
      <c r="P169">
        <v>7367</v>
      </c>
      <c r="Q169">
        <v>1599</v>
      </c>
      <c r="R169">
        <v>48266</v>
      </c>
      <c r="AC169" t="s">
        <v>56</v>
      </c>
      <c r="AD169" t="s">
        <v>48</v>
      </c>
      <c r="AE169" t="b">
        <v>0</v>
      </c>
      <c r="AF169" t="s">
        <v>64</v>
      </c>
      <c r="AG169" t="s">
        <v>65</v>
      </c>
      <c r="AH169" t="s">
        <v>66</v>
      </c>
      <c r="AI169" t="s">
        <v>67</v>
      </c>
    </row>
    <row r="170" spans="1:35" x14ac:dyDescent="0.2">
      <c r="A170" t="s">
        <v>57</v>
      </c>
      <c r="B170">
        <v>1.3062962709825001E+18</v>
      </c>
      <c r="C170" t="s">
        <v>36</v>
      </c>
      <c r="D170" t="s">
        <v>37</v>
      </c>
      <c r="E170" s="1">
        <v>44090.762442129628</v>
      </c>
      <c r="F170" s="1">
        <v>44090.429108796299</v>
      </c>
      <c r="G170" t="s">
        <v>604</v>
      </c>
      <c r="H170" t="s">
        <v>1257</v>
      </c>
      <c r="I170" t="s">
        <v>605</v>
      </c>
      <c r="J170" t="s">
        <v>606</v>
      </c>
      <c r="K170" t="s">
        <v>42</v>
      </c>
      <c r="N170" t="b">
        <v>0</v>
      </c>
      <c r="O170">
        <v>0</v>
      </c>
      <c r="P170">
        <v>469</v>
      </c>
      <c r="Q170">
        <v>138</v>
      </c>
      <c r="R170">
        <v>96966</v>
      </c>
      <c r="AC170" t="s">
        <v>63</v>
      </c>
      <c r="AD170" t="s">
        <v>48</v>
      </c>
      <c r="AE170" t="b">
        <v>0</v>
      </c>
      <c r="AF170" t="s">
        <v>64</v>
      </c>
      <c r="AG170" t="s">
        <v>65</v>
      </c>
      <c r="AH170" t="s">
        <v>66</v>
      </c>
      <c r="AI170" t="s">
        <v>67</v>
      </c>
    </row>
    <row r="171" spans="1:35" x14ac:dyDescent="0.2">
      <c r="A171" t="s">
        <v>57</v>
      </c>
      <c r="B171">
        <v>1.3061173619890701E+18</v>
      </c>
      <c r="C171" t="s">
        <v>36</v>
      </c>
      <c r="D171" t="s">
        <v>37</v>
      </c>
      <c r="E171" s="1">
        <v>44090.268750000003</v>
      </c>
      <c r="F171" s="1">
        <v>44089.935416666667</v>
      </c>
      <c r="G171" t="s">
        <v>607</v>
      </c>
      <c r="H171" t="s">
        <v>1260</v>
      </c>
      <c r="I171" t="s">
        <v>608</v>
      </c>
      <c r="J171" t="s">
        <v>609</v>
      </c>
      <c r="K171" t="s">
        <v>427</v>
      </c>
      <c r="N171" t="b">
        <v>0</v>
      </c>
      <c r="O171">
        <v>0</v>
      </c>
      <c r="P171">
        <v>895</v>
      </c>
      <c r="Q171">
        <v>667</v>
      </c>
      <c r="R171">
        <v>38454</v>
      </c>
      <c r="AC171" t="s">
        <v>47</v>
      </c>
      <c r="AD171" t="s">
        <v>48</v>
      </c>
      <c r="AE171" t="b">
        <v>0</v>
      </c>
      <c r="AF171" t="s">
        <v>64</v>
      </c>
      <c r="AG171" t="s">
        <v>65</v>
      </c>
      <c r="AH171" t="s">
        <v>66</v>
      </c>
      <c r="AI171" t="s">
        <v>67</v>
      </c>
    </row>
    <row r="172" spans="1:35" x14ac:dyDescent="0.2">
      <c r="A172" t="s">
        <v>57</v>
      </c>
      <c r="B172">
        <v>1.3062550260424901E+18</v>
      </c>
      <c r="C172" t="s">
        <v>36</v>
      </c>
      <c r="D172" t="s">
        <v>37</v>
      </c>
      <c r="E172" s="1">
        <v>44090.648622685185</v>
      </c>
      <c r="F172" s="1">
        <v>44090.315289351849</v>
      </c>
      <c r="G172" t="s">
        <v>610</v>
      </c>
      <c r="H172" t="s">
        <v>1259</v>
      </c>
      <c r="I172" t="s">
        <v>611</v>
      </c>
      <c r="J172" t="s">
        <v>612</v>
      </c>
      <c r="K172" t="s">
        <v>138</v>
      </c>
      <c r="N172" t="b">
        <v>0</v>
      </c>
      <c r="O172">
        <v>0</v>
      </c>
      <c r="P172">
        <v>115</v>
      </c>
      <c r="Q172">
        <v>564</v>
      </c>
      <c r="R172">
        <v>3458</v>
      </c>
      <c r="AC172" t="s">
        <v>56</v>
      </c>
      <c r="AD172" t="s">
        <v>48</v>
      </c>
      <c r="AE172" t="b">
        <v>0</v>
      </c>
      <c r="AF172" t="s">
        <v>64</v>
      </c>
      <c r="AG172" t="s">
        <v>65</v>
      </c>
      <c r="AH172" t="s">
        <v>66</v>
      </c>
      <c r="AI172" t="s">
        <v>67</v>
      </c>
    </row>
    <row r="173" spans="1:35" x14ac:dyDescent="0.2">
      <c r="A173" t="s">
        <v>57</v>
      </c>
      <c r="B173">
        <v>1.3063652339428101E+18</v>
      </c>
      <c r="C173" t="s">
        <v>36</v>
      </c>
      <c r="D173" t="s">
        <v>37</v>
      </c>
      <c r="E173" s="1">
        <v>44090.952743055554</v>
      </c>
      <c r="F173" s="1">
        <v>44090.619409722225</v>
      </c>
      <c r="G173" t="s">
        <v>613</v>
      </c>
      <c r="H173" t="s">
        <v>1257</v>
      </c>
      <c r="I173" t="s">
        <v>614</v>
      </c>
      <c r="J173" t="s">
        <v>615</v>
      </c>
      <c r="K173" t="s">
        <v>53</v>
      </c>
      <c r="N173" t="b">
        <v>0</v>
      </c>
      <c r="O173">
        <v>0</v>
      </c>
      <c r="P173">
        <v>140</v>
      </c>
      <c r="Q173">
        <v>1016</v>
      </c>
      <c r="R173">
        <v>7630</v>
      </c>
      <c r="AC173" t="s">
        <v>63</v>
      </c>
      <c r="AD173" t="s">
        <v>48</v>
      </c>
      <c r="AE173" t="b">
        <v>0</v>
      </c>
      <c r="AF173" t="s">
        <v>64</v>
      </c>
      <c r="AG173" t="s">
        <v>65</v>
      </c>
      <c r="AH173" t="s">
        <v>66</v>
      </c>
      <c r="AI173" t="s">
        <v>67</v>
      </c>
    </row>
    <row r="174" spans="1:35" x14ac:dyDescent="0.2">
      <c r="A174" t="s">
        <v>57</v>
      </c>
      <c r="B174">
        <v>1.3109415080659899E+18</v>
      </c>
      <c r="C174" t="s">
        <v>36</v>
      </c>
      <c r="D174" t="s">
        <v>74</v>
      </c>
      <c r="E174" s="1">
        <v>44103.58085648148</v>
      </c>
      <c r="F174" s="1">
        <v>44103.247523148151</v>
      </c>
      <c r="G174" t="s">
        <v>616</v>
      </c>
      <c r="H174" t="s">
        <v>1260</v>
      </c>
      <c r="I174" t="s">
        <v>87</v>
      </c>
      <c r="J174" t="s">
        <v>617</v>
      </c>
      <c r="K174" t="s">
        <v>89</v>
      </c>
      <c r="M174" t="s">
        <v>36</v>
      </c>
      <c r="N174" t="b">
        <v>0</v>
      </c>
      <c r="O174">
        <v>0</v>
      </c>
      <c r="P174">
        <v>7894</v>
      </c>
      <c r="Q174">
        <v>1671</v>
      </c>
      <c r="R174">
        <v>54689</v>
      </c>
      <c r="AC174" t="s">
        <v>56</v>
      </c>
      <c r="AD174" t="s">
        <v>48</v>
      </c>
      <c r="AE174" t="b">
        <v>0</v>
      </c>
      <c r="AF174" t="s">
        <v>64</v>
      </c>
      <c r="AG174" t="s">
        <v>65</v>
      </c>
      <c r="AH174" t="s">
        <v>66</v>
      </c>
      <c r="AI174" t="s">
        <v>67</v>
      </c>
    </row>
    <row r="175" spans="1:35" x14ac:dyDescent="0.2">
      <c r="A175" t="s">
        <v>57</v>
      </c>
      <c r="B175">
        <v>1.3059770392042199E+18</v>
      </c>
      <c r="C175" t="s">
        <v>36</v>
      </c>
      <c r="D175" t="s">
        <v>37</v>
      </c>
      <c r="E175" s="1">
        <v>44089.881527777776</v>
      </c>
      <c r="F175" s="1">
        <v>44089.548194444447</v>
      </c>
      <c r="G175" t="s">
        <v>618</v>
      </c>
      <c r="H175" t="s">
        <v>1257</v>
      </c>
      <c r="I175" t="s">
        <v>619</v>
      </c>
      <c r="J175" t="s">
        <v>620</v>
      </c>
      <c r="K175" t="s">
        <v>53</v>
      </c>
      <c r="N175" t="b">
        <v>0</v>
      </c>
      <c r="O175">
        <v>0</v>
      </c>
      <c r="P175">
        <v>3127</v>
      </c>
      <c r="Q175">
        <v>259</v>
      </c>
      <c r="R175">
        <v>1236</v>
      </c>
      <c r="AC175" t="s">
        <v>63</v>
      </c>
      <c r="AD175" t="s">
        <v>48</v>
      </c>
      <c r="AE175" t="b">
        <v>0</v>
      </c>
      <c r="AF175" t="s">
        <v>64</v>
      </c>
      <c r="AG175" t="s">
        <v>65</v>
      </c>
      <c r="AH175" t="s">
        <v>66</v>
      </c>
      <c r="AI175" t="s">
        <v>67</v>
      </c>
    </row>
    <row r="176" spans="1:35" x14ac:dyDescent="0.2">
      <c r="A176" t="s">
        <v>57</v>
      </c>
      <c r="B176">
        <v>1.30918110971696E+18</v>
      </c>
      <c r="C176" t="s">
        <v>36</v>
      </c>
      <c r="D176" t="s">
        <v>37</v>
      </c>
      <c r="E176" s="1">
        <v>44098.723078703704</v>
      </c>
      <c r="F176" s="1">
        <v>44098.389745370368</v>
      </c>
      <c r="G176" t="s">
        <v>621</v>
      </c>
      <c r="H176" t="s">
        <v>1259</v>
      </c>
      <c r="I176" t="s">
        <v>622</v>
      </c>
      <c r="J176" t="s">
        <v>623</v>
      </c>
      <c r="K176">
        <v>92544</v>
      </c>
      <c r="N176" t="b">
        <v>0</v>
      </c>
      <c r="O176">
        <v>0</v>
      </c>
      <c r="P176">
        <v>790</v>
      </c>
      <c r="Q176">
        <v>2366</v>
      </c>
      <c r="R176">
        <v>7509</v>
      </c>
      <c r="AC176" t="s">
        <v>63</v>
      </c>
      <c r="AD176" t="s">
        <v>48</v>
      </c>
      <c r="AE176" t="b">
        <v>0</v>
      </c>
    </row>
    <row r="177" spans="1:36" x14ac:dyDescent="0.2">
      <c r="A177" t="s">
        <v>57</v>
      </c>
      <c r="B177">
        <v>1.3085669508853E+18</v>
      </c>
      <c r="C177" t="s">
        <v>36</v>
      </c>
      <c r="D177" t="s">
        <v>37</v>
      </c>
      <c r="E177" s="1">
        <v>44097.028321759259</v>
      </c>
      <c r="F177" s="1">
        <v>44096.694988425923</v>
      </c>
      <c r="G177" t="s">
        <v>624</v>
      </c>
      <c r="H177" t="s">
        <v>1257</v>
      </c>
      <c r="I177" t="s">
        <v>625</v>
      </c>
      <c r="J177" t="s">
        <v>626</v>
      </c>
      <c r="K177" t="s">
        <v>81</v>
      </c>
      <c r="N177" t="b">
        <v>0</v>
      </c>
      <c r="O177">
        <v>0</v>
      </c>
      <c r="P177">
        <v>3338</v>
      </c>
      <c r="Q177">
        <v>3739</v>
      </c>
      <c r="R177">
        <v>26055</v>
      </c>
      <c r="AC177" t="s">
        <v>63</v>
      </c>
      <c r="AD177" t="s">
        <v>48</v>
      </c>
      <c r="AE177" t="b">
        <v>0</v>
      </c>
      <c r="AF177" t="s">
        <v>64</v>
      </c>
      <c r="AG177" t="s">
        <v>65</v>
      </c>
      <c r="AH177" t="s">
        <v>66</v>
      </c>
      <c r="AI177" t="s">
        <v>67</v>
      </c>
    </row>
    <row r="178" spans="1:36" x14ac:dyDescent="0.2">
      <c r="A178" t="s">
        <v>57</v>
      </c>
      <c r="B178">
        <v>1.3089698307421299E+18</v>
      </c>
      <c r="C178" t="s">
        <v>36</v>
      </c>
      <c r="D178" t="s">
        <v>37</v>
      </c>
      <c r="E178" s="1">
        <v>44098.140057870369</v>
      </c>
      <c r="F178" s="1">
        <v>44097.80672453704</v>
      </c>
      <c r="G178" t="s">
        <v>627</v>
      </c>
      <c r="H178" t="s">
        <v>1257</v>
      </c>
      <c r="I178" t="s">
        <v>628</v>
      </c>
      <c r="J178" t="s">
        <v>629</v>
      </c>
      <c r="K178" t="s">
        <v>442</v>
      </c>
      <c r="N178" t="b">
        <v>0</v>
      </c>
      <c r="O178">
        <v>0</v>
      </c>
      <c r="P178">
        <v>10380</v>
      </c>
      <c r="Q178">
        <v>224</v>
      </c>
      <c r="R178">
        <v>6780</v>
      </c>
      <c r="AC178" t="s">
        <v>63</v>
      </c>
      <c r="AD178" t="s">
        <v>48</v>
      </c>
      <c r="AE178" t="b">
        <v>0</v>
      </c>
      <c r="AF178" t="s">
        <v>64</v>
      </c>
      <c r="AG178" t="s">
        <v>65</v>
      </c>
      <c r="AH178" t="s">
        <v>66</v>
      </c>
      <c r="AI178" t="s">
        <v>67</v>
      </c>
    </row>
    <row r="179" spans="1:36" x14ac:dyDescent="0.2">
      <c r="A179" t="s">
        <v>57</v>
      </c>
      <c r="B179">
        <v>1.31251059247792E+18</v>
      </c>
      <c r="C179" t="s">
        <v>167</v>
      </c>
      <c r="D179" t="s">
        <v>74</v>
      </c>
      <c r="E179" s="1">
        <v>44107.91070601852</v>
      </c>
      <c r="F179" s="1">
        <v>44107.577372685184</v>
      </c>
      <c r="G179" t="s">
        <v>630</v>
      </c>
      <c r="H179" t="s">
        <v>1260</v>
      </c>
      <c r="I179" t="s">
        <v>631</v>
      </c>
      <c r="J179" t="s">
        <v>632</v>
      </c>
      <c r="K179" t="s">
        <v>304</v>
      </c>
      <c r="N179" t="b">
        <v>0</v>
      </c>
      <c r="O179">
        <v>0</v>
      </c>
      <c r="P179">
        <v>7236</v>
      </c>
      <c r="Q179">
        <v>1869</v>
      </c>
      <c r="R179">
        <v>69941</v>
      </c>
      <c r="AC179" t="s">
        <v>106</v>
      </c>
      <c r="AD179" t="s">
        <v>48</v>
      </c>
      <c r="AE179" t="b">
        <v>0</v>
      </c>
      <c r="AF179" t="s">
        <v>64</v>
      </c>
      <c r="AG179" t="s">
        <v>65</v>
      </c>
      <c r="AH179" t="s">
        <v>66</v>
      </c>
      <c r="AI179" t="s">
        <v>67</v>
      </c>
    </row>
    <row r="180" spans="1:36" x14ac:dyDescent="0.2">
      <c r="A180" t="s">
        <v>57</v>
      </c>
      <c r="B180">
        <v>1.3088665420132301E+18</v>
      </c>
      <c r="C180" t="s">
        <v>36</v>
      </c>
      <c r="D180" t="s">
        <v>37</v>
      </c>
      <c r="E180" s="1">
        <v>44097.855034722219</v>
      </c>
      <c r="F180" s="1">
        <v>44097.521701388891</v>
      </c>
      <c r="G180" t="s">
        <v>633</v>
      </c>
      <c r="H180" t="s">
        <v>1257</v>
      </c>
      <c r="I180" t="s">
        <v>634</v>
      </c>
      <c r="J180" t="s">
        <v>635</v>
      </c>
      <c r="K180" t="s">
        <v>304</v>
      </c>
      <c r="M180" t="s">
        <v>636</v>
      </c>
      <c r="N180" t="b">
        <v>0</v>
      </c>
      <c r="O180">
        <v>0</v>
      </c>
      <c r="P180">
        <v>63</v>
      </c>
      <c r="Q180">
        <v>274</v>
      </c>
      <c r="R180">
        <v>1198</v>
      </c>
      <c r="AC180" t="s">
        <v>63</v>
      </c>
      <c r="AD180" t="s">
        <v>48</v>
      </c>
      <c r="AE180" t="b">
        <v>0</v>
      </c>
      <c r="AF180" t="s">
        <v>64</v>
      </c>
      <c r="AG180" t="s">
        <v>65</v>
      </c>
      <c r="AH180" t="s">
        <v>66</v>
      </c>
      <c r="AI180" t="s">
        <v>67</v>
      </c>
    </row>
    <row r="181" spans="1:36" x14ac:dyDescent="0.2">
      <c r="A181" t="s">
        <v>57</v>
      </c>
      <c r="B181">
        <v>1.3067571680586501E+18</v>
      </c>
      <c r="C181" t="s">
        <v>36</v>
      </c>
      <c r="D181" t="s">
        <v>37</v>
      </c>
      <c r="E181" s="1">
        <v>44092.034270833334</v>
      </c>
      <c r="F181" s="1">
        <v>44091.700937499998</v>
      </c>
      <c r="G181" t="s">
        <v>637</v>
      </c>
      <c r="H181" t="s">
        <v>1260</v>
      </c>
      <c r="I181" t="s">
        <v>122</v>
      </c>
      <c r="J181" t="s">
        <v>123</v>
      </c>
      <c r="K181" t="s">
        <v>53</v>
      </c>
      <c r="N181" t="b">
        <v>0</v>
      </c>
      <c r="O181">
        <v>0</v>
      </c>
      <c r="P181">
        <v>150</v>
      </c>
      <c r="Q181">
        <v>290</v>
      </c>
      <c r="R181">
        <v>1605</v>
      </c>
      <c r="AC181" t="s">
        <v>63</v>
      </c>
      <c r="AD181" t="s">
        <v>48</v>
      </c>
      <c r="AE181" t="b">
        <v>0</v>
      </c>
      <c r="AF181" t="s">
        <v>64</v>
      </c>
      <c r="AG181" t="s">
        <v>65</v>
      </c>
      <c r="AH181" t="s">
        <v>66</v>
      </c>
      <c r="AI181" t="s">
        <v>67</v>
      </c>
    </row>
    <row r="182" spans="1:36" x14ac:dyDescent="0.2">
      <c r="A182" t="s">
        <v>57</v>
      </c>
      <c r="B182">
        <v>1.3070144359117901E+18</v>
      </c>
      <c r="C182" t="s">
        <v>36</v>
      </c>
      <c r="D182" t="s">
        <v>37</v>
      </c>
      <c r="E182" s="1">
        <v>44092.744201388887</v>
      </c>
      <c r="F182" s="1">
        <v>44092.410868055558</v>
      </c>
      <c r="G182" t="s">
        <v>638</v>
      </c>
      <c r="H182" t="s">
        <v>1259</v>
      </c>
      <c r="I182" t="s">
        <v>639</v>
      </c>
      <c r="J182" t="s">
        <v>640</v>
      </c>
      <c r="K182" t="s">
        <v>53</v>
      </c>
      <c r="N182" t="b">
        <v>0</v>
      </c>
      <c r="O182">
        <v>0</v>
      </c>
      <c r="P182">
        <v>919</v>
      </c>
      <c r="Q182">
        <v>776</v>
      </c>
      <c r="R182">
        <v>6805</v>
      </c>
      <c r="AC182" t="s">
        <v>47</v>
      </c>
      <c r="AD182" t="s">
        <v>48</v>
      </c>
      <c r="AE182" t="b">
        <v>0</v>
      </c>
      <c r="AF182" t="s">
        <v>64</v>
      </c>
      <c r="AG182" t="s">
        <v>65</v>
      </c>
      <c r="AH182" t="s">
        <v>66</v>
      </c>
      <c r="AI182" t="s">
        <v>67</v>
      </c>
    </row>
    <row r="183" spans="1:36" x14ac:dyDescent="0.2">
      <c r="A183" t="s">
        <v>57</v>
      </c>
      <c r="B183">
        <v>1.3077598186611699E+18</v>
      </c>
      <c r="C183" t="s">
        <v>36</v>
      </c>
      <c r="D183" t="s">
        <v>37</v>
      </c>
      <c r="E183" s="1">
        <v>44094.801064814812</v>
      </c>
      <c r="F183" s="1">
        <v>44094.467731481483</v>
      </c>
      <c r="G183" t="s">
        <v>641</v>
      </c>
      <c r="H183" t="s">
        <v>1259</v>
      </c>
      <c r="I183" t="s">
        <v>642</v>
      </c>
      <c r="J183" t="s">
        <v>643</v>
      </c>
      <c r="K183" t="s">
        <v>304</v>
      </c>
      <c r="N183" t="b">
        <v>0</v>
      </c>
      <c r="O183">
        <v>0</v>
      </c>
      <c r="P183">
        <v>117</v>
      </c>
      <c r="Q183">
        <v>590</v>
      </c>
      <c r="R183">
        <v>1256</v>
      </c>
      <c r="AC183" t="s">
        <v>47</v>
      </c>
      <c r="AD183" t="s">
        <v>48</v>
      </c>
      <c r="AE183" t="b">
        <v>0</v>
      </c>
      <c r="AF183" t="s">
        <v>64</v>
      </c>
      <c r="AG183" t="s">
        <v>65</v>
      </c>
      <c r="AH183" t="s">
        <v>66</v>
      </c>
      <c r="AI183" t="s">
        <v>67</v>
      </c>
    </row>
    <row r="184" spans="1:36" x14ac:dyDescent="0.2">
      <c r="A184" t="s">
        <v>35</v>
      </c>
      <c r="B184">
        <v>1.30632749085651E+18</v>
      </c>
      <c r="C184" t="s">
        <v>36</v>
      </c>
      <c r="D184" t="s">
        <v>37</v>
      </c>
      <c r="E184" s="1">
        <v>44090.848587962966</v>
      </c>
      <c r="F184" s="1">
        <v>44090.51525462963</v>
      </c>
      <c r="G184" t="s">
        <v>644</v>
      </c>
      <c r="H184" t="s">
        <v>1259</v>
      </c>
      <c r="I184" t="s">
        <v>645</v>
      </c>
      <c r="J184" t="s">
        <v>645</v>
      </c>
      <c r="K184" t="s">
        <v>646</v>
      </c>
      <c r="N184" t="b">
        <v>0</v>
      </c>
      <c r="O184">
        <v>0</v>
      </c>
      <c r="P184">
        <v>311</v>
      </c>
      <c r="Q184">
        <v>2763</v>
      </c>
      <c r="R184">
        <v>1818</v>
      </c>
      <c r="V184" t="s">
        <v>53</v>
      </c>
      <c r="W184" t="s">
        <v>43</v>
      </c>
      <c r="X184" t="s">
        <v>44</v>
      </c>
      <c r="Y184" t="s">
        <v>54</v>
      </c>
      <c r="Z184" t="s">
        <v>55</v>
      </c>
      <c r="AC184" t="s">
        <v>47</v>
      </c>
      <c r="AD184" t="s">
        <v>48</v>
      </c>
      <c r="AE184" t="b">
        <v>0</v>
      </c>
      <c r="AJ184" t="s">
        <v>55</v>
      </c>
    </row>
    <row r="185" spans="1:36" x14ac:dyDescent="0.2">
      <c r="A185" t="s">
        <v>57</v>
      </c>
      <c r="B185">
        <v>1.3111459964290801E+18</v>
      </c>
      <c r="C185" t="s">
        <v>36</v>
      </c>
      <c r="D185" t="s">
        <v>74</v>
      </c>
      <c r="E185" s="1">
        <v>44104.145138888889</v>
      </c>
      <c r="F185" s="1">
        <v>44103.811805555553</v>
      </c>
      <c r="G185" t="s">
        <v>647</v>
      </c>
      <c r="H185" t="s">
        <v>1259</v>
      </c>
      <c r="I185" t="s">
        <v>648</v>
      </c>
      <c r="J185" t="s">
        <v>649</v>
      </c>
      <c r="K185" t="s">
        <v>53</v>
      </c>
      <c r="N185" t="b">
        <v>0</v>
      </c>
      <c r="O185">
        <v>0</v>
      </c>
      <c r="P185">
        <v>304</v>
      </c>
      <c r="Q185">
        <v>227</v>
      </c>
      <c r="R185">
        <v>37031</v>
      </c>
      <c r="AC185" t="s">
        <v>63</v>
      </c>
      <c r="AD185" t="s">
        <v>48</v>
      </c>
      <c r="AE185" t="b">
        <v>0</v>
      </c>
      <c r="AF185" t="s">
        <v>64</v>
      </c>
      <c r="AG185" t="s">
        <v>65</v>
      </c>
      <c r="AH185" t="s">
        <v>66</v>
      </c>
      <c r="AI185" t="s">
        <v>67</v>
      </c>
    </row>
    <row r="186" spans="1:36" x14ac:dyDescent="0.2">
      <c r="A186" t="s">
        <v>57</v>
      </c>
      <c r="B186">
        <v>1.31111561711469E+18</v>
      </c>
      <c r="C186" t="s">
        <v>36</v>
      </c>
      <c r="D186" t="s">
        <v>74</v>
      </c>
      <c r="E186" s="1">
        <v>44104.061307870368</v>
      </c>
      <c r="F186" s="1">
        <v>44103.72797453704</v>
      </c>
      <c r="G186" t="s">
        <v>650</v>
      </c>
      <c r="H186" t="s">
        <v>1258</v>
      </c>
      <c r="I186" t="s">
        <v>651</v>
      </c>
      <c r="J186" t="s">
        <v>652</v>
      </c>
      <c r="K186" t="s">
        <v>653</v>
      </c>
      <c r="N186" t="b">
        <v>0</v>
      </c>
      <c r="O186">
        <v>0</v>
      </c>
      <c r="P186">
        <v>29663</v>
      </c>
      <c r="Q186">
        <v>13260</v>
      </c>
      <c r="R186">
        <v>50492</v>
      </c>
      <c r="AC186" t="s">
        <v>63</v>
      </c>
      <c r="AD186" t="s">
        <v>48</v>
      </c>
      <c r="AE186" t="b">
        <v>0</v>
      </c>
      <c r="AF186" t="s">
        <v>64</v>
      </c>
      <c r="AG186" t="s">
        <v>65</v>
      </c>
      <c r="AH186" t="s">
        <v>66</v>
      </c>
      <c r="AI186" t="s">
        <v>67</v>
      </c>
    </row>
    <row r="187" spans="1:36" x14ac:dyDescent="0.2">
      <c r="A187" t="s">
        <v>57</v>
      </c>
      <c r="B187">
        <v>1.31177054785277E+18</v>
      </c>
      <c r="C187" t="s">
        <v>36</v>
      </c>
      <c r="D187" t="s">
        <v>95</v>
      </c>
      <c r="E187" s="1">
        <v>44105.868564814817</v>
      </c>
      <c r="F187" s="1">
        <v>44105.576898148145</v>
      </c>
      <c r="G187" t="s">
        <v>654</v>
      </c>
      <c r="H187" t="s">
        <v>1260</v>
      </c>
      <c r="I187" t="s">
        <v>655</v>
      </c>
      <c r="J187" t="s">
        <v>656</v>
      </c>
      <c r="K187" t="s">
        <v>53</v>
      </c>
      <c r="N187" t="b">
        <v>0</v>
      </c>
      <c r="O187">
        <v>0</v>
      </c>
      <c r="P187">
        <v>744</v>
      </c>
      <c r="Q187">
        <v>2022</v>
      </c>
      <c r="R187">
        <v>7310</v>
      </c>
      <c r="AC187" t="s">
        <v>47</v>
      </c>
      <c r="AD187" t="s">
        <v>48</v>
      </c>
      <c r="AE187" t="b">
        <v>0</v>
      </c>
      <c r="AF187" t="s">
        <v>64</v>
      </c>
      <c r="AG187" t="s">
        <v>65</v>
      </c>
      <c r="AH187" t="s">
        <v>66</v>
      </c>
      <c r="AI187" t="s">
        <v>67</v>
      </c>
    </row>
    <row r="188" spans="1:36" x14ac:dyDescent="0.2">
      <c r="A188" t="s">
        <v>57</v>
      </c>
      <c r="B188">
        <v>1.3063482739054799E+18</v>
      </c>
      <c r="C188" t="s">
        <v>36</v>
      </c>
      <c r="D188" t="s">
        <v>37</v>
      </c>
      <c r="E188" s="1">
        <v>44090.9059375</v>
      </c>
      <c r="F188" s="1">
        <v>44090.572604166664</v>
      </c>
      <c r="G188" t="s">
        <v>657</v>
      </c>
      <c r="H188" t="s">
        <v>1257</v>
      </c>
      <c r="I188" t="s">
        <v>658</v>
      </c>
      <c r="J188" t="s">
        <v>659</v>
      </c>
      <c r="K188" t="s">
        <v>53</v>
      </c>
      <c r="N188" t="b">
        <v>0</v>
      </c>
      <c r="O188">
        <v>0</v>
      </c>
      <c r="P188">
        <v>0</v>
      </c>
      <c r="Q188">
        <v>5</v>
      </c>
      <c r="R188">
        <v>12</v>
      </c>
      <c r="AC188" t="s">
        <v>72</v>
      </c>
      <c r="AD188" t="s">
        <v>48</v>
      </c>
      <c r="AE188" t="b">
        <v>0</v>
      </c>
      <c r="AF188" t="s">
        <v>64</v>
      </c>
      <c r="AG188" t="s">
        <v>65</v>
      </c>
      <c r="AH188" t="s">
        <v>66</v>
      </c>
      <c r="AI188" t="s">
        <v>67</v>
      </c>
    </row>
    <row r="189" spans="1:36" x14ac:dyDescent="0.2">
      <c r="A189" t="s">
        <v>57</v>
      </c>
      <c r="B189">
        <v>1.30698108440029E+18</v>
      </c>
      <c r="C189" t="s">
        <v>660</v>
      </c>
      <c r="D189" t="s">
        <v>37</v>
      </c>
      <c r="E189" s="1">
        <v>44092.65216435185</v>
      </c>
      <c r="F189" s="1">
        <v>44092.318831018521</v>
      </c>
      <c r="G189" t="s">
        <v>661</v>
      </c>
      <c r="H189" t="s">
        <v>1257</v>
      </c>
      <c r="I189" t="s">
        <v>662</v>
      </c>
      <c r="J189" t="s">
        <v>663</v>
      </c>
      <c r="K189" t="s">
        <v>53</v>
      </c>
      <c r="M189" t="s">
        <v>664</v>
      </c>
      <c r="N189" t="b">
        <v>0</v>
      </c>
      <c r="O189">
        <v>0</v>
      </c>
      <c r="P189">
        <v>310</v>
      </c>
      <c r="Q189">
        <v>412</v>
      </c>
      <c r="R189">
        <v>8318</v>
      </c>
      <c r="AC189" t="s">
        <v>72</v>
      </c>
      <c r="AD189" t="s">
        <v>48</v>
      </c>
      <c r="AE189" t="b">
        <v>0</v>
      </c>
      <c r="AF189" t="s">
        <v>64</v>
      </c>
      <c r="AG189" t="s">
        <v>65</v>
      </c>
      <c r="AH189" t="s">
        <v>66</v>
      </c>
      <c r="AI189" t="s">
        <v>67</v>
      </c>
    </row>
    <row r="190" spans="1:36" x14ac:dyDescent="0.2">
      <c r="A190" t="s">
        <v>57</v>
      </c>
      <c r="B190">
        <v>1.3045994096073201E+18</v>
      </c>
      <c r="C190" t="s">
        <v>36</v>
      </c>
      <c r="D190" t="s">
        <v>37</v>
      </c>
      <c r="E190" s="1">
        <v>44086.080000000002</v>
      </c>
      <c r="F190" s="1">
        <v>44085.746666666666</v>
      </c>
      <c r="G190" t="s">
        <v>665</v>
      </c>
      <c r="H190" t="s">
        <v>1258</v>
      </c>
      <c r="I190" t="s">
        <v>666</v>
      </c>
      <c r="J190" t="s">
        <v>667</v>
      </c>
      <c r="K190" t="s">
        <v>668</v>
      </c>
      <c r="N190" t="b">
        <v>0</v>
      </c>
      <c r="O190">
        <v>0</v>
      </c>
      <c r="P190">
        <v>276</v>
      </c>
      <c r="Q190">
        <v>937</v>
      </c>
      <c r="R190">
        <v>9703</v>
      </c>
      <c r="AC190" t="s">
        <v>63</v>
      </c>
      <c r="AD190" t="s">
        <v>48</v>
      </c>
      <c r="AE190" t="b">
        <v>0</v>
      </c>
      <c r="AF190" t="s">
        <v>64</v>
      </c>
      <c r="AG190" t="s">
        <v>65</v>
      </c>
      <c r="AH190" t="s">
        <v>66</v>
      </c>
      <c r="AI190" t="s">
        <v>67</v>
      </c>
    </row>
    <row r="191" spans="1:36" x14ac:dyDescent="0.2">
      <c r="A191" t="s">
        <v>57</v>
      </c>
      <c r="B191">
        <v>1.31371133332656E+18</v>
      </c>
      <c r="C191" t="s">
        <v>36</v>
      </c>
      <c r="D191" t="s">
        <v>95</v>
      </c>
      <c r="E191" s="1">
        <v>44111.224120370367</v>
      </c>
      <c r="F191" s="1">
        <v>44110.932453703703</v>
      </c>
      <c r="G191" t="s">
        <v>669</v>
      </c>
      <c r="H191" t="s">
        <v>1258</v>
      </c>
      <c r="I191" t="s">
        <v>87</v>
      </c>
      <c r="J191" t="s">
        <v>577</v>
      </c>
      <c r="K191" t="s">
        <v>89</v>
      </c>
      <c r="M191" t="s">
        <v>36</v>
      </c>
      <c r="N191" t="b">
        <v>0</v>
      </c>
      <c r="O191">
        <v>0</v>
      </c>
      <c r="P191">
        <v>8137</v>
      </c>
      <c r="Q191">
        <v>1696</v>
      </c>
      <c r="R191">
        <v>58985</v>
      </c>
      <c r="AC191" t="s">
        <v>56</v>
      </c>
      <c r="AD191" t="s">
        <v>48</v>
      </c>
      <c r="AE191" t="b">
        <v>0</v>
      </c>
      <c r="AF191" t="s">
        <v>64</v>
      </c>
      <c r="AG191" t="s">
        <v>65</v>
      </c>
      <c r="AH191" t="s">
        <v>66</v>
      </c>
      <c r="AI191" t="s">
        <v>67</v>
      </c>
    </row>
    <row r="192" spans="1:36" x14ac:dyDescent="0.2">
      <c r="A192" t="s">
        <v>57</v>
      </c>
      <c r="B192">
        <v>1.3128815819424E+18</v>
      </c>
      <c r="C192" t="s">
        <v>36</v>
      </c>
      <c r="D192" t="s">
        <v>95</v>
      </c>
      <c r="E192" s="1">
        <v>44108.934432870374</v>
      </c>
      <c r="F192" s="1">
        <v>44108.642766203702</v>
      </c>
      <c r="G192" t="s">
        <v>670</v>
      </c>
      <c r="H192" t="s">
        <v>1258</v>
      </c>
      <c r="I192" t="s">
        <v>671</v>
      </c>
      <c r="J192" t="s">
        <v>672</v>
      </c>
      <c r="K192" t="s">
        <v>492</v>
      </c>
      <c r="N192" t="b">
        <v>0</v>
      </c>
      <c r="O192">
        <v>0</v>
      </c>
      <c r="P192">
        <v>1</v>
      </c>
      <c r="Q192">
        <v>10</v>
      </c>
      <c r="R192">
        <v>20</v>
      </c>
      <c r="AC192" t="s">
        <v>72</v>
      </c>
      <c r="AD192" t="s">
        <v>48</v>
      </c>
      <c r="AE192" t="b">
        <v>0</v>
      </c>
      <c r="AF192" t="s">
        <v>64</v>
      </c>
      <c r="AG192" t="s">
        <v>65</v>
      </c>
      <c r="AH192" t="s">
        <v>66</v>
      </c>
      <c r="AI192" t="s">
        <v>67</v>
      </c>
    </row>
    <row r="193" spans="1:36" x14ac:dyDescent="0.2">
      <c r="A193" t="s">
        <v>57</v>
      </c>
      <c r="B193">
        <v>1.3070654333050701E+18</v>
      </c>
      <c r="C193" t="s">
        <v>36</v>
      </c>
      <c r="D193" t="s">
        <v>37</v>
      </c>
      <c r="E193" s="1">
        <v>44092.884930555556</v>
      </c>
      <c r="F193" s="1">
        <v>44092.55159722222</v>
      </c>
      <c r="G193" t="s">
        <v>673</v>
      </c>
      <c r="H193" t="s">
        <v>1257</v>
      </c>
      <c r="I193" t="s">
        <v>674</v>
      </c>
      <c r="J193" t="s">
        <v>675</v>
      </c>
      <c r="K193" t="s">
        <v>53</v>
      </c>
      <c r="N193" t="b">
        <v>0</v>
      </c>
      <c r="O193">
        <v>0</v>
      </c>
      <c r="P193">
        <v>450</v>
      </c>
      <c r="Q193">
        <v>1089</v>
      </c>
      <c r="R193">
        <v>12991</v>
      </c>
      <c r="AC193" t="s">
        <v>72</v>
      </c>
      <c r="AD193" t="s">
        <v>48</v>
      </c>
      <c r="AE193" t="b">
        <v>0</v>
      </c>
      <c r="AF193" t="s">
        <v>64</v>
      </c>
      <c r="AG193" t="s">
        <v>65</v>
      </c>
      <c r="AH193" t="s">
        <v>66</v>
      </c>
      <c r="AI193" t="s">
        <v>67</v>
      </c>
    </row>
    <row r="194" spans="1:36" x14ac:dyDescent="0.2">
      <c r="A194" t="s">
        <v>57</v>
      </c>
      <c r="B194">
        <v>1.30597135675278E+18</v>
      </c>
      <c r="C194" t="s">
        <v>36</v>
      </c>
      <c r="D194" t="s">
        <v>37</v>
      </c>
      <c r="E194" s="1">
        <v>44089.865844907406</v>
      </c>
      <c r="F194" s="1">
        <v>44089.532511574071</v>
      </c>
      <c r="G194" t="s">
        <v>676</v>
      </c>
      <c r="H194" t="s">
        <v>1258</v>
      </c>
      <c r="I194" t="s">
        <v>677</v>
      </c>
      <c r="J194" t="s">
        <v>678</v>
      </c>
      <c r="K194" t="s">
        <v>53</v>
      </c>
      <c r="N194" t="b">
        <v>0</v>
      </c>
      <c r="O194">
        <v>0</v>
      </c>
      <c r="P194">
        <v>448</v>
      </c>
      <c r="Q194">
        <v>646</v>
      </c>
      <c r="R194">
        <v>7295</v>
      </c>
      <c r="AC194" t="s">
        <v>72</v>
      </c>
      <c r="AD194" t="s">
        <v>48</v>
      </c>
      <c r="AE194" t="b">
        <v>0</v>
      </c>
      <c r="AF194" t="s">
        <v>64</v>
      </c>
      <c r="AG194" t="s">
        <v>65</v>
      </c>
      <c r="AH194" t="s">
        <v>66</v>
      </c>
      <c r="AI194" t="s">
        <v>67</v>
      </c>
    </row>
    <row r="195" spans="1:36" x14ac:dyDescent="0.2">
      <c r="A195" t="s">
        <v>57</v>
      </c>
      <c r="B195">
        <v>1.31325718152593E+18</v>
      </c>
      <c r="C195" t="s">
        <v>36</v>
      </c>
      <c r="D195" t="s">
        <v>95</v>
      </c>
      <c r="E195" s="1">
        <v>44109.970891203702</v>
      </c>
      <c r="F195" s="1">
        <v>44109.679224537038</v>
      </c>
      <c r="G195" t="s">
        <v>679</v>
      </c>
      <c r="H195" t="s">
        <v>1257</v>
      </c>
      <c r="I195" t="s">
        <v>680</v>
      </c>
      <c r="J195" t="s">
        <v>681</v>
      </c>
      <c r="K195" t="s">
        <v>53</v>
      </c>
      <c r="N195" t="b">
        <v>0</v>
      </c>
      <c r="O195">
        <v>0</v>
      </c>
      <c r="P195">
        <v>1144</v>
      </c>
      <c r="Q195">
        <v>2434</v>
      </c>
      <c r="R195">
        <v>1899</v>
      </c>
      <c r="AC195" t="s">
        <v>47</v>
      </c>
      <c r="AD195" t="s">
        <v>48</v>
      </c>
      <c r="AE195" t="b">
        <v>0</v>
      </c>
      <c r="AF195" t="s">
        <v>64</v>
      </c>
      <c r="AG195" t="s">
        <v>65</v>
      </c>
      <c r="AH195" t="s">
        <v>66</v>
      </c>
      <c r="AI195" t="s">
        <v>67</v>
      </c>
    </row>
    <row r="196" spans="1:36" x14ac:dyDescent="0.2">
      <c r="A196" t="s">
        <v>57</v>
      </c>
      <c r="B196">
        <v>1.3044111520346601E+18</v>
      </c>
      <c r="C196" t="s">
        <v>36</v>
      </c>
      <c r="D196" t="s">
        <v>37</v>
      </c>
      <c r="E196" s="1">
        <v>44085.56050925926</v>
      </c>
      <c r="F196" s="1">
        <v>44085.227175925924</v>
      </c>
      <c r="G196" t="s">
        <v>682</v>
      </c>
      <c r="H196" t="s">
        <v>1260</v>
      </c>
      <c r="I196" t="s">
        <v>683</v>
      </c>
      <c r="J196" t="s">
        <v>684</v>
      </c>
      <c r="K196" t="s">
        <v>53</v>
      </c>
      <c r="N196" t="b">
        <v>0</v>
      </c>
      <c r="O196">
        <v>0</v>
      </c>
      <c r="P196">
        <v>2096</v>
      </c>
      <c r="Q196">
        <v>1137</v>
      </c>
      <c r="R196">
        <v>1522</v>
      </c>
      <c r="AC196" t="s">
        <v>47</v>
      </c>
      <c r="AD196" t="s">
        <v>48</v>
      </c>
      <c r="AE196" t="b">
        <v>0</v>
      </c>
      <c r="AF196" t="s">
        <v>64</v>
      </c>
      <c r="AG196" t="s">
        <v>65</v>
      </c>
      <c r="AH196" t="s">
        <v>66</v>
      </c>
      <c r="AI196" t="s">
        <v>67</v>
      </c>
    </row>
    <row r="197" spans="1:36" x14ac:dyDescent="0.2">
      <c r="A197" t="s">
        <v>57</v>
      </c>
      <c r="B197">
        <v>1.31222015413934E+18</v>
      </c>
      <c r="C197" t="s">
        <v>36</v>
      </c>
      <c r="D197" t="s">
        <v>95</v>
      </c>
      <c r="E197" s="1">
        <v>44107.109247685185</v>
      </c>
      <c r="F197" s="1">
        <v>44106.81758101852</v>
      </c>
      <c r="G197" t="s">
        <v>685</v>
      </c>
      <c r="H197" t="s">
        <v>1257</v>
      </c>
      <c r="I197" t="s">
        <v>686</v>
      </c>
      <c r="J197" t="s">
        <v>687</v>
      </c>
      <c r="K197" t="s">
        <v>53</v>
      </c>
      <c r="N197" t="b">
        <v>0</v>
      </c>
      <c r="O197">
        <v>0</v>
      </c>
      <c r="P197">
        <v>2322</v>
      </c>
      <c r="Q197">
        <v>892</v>
      </c>
      <c r="R197">
        <v>52130</v>
      </c>
      <c r="AC197" t="s">
        <v>47</v>
      </c>
      <c r="AD197" t="s">
        <v>48</v>
      </c>
      <c r="AE197" t="b">
        <v>0</v>
      </c>
      <c r="AF197" t="s">
        <v>64</v>
      </c>
      <c r="AG197" t="s">
        <v>65</v>
      </c>
      <c r="AH197" t="s">
        <v>66</v>
      </c>
      <c r="AI197" t="s">
        <v>67</v>
      </c>
    </row>
    <row r="198" spans="1:36" x14ac:dyDescent="0.2">
      <c r="A198" t="s">
        <v>57</v>
      </c>
      <c r="B198">
        <v>1.3133298401880499E+18</v>
      </c>
      <c r="C198" t="s">
        <v>36</v>
      </c>
      <c r="D198" t="s">
        <v>95</v>
      </c>
      <c r="E198" s="1">
        <v>44110.171400462961</v>
      </c>
      <c r="F198" s="1">
        <v>44109.879733796297</v>
      </c>
      <c r="G198" t="s">
        <v>688</v>
      </c>
      <c r="H198" t="s">
        <v>1260</v>
      </c>
      <c r="I198" t="s">
        <v>350</v>
      </c>
      <c r="J198" t="s">
        <v>351</v>
      </c>
      <c r="K198" t="s">
        <v>53</v>
      </c>
      <c r="N198" t="b">
        <v>0</v>
      </c>
      <c r="O198">
        <v>0</v>
      </c>
      <c r="P198">
        <v>8009</v>
      </c>
      <c r="Q198">
        <v>7457</v>
      </c>
      <c r="R198">
        <v>7934</v>
      </c>
      <c r="AC198" t="s">
        <v>47</v>
      </c>
      <c r="AD198" t="s">
        <v>48</v>
      </c>
      <c r="AE198" t="b">
        <v>0</v>
      </c>
      <c r="AF198" t="s">
        <v>64</v>
      </c>
      <c r="AG198" t="s">
        <v>65</v>
      </c>
      <c r="AH198" t="s">
        <v>66</v>
      </c>
      <c r="AI198" t="s">
        <v>67</v>
      </c>
    </row>
    <row r="199" spans="1:36" x14ac:dyDescent="0.2">
      <c r="A199" t="s">
        <v>57</v>
      </c>
      <c r="B199">
        <v>1.3048184067894999E+18</v>
      </c>
      <c r="C199" t="s">
        <v>36</v>
      </c>
      <c r="D199" t="s">
        <v>37</v>
      </c>
      <c r="E199" s="1">
        <v>44086.684317129628</v>
      </c>
      <c r="F199" s="1">
        <v>44086.350983796299</v>
      </c>
      <c r="G199" t="s">
        <v>689</v>
      </c>
      <c r="H199" t="s">
        <v>1258</v>
      </c>
      <c r="I199" t="s">
        <v>690</v>
      </c>
      <c r="J199" t="s">
        <v>691</v>
      </c>
      <c r="K199" t="s">
        <v>81</v>
      </c>
      <c r="N199" t="b">
        <v>0</v>
      </c>
      <c r="O199">
        <v>0</v>
      </c>
      <c r="P199">
        <v>168</v>
      </c>
      <c r="Q199">
        <v>1253</v>
      </c>
      <c r="R199">
        <v>3558</v>
      </c>
      <c r="AC199" t="s">
        <v>47</v>
      </c>
      <c r="AD199" t="s">
        <v>48</v>
      </c>
      <c r="AE199" t="b">
        <v>0</v>
      </c>
      <c r="AF199" t="s">
        <v>64</v>
      </c>
      <c r="AG199" t="s">
        <v>65</v>
      </c>
      <c r="AH199" t="s">
        <v>66</v>
      </c>
      <c r="AI199" t="s">
        <v>67</v>
      </c>
    </row>
    <row r="200" spans="1:36" x14ac:dyDescent="0.2">
      <c r="A200" t="s">
        <v>57</v>
      </c>
      <c r="B200">
        <v>1.3088428519173199E+18</v>
      </c>
      <c r="C200" t="s">
        <v>117</v>
      </c>
      <c r="D200" t="s">
        <v>37</v>
      </c>
      <c r="E200" s="1">
        <v>44097.789664351854</v>
      </c>
      <c r="F200" s="1">
        <v>44097.456331018519</v>
      </c>
      <c r="G200" t="s">
        <v>692</v>
      </c>
      <c r="H200" t="s">
        <v>1259</v>
      </c>
      <c r="I200" t="s">
        <v>87</v>
      </c>
      <c r="J200" t="s">
        <v>191</v>
      </c>
      <c r="K200" t="s">
        <v>89</v>
      </c>
      <c r="N200" t="b">
        <v>0</v>
      </c>
      <c r="O200">
        <v>0</v>
      </c>
      <c r="P200">
        <v>7656</v>
      </c>
      <c r="Q200">
        <v>1637</v>
      </c>
      <c r="R200">
        <v>51933</v>
      </c>
      <c r="AC200" t="s">
        <v>56</v>
      </c>
      <c r="AD200" t="s">
        <v>48</v>
      </c>
      <c r="AE200" t="b">
        <v>0</v>
      </c>
      <c r="AF200" t="s">
        <v>64</v>
      </c>
      <c r="AG200" t="s">
        <v>65</v>
      </c>
      <c r="AH200" t="s">
        <v>66</v>
      </c>
      <c r="AI200" t="s">
        <v>67</v>
      </c>
    </row>
    <row r="201" spans="1:36" x14ac:dyDescent="0.2">
      <c r="A201" t="s">
        <v>57</v>
      </c>
      <c r="B201">
        <v>1.30703887518189E+18</v>
      </c>
      <c r="C201" t="s">
        <v>36</v>
      </c>
      <c r="D201" t="s">
        <v>37</v>
      </c>
      <c r="E201" s="1">
        <v>44092.811643518522</v>
      </c>
      <c r="F201" s="1">
        <v>44092.478310185186</v>
      </c>
      <c r="G201" t="s">
        <v>693</v>
      </c>
      <c r="H201" t="s">
        <v>1257</v>
      </c>
      <c r="I201" t="s">
        <v>694</v>
      </c>
      <c r="J201" t="s">
        <v>695</v>
      </c>
      <c r="K201" t="s">
        <v>53</v>
      </c>
      <c r="N201" t="b">
        <v>0</v>
      </c>
      <c r="O201">
        <v>0</v>
      </c>
      <c r="P201">
        <v>2849</v>
      </c>
      <c r="Q201">
        <v>2660</v>
      </c>
      <c r="R201">
        <v>11534</v>
      </c>
      <c r="AC201" t="s">
        <v>63</v>
      </c>
      <c r="AD201" t="s">
        <v>48</v>
      </c>
      <c r="AE201" t="b">
        <v>0</v>
      </c>
      <c r="AF201" t="s">
        <v>64</v>
      </c>
      <c r="AG201" t="s">
        <v>65</v>
      </c>
      <c r="AH201" t="s">
        <v>66</v>
      </c>
      <c r="AI201" t="s">
        <v>67</v>
      </c>
    </row>
    <row r="202" spans="1:36" x14ac:dyDescent="0.2">
      <c r="A202" t="s">
        <v>57</v>
      </c>
      <c r="B202">
        <v>1.30865108674861E+18</v>
      </c>
      <c r="C202" t="s">
        <v>36</v>
      </c>
      <c r="D202" t="s">
        <v>37</v>
      </c>
      <c r="E202" s="1">
        <v>44097.260497685187</v>
      </c>
      <c r="F202" s="1">
        <v>44096.927164351851</v>
      </c>
      <c r="G202" t="s">
        <v>696</v>
      </c>
      <c r="H202" t="s">
        <v>1260</v>
      </c>
      <c r="I202" t="s">
        <v>697</v>
      </c>
      <c r="J202" t="s">
        <v>698</v>
      </c>
      <c r="K202" t="s">
        <v>159</v>
      </c>
      <c r="N202" t="b">
        <v>0</v>
      </c>
      <c r="O202">
        <v>0</v>
      </c>
      <c r="P202">
        <v>2</v>
      </c>
      <c r="Q202">
        <v>73</v>
      </c>
      <c r="R202">
        <v>575</v>
      </c>
      <c r="AC202" t="s">
        <v>63</v>
      </c>
      <c r="AD202" t="s">
        <v>48</v>
      </c>
      <c r="AE202" t="b">
        <v>0</v>
      </c>
      <c r="AF202" t="s">
        <v>64</v>
      </c>
      <c r="AG202" t="s">
        <v>65</v>
      </c>
      <c r="AH202" t="s">
        <v>66</v>
      </c>
      <c r="AI202" t="s">
        <v>67</v>
      </c>
    </row>
    <row r="203" spans="1:36" x14ac:dyDescent="0.2">
      <c r="A203" t="s">
        <v>57</v>
      </c>
      <c r="B203">
        <v>1.3089868031232499E+18</v>
      </c>
      <c r="C203" t="s">
        <v>36</v>
      </c>
      <c r="D203" t="s">
        <v>37</v>
      </c>
      <c r="E203" s="1">
        <v>44098.186898148146</v>
      </c>
      <c r="F203" s="1">
        <v>44097.853564814817</v>
      </c>
      <c r="G203" t="s">
        <v>699</v>
      </c>
      <c r="H203" t="s">
        <v>1258</v>
      </c>
      <c r="I203" t="s">
        <v>87</v>
      </c>
      <c r="J203" t="s">
        <v>191</v>
      </c>
      <c r="K203" t="s">
        <v>89</v>
      </c>
      <c r="M203" t="s">
        <v>36</v>
      </c>
      <c r="N203" t="b">
        <v>0</v>
      </c>
      <c r="O203">
        <v>0</v>
      </c>
      <c r="P203">
        <v>7668</v>
      </c>
      <c r="Q203">
        <v>1636</v>
      </c>
      <c r="R203">
        <v>52087</v>
      </c>
      <c r="AC203" t="s">
        <v>56</v>
      </c>
      <c r="AD203" t="s">
        <v>48</v>
      </c>
      <c r="AE203" t="b">
        <v>0</v>
      </c>
      <c r="AF203" t="s">
        <v>64</v>
      </c>
      <c r="AG203" t="s">
        <v>65</v>
      </c>
      <c r="AH203" t="s">
        <v>66</v>
      </c>
      <c r="AI203" t="s">
        <v>67</v>
      </c>
    </row>
    <row r="204" spans="1:36" x14ac:dyDescent="0.2">
      <c r="A204" t="s">
        <v>57</v>
      </c>
      <c r="B204">
        <v>1.30919987070451E+18</v>
      </c>
      <c r="C204" t="s">
        <v>36</v>
      </c>
      <c r="D204" t="s">
        <v>37</v>
      </c>
      <c r="E204" s="1">
        <v>44098.77484953704</v>
      </c>
      <c r="F204" s="1">
        <v>44098.441516203704</v>
      </c>
      <c r="G204" t="s">
        <v>700</v>
      </c>
      <c r="H204" t="s">
        <v>1257</v>
      </c>
      <c r="I204" t="s">
        <v>265</v>
      </c>
      <c r="J204" t="s">
        <v>266</v>
      </c>
      <c r="K204" t="s">
        <v>81</v>
      </c>
      <c r="N204" t="b">
        <v>0</v>
      </c>
      <c r="O204">
        <v>0</v>
      </c>
      <c r="P204">
        <v>32</v>
      </c>
      <c r="Q204">
        <v>87</v>
      </c>
      <c r="R204">
        <v>6010</v>
      </c>
      <c r="AC204" t="s">
        <v>63</v>
      </c>
      <c r="AD204" t="s">
        <v>48</v>
      </c>
      <c r="AE204" t="b">
        <v>0</v>
      </c>
      <c r="AF204" t="s">
        <v>64</v>
      </c>
      <c r="AG204" t="s">
        <v>65</v>
      </c>
      <c r="AH204" t="s">
        <v>66</v>
      </c>
      <c r="AI204" t="s">
        <v>67</v>
      </c>
    </row>
    <row r="205" spans="1:36" x14ac:dyDescent="0.2">
      <c r="A205" t="s">
        <v>57</v>
      </c>
      <c r="B205">
        <v>1.3081520153069E+18</v>
      </c>
      <c r="C205" t="s">
        <v>213</v>
      </c>
      <c r="D205" t="s">
        <v>37</v>
      </c>
      <c r="E205" s="1">
        <v>44095.883321759262</v>
      </c>
      <c r="F205" s="1">
        <v>44095.549988425926</v>
      </c>
      <c r="G205" t="s">
        <v>701</v>
      </c>
      <c r="H205" t="s">
        <v>1259</v>
      </c>
      <c r="I205" t="s">
        <v>702</v>
      </c>
      <c r="J205" t="s">
        <v>703</v>
      </c>
      <c r="K205" t="s">
        <v>53</v>
      </c>
      <c r="N205" t="b">
        <v>0</v>
      </c>
      <c r="O205">
        <v>0</v>
      </c>
      <c r="P205">
        <v>34</v>
      </c>
      <c r="Q205">
        <v>217</v>
      </c>
      <c r="R205">
        <v>435</v>
      </c>
      <c r="AC205" t="s">
        <v>72</v>
      </c>
      <c r="AD205" t="s">
        <v>48</v>
      </c>
      <c r="AE205" t="b">
        <v>0</v>
      </c>
      <c r="AF205" t="s">
        <v>64</v>
      </c>
      <c r="AG205" t="s">
        <v>65</v>
      </c>
      <c r="AH205" t="s">
        <v>66</v>
      </c>
      <c r="AI205" t="s">
        <v>67</v>
      </c>
    </row>
    <row r="206" spans="1:36" x14ac:dyDescent="0.2">
      <c r="A206" t="s">
        <v>35</v>
      </c>
      <c r="B206">
        <v>1.30880585596225E+18</v>
      </c>
      <c r="C206" t="s">
        <v>213</v>
      </c>
      <c r="D206" t="s">
        <v>37</v>
      </c>
      <c r="E206" s="1">
        <v>44097.687581018516</v>
      </c>
      <c r="F206" s="1">
        <v>44097.354247685187</v>
      </c>
      <c r="G206" t="s">
        <v>704</v>
      </c>
      <c r="H206" t="s">
        <v>1257</v>
      </c>
      <c r="I206" t="s">
        <v>705</v>
      </c>
      <c r="J206" t="s">
        <v>706</v>
      </c>
      <c r="K206" t="s">
        <v>707</v>
      </c>
      <c r="N206" t="b">
        <v>0</v>
      </c>
      <c r="O206">
        <v>0</v>
      </c>
      <c r="P206">
        <v>183</v>
      </c>
      <c r="Q206">
        <v>603</v>
      </c>
      <c r="R206">
        <v>2025</v>
      </c>
      <c r="V206" t="s">
        <v>304</v>
      </c>
      <c r="W206" t="s">
        <v>43</v>
      </c>
      <c r="X206" t="s">
        <v>44</v>
      </c>
      <c r="Y206" t="s">
        <v>708</v>
      </c>
      <c r="Z206" t="s">
        <v>709</v>
      </c>
      <c r="AC206" t="s">
        <v>47</v>
      </c>
      <c r="AD206" t="s">
        <v>48</v>
      </c>
      <c r="AE206" t="b">
        <v>0</v>
      </c>
      <c r="AJ206" t="s">
        <v>709</v>
      </c>
    </row>
    <row r="207" spans="1:36" x14ac:dyDescent="0.2">
      <c r="A207" t="s">
        <v>57</v>
      </c>
      <c r="B207">
        <v>1.3062753713110001E+18</v>
      </c>
      <c r="C207" t="s">
        <v>36</v>
      </c>
      <c r="D207" t="s">
        <v>37</v>
      </c>
      <c r="E207" s="1">
        <v>44090.704768518517</v>
      </c>
      <c r="F207" s="1">
        <v>44090.371435185189</v>
      </c>
      <c r="G207" t="s">
        <v>710</v>
      </c>
      <c r="H207" t="s">
        <v>1257</v>
      </c>
      <c r="I207" t="s">
        <v>711</v>
      </c>
      <c r="J207" t="s">
        <v>712</v>
      </c>
      <c r="K207" t="s">
        <v>53</v>
      </c>
      <c r="N207" t="b">
        <v>0</v>
      </c>
      <c r="O207">
        <v>0</v>
      </c>
      <c r="P207">
        <v>2545</v>
      </c>
      <c r="Q207">
        <v>3164</v>
      </c>
      <c r="R207">
        <v>57635</v>
      </c>
      <c r="AC207" t="s">
        <v>47</v>
      </c>
      <c r="AD207" t="s">
        <v>48</v>
      </c>
      <c r="AE207" t="b">
        <v>0</v>
      </c>
      <c r="AF207" t="s">
        <v>64</v>
      </c>
      <c r="AG207" t="s">
        <v>65</v>
      </c>
      <c r="AH207" t="s">
        <v>66</v>
      </c>
      <c r="AI207" t="s">
        <v>67</v>
      </c>
    </row>
    <row r="208" spans="1:36" x14ac:dyDescent="0.2">
      <c r="A208" t="s">
        <v>57</v>
      </c>
      <c r="B208">
        <v>1.30666509234419E+18</v>
      </c>
      <c r="C208" t="s">
        <v>36</v>
      </c>
      <c r="D208" t="s">
        <v>37</v>
      </c>
      <c r="E208" s="1">
        <v>44091.78019675926</v>
      </c>
      <c r="F208" s="1">
        <v>44091.446863425925</v>
      </c>
      <c r="G208" t="s">
        <v>713</v>
      </c>
      <c r="H208" t="s">
        <v>1260</v>
      </c>
      <c r="I208" t="s">
        <v>219</v>
      </c>
      <c r="J208" t="s">
        <v>220</v>
      </c>
      <c r="K208" t="s">
        <v>53</v>
      </c>
      <c r="N208" t="b">
        <v>0</v>
      </c>
      <c r="O208">
        <v>0</v>
      </c>
      <c r="P208">
        <v>1530</v>
      </c>
      <c r="Q208">
        <v>704</v>
      </c>
      <c r="R208">
        <v>12777</v>
      </c>
      <c r="AC208" t="s">
        <v>63</v>
      </c>
      <c r="AD208" t="s">
        <v>48</v>
      </c>
      <c r="AE208" t="b">
        <v>0</v>
      </c>
      <c r="AF208" t="s">
        <v>64</v>
      </c>
      <c r="AG208" t="s">
        <v>65</v>
      </c>
      <c r="AH208" t="s">
        <v>66</v>
      </c>
      <c r="AI208" t="s">
        <v>67</v>
      </c>
    </row>
    <row r="209" spans="1:35" x14ac:dyDescent="0.2">
      <c r="A209" t="s">
        <v>57</v>
      </c>
      <c r="B209">
        <v>1.3076025098092201E+18</v>
      </c>
      <c r="C209" t="s">
        <v>36</v>
      </c>
      <c r="D209" t="s">
        <v>37</v>
      </c>
      <c r="E209" s="1">
        <v>44094.366979166669</v>
      </c>
      <c r="F209" s="1">
        <v>44094.033645833333</v>
      </c>
      <c r="G209" t="s">
        <v>714</v>
      </c>
      <c r="H209" t="s">
        <v>1259</v>
      </c>
      <c r="I209" t="s">
        <v>715</v>
      </c>
      <c r="J209" t="s">
        <v>716</v>
      </c>
      <c r="K209" t="s">
        <v>717</v>
      </c>
      <c r="N209" t="b">
        <v>0</v>
      </c>
      <c r="O209">
        <v>0</v>
      </c>
      <c r="P209">
        <v>1441</v>
      </c>
      <c r="Q209">
        <v>1295</v>
      </c>
      <c r="R209">
        <v>81893</v>
      </c>
      <c r="AC209" t="s">
        <v>56</v>
      </c>
      <c r="AD209" t="s">
        <v>48</v>
      </c>
      <c r="AE209" t="b">
        <v>0</v>
      </c>
      <c r="AF209" t="s">
        <v>64</v>
      </c>
      <c r="AG209" t="s">
        <v>65</v>
      </c>
      <c r="AH209" t="s">
        <v>66</v>
      </c>
      <c r="AI209" t="s">
        <v>67</v>
      </c>
    </row>
    <row r="210" spans="1:35" x14ac:dyDescent="0.2">
      <c r="A210" t="s">
        <v>57</v>
      </c>
      <c r="B210">
        <v>1.30573737348175E+18</v>
      </c>
      <c r="C210" t="s">
        <v>36</v>
      </c>
      <c r="D210" t="s">
        <v>37</v>
      </c>
      <c r="E210" s="1">
        <v>44089.220173611109</v>
      </c>
      <c r="F210" s="1">
        <v>44088.886840277781</v>
      </c>
      <c r="G210" t="s">
        <v>718</v>
      </c>
      <c r="H210" t="s">
        <v>1257</v>
      </c>
      <c r="I210" t="s">
        <v>719</v>
      </c>
      <c r="J210" t="s">
        <v>720</v>
      </c>
      <c r="K210" t="s">
        <v>492</v>
      </c>
      <c r="N210" t="b">
        <v>0</v>
      </c>
      <c r="O210">
        <v>0</v>
      </c>
      <c r="P210">
        <v>13</v>
      </c>
      <c r="Q210">
        <v>95</v>
      </c>
      <c r="R210">
        <v>260</v>
      </c>
      <c r="AC210" t="s">
        <v>72</v>
      </c>
      <c r="AD210" t="s">
        <v>48</v>
      </c>
      <c r="AE210" t="b">
        <v>0</v>
      </c>
      <c r="AF210" t="s">
        <v>64</v>
      </c>
      <c r="AG210" t="s">
        <v>65</v>
      </c>
      <c r="AH210" t="s">
        <v>66</v>
      </c>
      <c r="AI210" t="s">
        <v>67</v>
      </c>
    </row>
    <row r="211" spans="1:35" x14ac:dyDescent="0.2">
      <c r="A211" t="s">
        <v>57</v>
      </c>
      <c r="B211">
        <v>1.30901694871027E+18</v>
      </c>
      <c r="C211" t="s">
        <v>36</v>
      </c>
      <c r="D211" t="s">
        <v>37</v>
      </c>
      <c r="E211" s="1">
        <v>44098.27008101852</v>
      </c>
      <c r="F211" s="1">
        <v>44097.936747685184</v>
      </c>
      <c r="G211" t="s">
        <v>721</v>
      </c>
      <c r="H211" t="s">
        <v>1260</v>
      </c>
      <c r="I211" t="s">
        <v>87</v>
      </c>
      <c r="J211" t="s">
        <v>191</v>
      </c>
      <c r="K211" t="s">
        <v>89</v>
      </c>
      <c r="M211" t="s">
        <v>36</v>
      </c>
      <c r="N211" t="b">
        <v>0</v>
      </c>
      <c r="O211">
        <v>0</v>
      </c>
      <c r="P211">
        <v>7679</v>
      </c>
      <c r="Q211">
        <v>1637</v>
      </c>
      <c r="R211">
        <v>52140</v>
      </c>
      <c r="AC211" t="s">
        <v>56</v>
      </c>
      <c r="AD211" t="s">
        <v>48</v>
      </c>
      <c r="AE211" t="b">
        <v>0</v>
      </c>
      <c r="AF211" t="s">
        <v>64</v>
      </c>
      <c r="AG211" t="s">
        <v>65</v>
      </c>
      <c r="AH211" t="s">
        <v>66</v>
      </c>
      <c r="AI211" t="s">
        <v>67</v>
      </c>
    </row>
    <row r="212" spans="1:35" x14ac:dyDescent="0.2">
      <c r="A212" t="s">
        <v>57</v>
      </c>
      <c r="B212">
        <v>1.3129729683817001E+18</v>
      </c>
      <c r="C212" t="s">
        <v>36</v>
      </c>
      <c r="D212" t="s">
        <v>95</v>
      </c>
      <c r="E212" s="1">
        <v>44109.186620370368</v>
      </c>
      <c r="F212" s="1">
        <v>44108.894953703704</v>
      </c>
      <c r="G212" t="s">
        <v>722</v>
      </c>
      <c r="H212" t="s">
        <v>1257</v>
      </c>
      <c r="I212" t="s">
        <v>723</v>
      </c>
      <c r="J212" t="s">
        <v>724</v>
      </c>
      <c r="K212" t="s">
        <v>81</v>
      </c>
      <c r="N212" t="b">
        <v>0</v>
      </c>
      <c r="O212">
        <v>0</v>
      </c>
      <c r="P212">
        <v>121</v>
      </c>
      <c r="Q212">
        <v>331</v>
      </c>
      <c r="R212">
        <v>2986</v>
      </c>
      <c r="AC212" t="s">
        <v>63</v>
      </c>
      <c r="AD212" t="s">
        <v>48</v>
      </c>
      <c r="AE212" t="b">
        <v>0</v>
      </c>
      <c r="AF212" t="s">
        <v>64</v>
      </c>
      <c r="AG212" t="s">
        <v>65</v>
      </c>
      <c r="AH212" t="s">
        <v>66</v>
      </c>
      <c r="AI212" t="s">
        <v>67</v>
      </c>
    </row>
    <row r="213" spans="1:35" x14ac:dyDescent="0.2">
      <c r="A213" t="s">
        <v>57</v>
      </c>
      <c r="B213">
        <v>1.30624539578624E+18</v>
      </c>
      <c r="C213" t="s">
        <v>36</v>
      </c>
      <c r="D213" t="s">
        <v>37</v>
      </c>
      <c r="E213" s="1">
        <v>44090.622048611112</v>
      </c>
      <c r="F213" s="1">
        <v>44090.288715277777</v>
      </c>
      <c r="G213" t="s">
        <v>725</v>
      </c>
      <c r="H213" t="s">
        <v>1257</v>
      </c>
      <c r="I213" t="s">
        <v>726</v>
      </c>
      <c r="J213" t="s">
        <v>727</v>
      </c>
      <c r="K213" t="s">
        <v>53</v>
      </c>
      <c r="N213" t="b">
        <v>0</v>
      </c>
      <c r="O213">
        <v>0</v>
      </c>
      <c r="P213">
        <v>203</v>
      </c>
      <c r="Q213">
        <v>596</v>
      </c>
      <c r="R213">
        <v>7879</v>
      </c>
      <c r="AC213" t="s">
        <v>63</v>
      </c>
      <c r="AD213" t="s">
        <v>48</v>
      </c>
      <c r="AE213" t="b">
        <v>0</v>
      </c>
      <c r="AF213" t="s">
        <v>64</v>
      </c>
      <c r="AG213" t="s">
        <v>65</v>
      </c>
      <c r="AH213" t="s">
        <v>66</v>
      </c>
      <c r="AI213" t="s">
        <v>67</v>
      </c>
    </row>
    <row r="214" spans="1:35" x14ac:dyDescent="0.2">
      <c r="A214" t="s">
        <v>57</v>
      </c>
      <c r="B214">
        <v>1.31316432266786E+18</v>
      </c>
      <c r="C214" t="s">
        <v>36</v>
      </c>
      <c r="D214" t="s">
        <v>95</v>
      </c>
      <c r="E214" s="1">
        <v>44109.71465277778</v>
      </c>
      <c r="F214" s="1">
        <v>44109.422986111109</v>
      </c>
      <c r="G214" t="s">
        <v>728</v>
      </c>
      <c r="H214" t="s">
        <v>1258</v>
      </c>
      <c r="I214" t="s">
        <v>87</v>
      </c>
      <c r="J214" t="s">
        <v>577</v>
      </c>
      <c r="K214" t="s">
        <v>89</v>
      </c>
      <c r="N214" t="b">
        <v>0</v>
      </c>
      <c r="O214">
        <v>0</v>
      </c>
      <c r="P214">
        <v>8090</v>
      </c>
      <c r="Q214">
        <v>1691</v>
      </c>
      <c r="R214">
        <v>58225</v>
      </c>
      <c r="AC214" t="s">
        <v>56</v>
      </c>
      <c r="AD214" t="s">
        <v>48</v>
      </c>
      <c r="AE214" t="b">
        <v>0</v>
      </c>
      <c r="AF214" t="s">
        <v>64</v>
      </c>
      <c r="AG214" t="s">
        <v>65</v>
      </c>
      <c r="AH214" t="s">
        <v>66</v>
      </c>
      <c r="AI214" t="s">
        <v>67</v>
      </c>
    </row>
    <row r="215" spans="1:35" x14ac:dyDescent="0.2">
      <c r="A215" t="s">
        <v>57</v>
      </c>
      <c r="B215">
        <v>1.31081305134449E+18</v>
      </c>
      <c r="C215" t="s">
        <v>36</v>
      </c>
      <c r="D215" t="s">
        <v>74</v>
      </c>
      <c r="E215" s="1">
        <v>44103.226377314815</v>
      </c>
      <c r="F215" s="1">
        <v>44102.893043981479</v>
      </c>
      <c r="G215" t="s">
        <v>729</v>
      </c>
      <c r="H215" t="s">
        <v>1260</v>
      </c>
      <c r="I215" t="s">
        <v>730</v>
      </c>
      <c r="J215" t="s">
        <v>731</v>
      </c>
      <c r="K215" t="s">
        <v>732</v>
      </c>
      <c r="N215" t="b">
        <v>0</v>
      </c>
      <c r="O215">
        <v>0</v>
      </c>
      <c r="P215">
        <v>214</v>
      </c>
      <c r="Q215">
        <v>808</v>
      </c>
      <c r="R215">
        <v>4080</v>
      </c>
      <c r="AC215" t="s">
        <v>733</v>
      </c>
      <c r="AD215" t="s">
        <v>48</v>
      </c>
      <c r="AE215" t="b">
        <v>0</v>
      </c>
      <c r="AF215" t="s">
        <v>64</v>
      </c>
      <c r="AG215" t="s">
        <v>65</v>
      </c>
      <c r="AH215" t="s">
        <v>66</v>
      </c>
      <c r="AI215" t="s">
        <v>67</v>
      </c>
    </row>
    <row r="216" spans="1:35" x14ac:dyDescent="0.2">
      <c r="A216" t="s">
        <v>57</v>
      </c>
      <c r="B216">
        <v>1.3096868799528399E+18</v>
      </c>
      <c r="C216" t="s">
        <v>36</v>
      </c>
      <c r="D216" t="s">
        <v>37</v>
      </c>
      <c r="E216" s="1">
        <v>44100.118738425925</v>
      </c>
      <c r="F216" s="1">
        <v>44099.785405092596</v>
      </c>
      <c r="G216" t="s">
        <v>734</v>
      </c>
      <c r="H216" t="s">
        <v>1257</v>
      </c>
      <c r="I216" t="s">
        <v>735</v>
      </c>
      <c r="J216" t="s">
        <v>736</v>
      </c>
      <c r="K216" t="s">
        <v>81</v>
      </c>
      <c r="N216" t="b">
        <v>0</v>
      </c>
      <c r="O216">
        <v>0</v>
      </c>
      <c r="P216">
        <v>40</v>
      </c>
      <c r="Q216">
        <v>67</v>
      </c>
      <c r="R216">
        <v>2268</v>
      </c>
      <c r="AC216" t="s">
        <v>63</v>
      </c>
      <c r="AD216" t="s">
        <v>48</v>
      </c>
      <c r="AE216" t="b">
        <v>0</v>
      </c>
      <c r="AF216" t="s">
        <v>64</v>
      </c>
      <c r="AG216" t="s">
        <v>65</v>
      </c>
      <c r="AH216" t="s">
        <v>66</v>
      </c>
      <c r="AI216" t="s">
        <v>67</v>
      </c>
    </row>
    <row r="217" spans="1:35" x14ac:dyDescent="0.2">
      <c r="A217" t="s">
        <v>57</v>
      </c>
      <c r="B217">
        <v>1.30461640848398E+18</v>
      </c>
      <c r="C217" t="s">
        <v>737</v>
      </c>
      <c r="D217" t="s">
        <v>37</v>
      </c>
      <c r="E217" s="1">
        <v>44086.126909722225</v>
      </c>
      <c r="F217" s="1">
        <v>44085.793576388889</v>
      </c>
      <c r="G217" t="s">
        <v>738</v>
      </c>
      <c r="H217" t="s">
        <v>1260</v>
      </c>
      <c r="I217" t="s">
        <v>739</v>
      </c>
      <c r="J217" t="s">
        <v>740</v>
      </c>
      <c r="K217" t="s">
        <v>53</v>
      </c>
      <c r="N217" t="b">
        <v>0</v>
      </c>
      <c r="O217">
        <v>0</v>
      </c>
      <c r="P217">
        <v>556</v>
      </c>
      <c r="Q217">
        <v>1286</v>
      </c>
      <c r="R217">
        <v>20060</v>
      </c>
      <c r="AC217" t="s">
        <v>72</v>
      </c>
      <c r="AD217" t="s">
        <v>48</v>
      </c>
      <c r="AE217" t="b">
        <v>0</v>
      </c>
      <c r="AF217" t="s">
        <v>64</v>
      </c>
      <c r="AG217" t="s">
        <v>65</v>
      </c>
      <c r="AH217" t="s">
        <v>66</v>
      </c>
      <c r="AI217" t="s">
        <v>67</v>
      </c>
    </row>
    <row r="218" spans="1:35" x14ac:dyDescent="0.2">
      <c r="A218" t="s">
        <v>57</v>
      </c>
      <c r="B218">
        <v>1.3106697575242701E+18</v>
      </c>
      <c r="C218" t="s">
        <v>36</v>
      </c>
      <c r="D218" t="s">
        <v>74</v>
      </c>
      <c r="E218" s="1">
        <v>44102.830960648149</v>
      </c>
      <c r="F218" s="1">
        <v>44102.497627314813</v>
      </c>
      <c r="G218" t="s">
        <v>741</v>
      </c>
      <c r="H218" t="s">
        <v>1257</v>
      </c>
      <c r="I218" t="s">
        <v>742</v>
      </c>
      <c r="J218" t="s">
        <v>743</v>
      </c>
      <c r="K218" t="s">
        <v>81</v>
      </c>
      <c r="N218" t="b">
        <v>0</v>
      </c>
      <c r="O218">
        <v>0</v>
      </c>
      <c r="P218">
        <v>267</v>
      </c>
      <c r="Q218">
        <v>1174</v>
      </c>
      <c r="R218">
        <v>5489</v>
      </c>
      <c r="AC218" t="s">
        <v>47</v>
      </c>
      <c r="AD218" t="s">
        <v>48</v>
      </c>
      <c r="AE218" t="b">
        <v>0</v>
      </c>
      <c r="AF218" t="s">
        <v>64</v>
      </c>
      <c r="AG218" t="s">
        <v>65</v>
      </c>
      <c r="AH218" t="s">
        <v>66</v>
      </c>
      <c r="AI218" t="s">
        <v>67</v>
      </c>
    </row>
    <row r="219" spans="1:35" x14ac:dyDescent="0.2">
      <c r="A219" t="s">
        <v>57</v>
      </c>
      <c r="B219">
        <v>1.3052474388573599E+18</v>
      </c>
      <c r="C219" t="s">
        <v>36</v>
      </c>
      <c r="D219" t="s">
        <v>37</v>
      </c>
      <c r="E219" s="1">
        <v>44087.868217592593</v>
      </c>
      <c r="F219" s="1">
        <v>44087.534884259258</v>
      </c>
      <c r="G219" t="s">
        <v>744</v>
      </c>
      <c r="H219" t="s">
        <v>1257</v>
      </c>
      <c r="I219" t="s">
        <v>745</v>
      </c>
      <c r="J219" t="s">
        <v>746</v>
      </c>
      <c r="K219" t="s">
        <v>53</v>
      </c>
      <c r="N219" t="b">
        <v>0</v>
      </c>
      <c r="O219">
        <v>0</v>
      </c>
      <c r="P219">
        <v>92</v>
      </c>
      <c r="Q219">
        <v>248</v>
      </c>
      <c r="R219">
        <v>10196</v>
      </c>
      <c r="AC219" t="s">
        <v>56</v>
      </c>
      <c r="AD219" t="s">
        <v>48</v>
      </c>
      <c r="AE219" t="b">
        <v>0</v>
      </c>
      <c r="AF219" t="s">
        <v>64</v>
      </c>
      <c r="AG219" t="s">
        <v>65</v>
      </c>
      <c r="AH219" t="s">
        <v>66</v>
      </c>
      <c r="AI219" t="s">
        <v>67</v>
      </c>
    </row>
    <row r="220" spans="1:35" x14ac:dyDescent="0.2">
      <c r="A220" t="s">
        <v>57</v>
      </c>
      <c r="B220">
        <v>1.3089260479461801E+18</v>
      </c>
      <c r="C220" t="s">
        <v>36</v>
      </c>
      <c r="D220" t="s">
        <v>37</v>
      </c>
      <c r="E220" s="1">
        <v>44098.019247685188</v>
      </c>
      <c r="F220" s="1">
        <v>44097.685914351852</v>
      </c>
      <c r="G220" t="s">
        <v>747</v>
      </c>
      <c r="H220" t="s">
        <v>1258</v>
      </c>
      <c r="I220" t="s">
        <v>87</v>
      </c>
      <c r="J220" t="s">
        <v>191</v>
      </c>
      <c r="K220" t="s">
        <v>89</v>
      </c>
      <c r="M220" t="s">
        <v>36</v>
      </c>
      <c r="N220" t="b">
        <v>0</v>
      </c>
      <c r="O220">
        <v>0</v>
      </c>
      <c r="P220">
        <v>7643</v>
      </c>
      <c r="Q220">
        <v>1637</v>
      </c>
      <c r="R220">
        <v>51947</v>
      </c>
      <c r="AC220" t="s">
        <v>56</v>
      </c>
      <c r="AD220" t="s">
        <v>48</v>
      </c>
      <c r="AE220" t="b">
        <v>0</v>
      </c>
      <c r="AF220" t="s">
        <v>64</v>
      </c>
      <c r="AG220" t="s">
        <v>65</v>
      </c>
      <c r="AH220" t="s">
        <v>66</v>
      </c>
      <c r="AI220" t="s">
        <v>67</v>
      </c>
    </row>
    <row r="221" spans="1:35" x14ac:dyDescent="0.2">
      <c r="A221" t="s">
        <v>57</v>
      </c>
      <c r="B221">
        <v>1.3106300078032599E+18</v>
      </c>
      <c r="C221" t="s">
        <v>412</v>
      </c>
      <c r="D221" t="s">
        <v>74</v>
      </c>
      <c r="E221" s="1">
        <v>44102.721273148149</v>
      </c>
      <c r="F221" s="1">
        <v>44102.387939814813</v>
      </c>
      <c r="G221" t="s">
        <v>748</v>
      </c>
      <c r="H221" t="s">
        <v>1258</v>
      </c>
      <c r="I221" t="s">
        <v>193</v>
      </c>
      <c r="J221" t="s">
        <v>194</v>
      </c>
      <c r="K221" t="s">
        <v>53</v>
      </c>
      <c r="N221" t="b">
        <v>0</v>
      </c>
      <c r="O221">
        <v>0</v>
      </c>
      <c r="P221">
        <v>928</v>
      </c>
      <c r="Q221">
        <v>569</v>
      </c>
      <c r="R221">
        <v>8285</v>
      </c>
      <c r="AC221" t="s">
        <v>47</v>
      </c>
      <c r="AD221" t="s">
        <v>48</v>
      </c>
      <c r="AE221" t="b">
        <v>0</v>
      </c>
      <c r="AF221" t="s">
        <v>64</v>
      </c>
      <c r="AG221" t="s">
        <v>65</v>
      </c>
      <c r="AH221" t="s">
        <v>66</v>
      </c>
      <c r="AI221" t="s">
        <v>67</v>
      </c>
    </row>
    <row r="222" spans="1:35" x14ac:dyDescent="0.2">
      <c r="A222" t="s">
        <v>57</v>
      </c>
      <c r="B222">
        <v>1.3070381129928901E+18</v>
      </c>
      <c r="C222" t="s">
        <v>36</v>
      </c>
      <c r="D222" t="s">
        <v>37</v>
      </c>
      <c r="E222" s="1">
        <v>44092.809537037036</v>
      </c>
      <c r="F222" s="1">
        <v>44092.476203703707</v>
      </c>
      <c r="G222" t="s">
        <v>749</v>
      </c>
      <c r="H222" t="s">
        <v>1257</v>
      </c>
      <c r="I222" t="s">
        <v>750</v>
      </c>
      <c r="J222" t="s">
        <v>751</v>
      </c>
      <c r="K222" t="s">
        <v>53</v>
      </c>
      <c r="N222" t="b">
        <v>0</v>
      </c>
      <c r="O222">
        <v>0</v>
      </c>
      <c r="P222">
        <v>146</v>
      </c>
      <c r="Q222">
        <v>497</v>
      </c>
      <c r="R222">
        <v>3469</v>
      </c>
      <c r="AC222" t="s">
        <v>47</v>
      </c>
      <c r="AD222" t="s">
        <v>48</v>
      </c>
      <c r="AE222" t="b">
        <v>0</v>
      </c>
      <c r="AF222" t="s">
        <v>64</v>
      </c>
      <c r="AG222" t="s">
        <v>65</v>
      </c>
      <c r="AH222" t="s">
        <v>66</v>
      </c>
      <c r="AI222" t="s">
        <v>67</v>
      </c>
    </row>
    <row r="223" spans="1:35" x14ac:dyDescent="0.2">
      <c r="A223" t="s">
        <v>57</v>
      </c>
      <c r="B223">
        <v>1.3113575828213499E+18</v>
      </c>
      <c r="C223" t="s">
        <v>36</v>
      </c>
      <c r="D223" t="s">
        <v>74</v>
      </c>
      <c r="E223" s="1">
        <v>44104.729004629633</v>
      </c>
      <c r="F223" s="1">
        <v>44104.395671296297</v>
      </c>
      <c r="G223" t="s">
        <v>752</v>
      </c>
      <c r="H223" t="s">
        <v>1257</v>
      </c>
      <c r="I223" t="s">
        <v>753</v>
      </c>
      <c r="J223" t="s">
        <v>754</v>
      </c>
      <c r="K223" t="s">
        <v>81</v>
      </c>
      <c r="N223" t="b">
        <v>0</v>
      </c>
      <c r="O223">
        <v>0</v>
      </c>
      <c r="P223">
        <v>2406</v>
      </c>
      <c r="Q223">
        <v>1793</v>
      </c>
      <c r="R223">
        <v>16418</v>
      </c>
      <c r="AC223" t="s">
        <v>72</v>
      </c>
      <c r="AD223" t="s">
        <v>48</v>
      </c>
      <c r="AE223" t="b">
        <v>0</v>
      </c>
      <c r="AF223" t="s">
        <v>64</v>
      </c>
      <c r="AG223" t="s">
        <v>65</v>
      </c>
      <c r="AH223" t="s">
        <v>66</v>
      </c>
      <c r="AI223" t="s">
        <v>67</v>
      </c>
    </row>
    <row r="224" spans="1:35" x14ac:dyDescent="0.2">
      <c r="A224" t="s">
        <v>57</v>
      </c>
      <c r="B224">
        <v>1.31370549196546E+18</v>
      </c>
      <c r="C224" t="s">
        <v>36</v>
      </c>
      <c r="D224" t="s">
        <v>95</v>
      </c>
      <c r="E224" s="1">
        <v>44111.207997685182</v>
      </c>
      <c r="F224" s="1">
        <v>44110.916331018518</v>
      </c>
      <c r="G224" t="s">
        <v>755</v>
      </c>
      <c r="H224" t="s">
        <v>1257</v>
      </c>
      <c r="I224" t="s">
        <v>756</v>
      </c>
      <c r="J224" t="s">
        <v>756</v>
      </c>
      <c r="K224" t="s">
        <v>81</v>
      </c>
      <c r="N224" t="b">
        <v>0</v>
      </c>
      <c r="O224">
        <v>0</v>
      </c>
      <c r="P224">
        <v>242</v>
      </c>
      <c r="Q224">
        <v>556</v>
      </c>
      <c r="R224">
        <v>50420</v>
      </c>
      <c r="AC224" t="s">
        <v>47</v>
      </c>
      <c r="AD224" t="s">
        <v>48</v>
      </c>
      <c r="AE224" t="b">
        <v>0</v>
      </c>
      <c r="AF224" t="s">
        <v>64</v>
      </c>
      <c r="AG224" t="s">
        <v>65</v>
      </c>
      <c r="AH224" t="s">
        <v>66</v>
      </c>
      <c r="AI224" t="s">
        <v>67</v>
      </c>
    </row>
    <row r="225" spans="1:36" x14ac:dyDescent="0.2">
      <c r="A225" t="s">
        <v>57</v>
      </c>
      <c r="B225">
        <v>1.31142074883407E+18</v>
      </c>
      <c r="C225" t="s">
        <v>36</v>
      </c>
      <c r="D225" t="s">
        <v>74</v>
      </c>
      <c r="E225" s="1">
        <v>44104.903310185182</v>
      </c>
      <c r="F225" s="1">
        <v>44104.569976851853</v>
      </c>
      <c r="G225" t="s">
        <v>757</v>
      </c>
      <c r="H225" t="s">
        <v>1257</v>
      </c>
      <c r="I225" t="s">
        <v>742</v>
      </c>
      <c r="J225" t="s">
        <v>743</v>
      </c>
      <c r="K225" t="s">
        <v>81</v>
      </c>
      <c r="N225" t="b">
        <v>0</v>
      </c>
      <c r="O225">
        <v>0</v>
      </c>
      <c r="P225">
        <v>271</v>
      </c>
      <c r="Q225">
        <v>1175</v>
      </c>
      <c r="R225">
        <v>5523</v>
      </c>
      <c r="AC225" t="s">
        <v>47</v>
      </c>
      <c r="AD225" t="s">
        <v>48</v>
      </c>
      <c r="AE225" t="b">
        <v>0</v>
      </c>
      <c r="AF225" t="s">
        <v>64</v>
      </c>
      <c r="AG225" t="s">
        <v>65</v>
      </c>
      <c r="AH225" t="s">
        <v>66</v>
      </c>
      <c r="AI225" t="s">
        <v>67</v>
      </c>
    </row>
    <row r="226" spans="1:36" x14ac:dyDescent="0.2">
      <c r="A226" t="s">
        <v>57</v>
      </c>
      <c r="B226">
        <v>1.3081583856200901E+18</v>
      </c>
      <c r="C226" t="s">
        <v>36</v>
      </c>
      <c r="D226" t="s">
        <v>37</v>
      </c>
      <c r="E226" s="1">
        <v>44095.900902777779</v>
      </c>
      <c r="F226" s="1">
        <v>44095.567569444444</v>
      </c>
      <c r="G226" t="s">
        <v>758</v>
      </c>
      <c r="H226" t="s">
        <v>1257</v>
      </c>
      <c r="I226" t="s">
        <v>259</v>
      </c>
      <c r="J226" t="s">
        <v>260</v>
      </c>
      <c r="K226" t="s">
        <v>53</v>
      </c>
      <c r="N226" t="b">
        <v>0</v>
      </c>
      <c r="O226">
        <v>0</v>
      </c>
      <c r="P226">
        <v>112</v>
      </c>
      <c r="Q226">
        <v>60</v>
      </c>
      <c r="R226">
        <v>10862</v>
      </c>
      <c r="AC226" t="s">
        <v>63</v>
      </c>
      <c r="AD226" t="s">
        <v>48</v>
      </c>
      <c r="AE226" t="b">
        <v>0</v>
      </c>
      <c r="AF226" t="s">
        <v>64</v>
      </c>
      <c r="AG226" t="s">
        <v>65</v>
      </c>
      <c r="AH226" t="s">
        <v>66</v>
      </c>
      <c r="AI226" t="s">
        <v>67</v>
      </c>
    </row>
    <row r="227" spans="1:36" x14ac:dyDescent="0.2">
      <c r="A227" t="s">
        <v>57</v>
      </c>
      <c r="B227">
        <v>1.3063240514100101E+18</v>
      </c>
      <c r="C227" t="s">
        <v>36</v>
      </c>
      <c r="D227" t="s">
        <v>37</v>
      </c>
      <c r="E227" s="1">
        <v>44090.839097222219</v>
      </c>
      <c r="F227" s="1">
        <v>44090.50576388889</v>
      </c>
      <c r="G227" t="s">
        <v>759</v>
      </c>
      <c r="H227" t="s">
        <v>1257</v>
      </c>
      <c r="I227" t="s">
        <v>760</v>
      </c>
      <c r="J227" t="s">
        <v>761</v>
      </c>
      <c r="K227" t="s">
        <v>53</v>
      </c>
      <c r="M227" t="s">
        <v>762</v>
      </c>
      <c r="N227" t="b">
        <v>0</v>
      </c>
      <c r="O227">
        <v>0</v>
      </c>
      <c r="P227">
        <v>3</v>
      </c>
      <c r="Q227">
        <v>0</v>
      </c>
      <c r="R227">
        <v>579</v>
      </c>
      <c r="AC227" t="s">
        <v>72</v>
      </c>
      <c r="AD227" t="s">
        <v>48</v>
      </c>
      <c r="AE227" t="b">
        <v>0</v>
      </c>
      <c r="AF227" t="s">
        <v>64</v>
      </c>
      <c r="AG227" t="s">
        <v>65</v>
      </c>
      <c r="AH227" t="s">
        <v>66</v>
      </c>
      <c r="AI227" t="s">
        <v>67</v>
      </c>
    </row>
    <row r="228" spans="1:36" x14ac:dyDescent="0.2">
      <c r="A228" t="s">
        <v>57</v>
      </c>
      <c r="B228">
        <v>1.30649669522035E+18</v>
      </c>
      <c r="C228" t="s">
        <v>36</v>
      </c>
      <c r="D228" t="s">
        <v>37</v>
      </c>
      <c r="E228" s="1">
        <v>44091.315509259257</v>
      </c>
      <c r="F228" s="1">
        <v>44090.982175925928</v>
      </c>
      <c r="G228" t="s">
        <v>763</v>
      </c>
      <c r="H228" t="s">
        <v>1259</v>
      </c>
      <c r="I228" t="s">
        <v>108</v>
      </c>
      <c r="J228" t="s">
        <v>109</v>
      </c>
      <c r="K228" t="s">
        <v>53</v>
      </c>
      <c r="N228" t="b">
        <v>0</v>
      </c>
      <c r="O228">
        <v>0</v>
      </c>
      <c r="P228">
        <v>4478</v>
      </c>
      <c r="Q228">
        <v>3806</v>
      </c>
      <c r="R228">
        <v>206219</v>
      </c>
      <c r="AC228" t="s">
        <v>47</v>
      </c>
      <c r="AD228" t="s">
        <v>48</v>
      </c>
      <c r="AE228" t="b">
        <v>0</v>
      </c>
      <c r="AF228" t="s">
        <v>64</v>
      </c>
      <c r="AG228" t="s">
        <v>65</v>
      </c>
      <c r="AH228" t="s">
        <v>66</v>
      </c>
      <c r="AI228" t="s">
        <v>67</v>
      </c>
    </row>
    <row r="229" spans="1:36" x14ac:dyDescent="0.2">
      <c r="A229" t="s">
        <v>57</v>
      </c>
      <c r="B229">
        <v>1.3063606638501399E+18</v>
      </c>
      <c r="C229" t="s">
        <v>36</v>
      </c>
      <c r="D229" t="s">
        <v>37</v>
      </c>
      <c r="E229" s="1">
        <v>44090.940127314818</v>
      </c>
      <c r="F229" s="1">
        <v>44090.606793981482</v>
      </c>
      <c r="G229" t="s">
        <v>764</v>
      </c>
      <c r="H229" t="s">
        <v>1258</v>
      </c>
      <c r="I229" t="s">
        <v>765</v>
      </c>
      <c r="J229" t="s">
        <v>766</v>
      </c>
      <c r="K229" t="s">
        <v>53</v>
      </c>
      <c r="N229" t="b">
        <v>0</v>
      </c>
      <c r="O229">
        <v>0</v>
      </c>
      <c r="P229">
        <v>17</v>
      </c>
      <c r="Q229">
        <v>171</v>
      </c>
      <c r="R229">
        <v>1841</v>
      </c>
      <c r="AC229" t="s">
        <v>47</v>
      </c>
      <c r="AD229" t="s">
        <v>48</v>
      </c>
      <c r="AE229" t="b">
        <v>0</v>
      </c>
      <c r="AF229" t="s">
        <v>64</v>
      </c>
      <c r="AG229" t="s">
        <v>65</v>
      </c>
      <c r="AH229" t="s">
        <v>66</v>
      </c>
      <c r="AI229" t="s">
        <v>67</v>
      </c>
    </row>
    <row r="230" spans="1:36" x14ac:dyDescent="0.2">
      <c r="A230" t="s">
        <v>57</v>
      </c>
      <c r="B230">
        <v>1.3092660660239301E+18</v>
      </c>
      <c r="C230" t="s">
        <v>36</v>
      </c>
      <c r="D230" t="s">
        <v>37</v>
      </c>
      <c r="E230" s="1">
        <v>44098.957511574074</v>
      </c>
      <c r="F230" s="1">
        <v>44098.624178240738</v>
      </c>
      <c r="G230" t="s">
        <v>767</v>
      </c>
      <c r="H230" t="s">
        <v>1258</v>
      </c>
      <c r="I230" t="s">
        <v>87</v>
      </c>
      <c r="J230" t="s">
        <v>191</v>
      </c>
      <c r="K230" t="s">
        <v>89</v>
      </c>
      <c r="N230" t="b">
        <v>0</v>
      </c>
      <c r="O230">
        <v>0</v>
      </c>
      <c r="P230">
        <v>7683</v>
      </c>
      <c r="Q230">
        <v>1641</v>
      </c>
      <c r="R230">
        <v>52484</v>
      </c>
      <c r="AC230" t="s">
        <v>56</v>
      </c>
      <c r="AD230" t="s">
        <v>48</v>
      </c>
      <c r="AE230" t="b">
        <v>0</v>
      </c>
      <c r="AF230" t="s">
        <v>64</v>
      </c>
      <c r="AG230" t="s">
        <v>65</v>
      </c>
      <c r="AH230" t="s">
        <v>66</v>
      </c>
      <c r="AI230" t="s">
        <v>67</v>
      </c>
    </row>
    <row r="231" spans="1:36" x14ac:dyDescent="0.2">
      <c r="A231" t="s">
        <v>57</v>
      </c>
      <c r="B231">
        <v>1.3135549480013901E+18</v>
      </c>
      <c r="C231" t="s">
        <v>36</v>
      </c>
      <c r="D231" t="s">
        <v>95</v>
      </c>
      <c r="E231" s="1">
        <v>44110.792569444442</v>
      </c>
      <c r="F231" s="1">
        <v>44110.500902777778</v>
      </c>
      <c r="G231" t="s">
        <v>768</v>
      </c>
      <c r="H231" t="s">
        <v>1259</v>
      </c>
      <c r="I231" t="s">
        <v>769</v>
      </c>
      <c r="J231" t="s">
        <v>770</v>
      </c>
      <c r="K231" t="s">
        <v>53</v>
      </c>
      <c r="N231" t="b">
        <v>0</v>
      </c>
      <c r="O231">
        <v>0</v>
      </c>
      <c r="P231">
        <v>972</v>
      </c>
      <c r="Q231">
        <v>567</v>
      </c>
      <c r="R231">
        <v>16290</v>
      </c>
      <c r="AC231" t="s">
        <v>72</v>
      </c>
      <c r="AD231" t="s">
        <v>48</v>
      </c>
      <c r="AE231" t="b">
        <v>0</v>
      </c>
      <c r="AF231" t="s">
        <v>64</v>
      </c>
      <c r="AG231" t="s">
        <v>65</v>
      </c>
      <c r="AH231" t="s">
        <v>66</v>
      </c>
      <c r="AI231" t="s">
        <v>67</v>
      </c>
    </row>
    <row r="232" spans="1:36" x14ac:dyDescent="0.2">
      <c r="A232" t="s">
        <v>35</v>
      </c>
      <c r="B232">
        <v>1.3126926813534799E+18</v>
      </c>
      <c r="C232" t="s">
        <v>36</v>
      </c>
      <c r="D232" t="s">
        <v>95</v>
      </c>
      <c r="E232" s="1">
        <v>44108.413171296299</v>
      </c>
      <c r="F232" s="1">
        <v>44108.121504629627</v>
      </c>
      <c r="G232" t="s">
        <v>771</v>
      </c>
      <c r="H232" t="s">
        <v>1257</v>
      </c>
      <c r="I232" t="s">
        <v>772</v>
      </c>
      <c r="J232" t="s">
        <v>773</v>
      </c>
      <c r="K232" t="s">
        <v>774</v>
      </c>
      <c r="M232" t="s">
        <v>775</v>
      </c>
      <c r="N232" t="b">
        <v>0</v>
      </c>
      <c r="O232">
        <v>0</v>
      </c>
      <c r="P232">
        <v>1545</v>
      </c>
      <c r="Q232">
        <v>1206</v>
      </c>
      <c r="R232">
        <v>29654</v>
      </c>
      <c r="V232" t="s">
        <v>53</v>
      </c>
      <c r="W232" t="s">
        <v>43</v>
      </c>
      <c r="X232" t="s">
        <v>44</v>
      </c>
      <c r="Y232" t="s">
        <v>54</v>
      </c>
      <c r="Z232" t="s">
        <v>55</v>
      </c>
      <c r="AC232" t="s">
        <v>56</v>
      </c>
      <c r="AD232" t="s">
        <v>48</v>
      </c>
      <c r="AE232" t="b">
        <v>0</v>
      </c>
      <c r="AJ232" t="s">
        <v>55</v>
      </c>
    </row>
    <row r="233" spans="1:36" x14ac:dyDescent="0.2">
      <c r="A233" t="s">
        <v>57</v>
      </c>
      <c r="B233">
        <v>1.3081043792584699E+18</v>
      </c>
      <c r="C233" t="s">
        <v>36</v>
      </c>
      <c r="D233" t="s">
        <v>37</v>
      </c>
      <c r="E233" s="1">
        <v>44095.751875000002</v>
      </c>
      <c r="F233" s="1">
        <v>44095.418541666666</v>
      </c>
      <c r="G233" t="s">
        <v>776</v>
      </c>
      <c r="H233" t="s">
        <v>1260</v>
      </c>
      <c r="I233" t="s">
        <v>87</v>
      </c>
      <c r="J233" t="s">
        <v>191</v>
      </c>
      <c r="K233" t="s">
        <v>89</v>
      </c>
      <c r="M233" t="s">
        <v>36</v>
      </c>
      <c r="N233" t="b">
        <v>0</v>
      </c>
      <c r="O233">
        <v>0</v>
      </c>
      <c r="P233">
        <v>7656</v>
      </c>
      <c r="Q233">
        <v>1637</v>
      </c>
      <c r="R233">
        <v>51932</v>
      </c>
      <c r="AC233" t="s">
        <v>56</v>
      </c>
      <c r="AD233" t="s">
        <v>48</v>
      </c>
      <c r="AE233" t="b">
        <v>0</v>
      </c>
      <c r="AF233" t="s">
        <v>64</v>
      </c>
      <c r="AG233" t="s">
        <v>65</v>
      </c>
      <c r="AH233" t="s">
        <v>66</v>
      </c>
      <c r="AI233" t="s">
        <v>67</v>
      </c>
    </row>
    <row r="234" spans="1:36" x14ac:dyDescent="0.2">
      <c r="A234" t="s">
        <v>57</v>
      </c>
      <c r="B234">
        <v>1.3122697214509399E+18</v>
      </c>
      <c r="C234" t="s">
        <v>213</v>
      </c>
      <c r="D234" t="s">
        <v>95</v>
      </c>
      <c r="E234" s="1">
        <v>44107.246030092596</v>
      </c>
      <c r="F234" s="1">
        <v>44106.954363425924</v>
      </c>
      <c r="G234" t="s">
        <v>777</v>
      </c>
      <c r="H234" t="s">
        <v>1257</v>
      </c>
      <c r="I234" t="s">
        <v>778</v>
      </c>
      <c r="J234" t="s">
        <v>779</v>
      </c>
      <c r="K234" t="s">
        <v>53</v>
      </c>
      <c r="N234" t="b">
        <v>0</v>
      </c>
      <c r="O234">
        <v>0</v>
      </c>
      <c r="P234">
        <v>2634</v>
      </c>
      <c r="Q234">
        <v>1708</v>
      </c>
      <c r="R234">
        <v>7230</v>
      </c>
      <c r="AC234" t="s">
        <v>72</v>
      </c>
      <c r="AD234" t="s">
        <v>48</v>
      </c>
      <c r="AE234" t="b">
        <v>0</v>
      </c>
      <c r="AF234" t="s">
        <v>64</v>
      </c>
      <c r="AG234" t="s">
        <v>65</v>
      </c>
      <c r="AH234" t="s">
        <v>66</v>
      </c>
      <c r="AI234" t="s">
        <v>67</v>
      </c>
    </row>
    <row r="235" spans="1:36" x14ac:dyDescent="0.2">
      <c r="A235" t="s">
        <v>57</v>
      </c>
      <c r="B235">
        <v>1.3134037014495099E+18</v>
      </c>
      <c r="C235" t="s">
        <v>36</v>
      </c>
      <c r="D235" t="s">
        <v>95</v>
      </c>
      <c r="E235" s="1">
        <v>44110.375208333331</v>
      </c>
      <c r="F235" s="1">
        <v>44110.083541666667</v>
      </c>
      <c r="G235" t="s">
        <v>780</v>
      </c>
      <c r="H235" t="s">
        <v>1257</v>
      </c>
      <c r="I235" t="s">
        <v>781</v>
      </c>
      <c r="J235" t="s">
        <v>782</v>
      </c>
      <c r="K235" t="s">
        <v>53</v>
      </c>
      <c r="N235" t="b">
        <v>0</v>
      </c>
      <c r="O235">
        <v>0</v>
      </c>
      <c r="P235">
        <v>4</v>
      </c>
      <c r="Q235">
        <v>111</v>
      </c>
      <c r="R235">
        <v>29</v>
      </c>
      <c r="AC235" t="s">
        <v>63</v>
      </c>
      <c r="AD235" t="s">
        <v>48</v>
      </c>
      <c r="AE235" t="b">
        <v>0</v>
      </c>
      <c r="AF235" t="s">
        <v>64</v>
      </c>
      <c r="AG235" t="s">
        <v>65</v>
      </c>
      <c r="AH235" t="s">
        <v>66</v>
      </c>
      <c r="AI235" t="s">
        <v>67</v>
      </c>
    </row>
    <row r="236" spans="1:36" x14ac:dyDescent="0.2">
      <c r="A236" t="s">
        <v>57</v>
      </c>
      <c r="B236">
        <v>1.3058935729111601E+18</v>
      </c>
      <c r="C236" t="s">
        <v>36</v>
      </c>
      <c r="D236" t="s">
        <v>37</v>
      </c>
      <c r="E236" s="1">
        <v>44089.651203703703</v>
      </c>
      <c r="F236" s="1">
        <v>44089.317870370367</v>
      </c>
      <c r="G236" t="s">
        <v>783</v>
      </c>
      <c r="H236" t="s">
        <v>1257</v>
      </c>
      <c r="I236" t="s">
        <v>784</v>
      </c>
      <c r="J236" t="s">
        <v>785</v>
      </c>
      <c r="K236" t="s">
        <v>53</v>
      </c>
      <c r="N236" t="b">
        <v>0</v>
      </c>
      <c r="O236">
        <v>0</v>
      </c>
      <c r="P236">
        <v>1204</v>
      </c>
      <c r="Q236">
        <v>912</v>
      </c>
      <c r="R236">
        <v>193056</v>
      </c>
      <c r="AC236" t="s">
        <v>63</v>
      </c>
      <c r="AD236" t="s">
        <v>48</v>
      </c>
      <c r="AE236" t="b">
        <v>0</v>
      </c>
      <c r="AF236" t="s">
        <v>64</v>
      </c>
      <c r="AG236" t="s">
        <v>65</v>
      </c>
      <c r="AH236" t="s">
        <v>66</v>
      </c>
      <c r="AI236" t="s">
        <v>67</v>
      </c>
    </row>
    <row r="237" spans="1:36" x14ac:dyDescent="0.2">
      <c r="A237" t="s">
        <v>57</v>
      </c>
      <c r="B237">
        <v>1.3123789924946601E+18</v>
      </c>
      <c r="C237" t="s">
        <v>36</v>
      </c>
      <c r="D237" t="s">
        <v>95</v>
      </c>
      <c r="E237" s="1">
        <v>44107.54755787037</v>
      </c>
      <c r="F237" s="1">
        <v>44107.255891203706</v>
      </c>
      <c r="G237" t="s">
        <v>786</v>
      </c>
      <c r="H237" t="s">
        <v>1260</v>
      </c>
      <c r="I237" t="s">
        <v>787</v>
      </c>
      <c r="J237" t="s">
        <v>788</v>
      </c>
      <c r="K237" t="s">
        <v>53</v>
      </c>
      <c r="N237" t="b">
        <v>0</v>
      </c>
      <c r="O237">
        <v>0</v>
      </c>
      <c r="P237">
        <v>45</v>
      </c>
      <c r="Q237">
        <v>213</v>
      </c>
      <c r="R237">
        <v>3523</v>
      </c>
      <c r="AC237" t="s">
        <v>63</v>
      </c>
      <c r="AD237" t="s">
        <v>48</v>
      </c>
      <c r="AE237" t="b">
        <v>0</v>
      </c>
      <c r="AF237" t="s">
        <v>64</v>
      </c>
      <c r="AG237" t="s">
        <v>65</v>
      </c>
      <c r="AH237" t="s">
        <v>66</v>
      </c>
      <c r="AI237" t="s">
        <v>67</v>
      </c>
    </row>
    <row r="238" spans="1:36" x14ac:dyDescent="0.2">
      <c r="A238" t="s">
        <v>57</v>
      </c>
      <c r="B238">
        <v>1.3088505649403899E+18</v>
      </c>
      <c r="C238" t="s">
        <v>213</v>
      </c>
      <c r="D238" t="s">
        <v>37</v>
      </c>
      <c r="E238" s="1">
        <v>44097.810949074075</v>
      </c>
      <c r="F238" s="1">
        <v>44097.47761574074</v>
      </c>
      <c r="G238" t="s">
        <v>789</v>
      </c>
      <c r="H238" t="s">
        <v>1258</v>
      </c>
      <c r="I238" t="s">
        <v>87</v>
      </c>
      <c r="J238" t="s">
        <v>191</v>
      </c>
      <c r="K238" t="s">
        <v>89</v>
      </c>
      <c r="N238" t="b">
        <v>0</v>
      </c>
      <c r="O238">
        <v>0</v>
      </c>
      <c r="P238">
        <v>7656</v>
      </c>
      <c r="Q238">
        <v>1637</v>
      </c>
      <c r="R238">
        <v>51933</v>
      </c>
      <c r="AC238" t="s">
        <v>56</v>
      </c>
      <c r="AD238" t="s">
        <v>48</v>
      </c>
      <c r="AE238" t="b">
        <v>0</v>
      </c>
      <c r="AF238" t="s">
        <v>64</v>
      </c>
      <c r="AG238" t="s">
        <v>65</v>
      </c>
      <c r="AH238" t="s">
        <v>66</v>
      </c>
      <c r="AI238" t="s">
        <v>67</v>
      </c>
    </row>
    <row r="239" spans="1:36" x14ac:dyDescent="0.2">
      <c r="A239" t="s">
        <v>57</v>
      </c>
      <c r="B239">
        <v>1.3092299083006999E+18</v>
      </c>
      <c r="C239" t="s">
        <v>412</v>
      </c>
      <c r="D239" t="s">
        <v>37</v>
      </c>
      <c r="E239" s="1">
        <v>44098.857743055552</v>
      </c>
      <c r="F239" s="1">
        <v>44098.524409722224</v>
      </c>
      <c r="G239" t="s">
        <v>790</v>
      </c>
      <c r="H239" t="s">
        <v>1259</v>
      </c>
      <c r="I239" t="s">
        <v>285</v>
      </c>
      <c r="J239" t="s">
        <v>286</v>
      </c>
      <c r="K239" t="s">
        <v>53</v>
      </c>
      <c r="N239" t="b">
        <v>0</v>
      </c>
      <c r="O239">
        <v>0</v>
      </c>
      <c r="P239">
        <v>150</v>
      </c>
      <c r="Q239">
        <v>242</v>
      </c>
      <c r="R239">
        <v>15715</v>
      </c>
      <c r="AC239" t="s">
        <v>63</v>
      </c>
      <c r="AD239" t="s">
        <v>48</v>
      </c>
      <c r="AE239" t="b">
        <v>0</v>
      </c>
      <c r="AF239" t="s">
        <v>64</v>
      </c>
      <c r="AG239" t="s">
        <v>65</v>
      </c>
      <c r="AH239" t="s">
        <v>66</v>
      </c>
      <c r="AI239" t="s">
        <v>67</v>
      </c>
    </row>
    <row r="240" spans="1:36" x14ac:dyDescent="0.2">
      <c r="A240" t="s">
        <v>57</v>
      </c>
      <c r="B240">
        <v>1.3059365460679301E+18</v>
      </c>
      <c r="C240" t="s">
        <v>213</v>
      </c>
      <c r="D240" t="s">
        <v>37</v>
      </c>
      <c r="E240" s="1">
        <v>44089.769791666666</v>
      </c>
      <c r="F240" s="1">
        <v>44089.43645833333</v>
      </c>
      <c r="G240" t="s">
        <v>791</v>
      </c>
      <c r="H240" t="s">
        <v>1259</v>
      </c>
      <c r="I240" t="s">
        <v>219</v>
      </c>
      <c r="J240" t="s">
        <v>220</v>
      </c>
      <c r="K240" t="s">
        <v>53</v>
      </c>
      <c r="N240" t="b">
        <v>0</v>
      </c>
      <c r="O240">
        <v>0</v>
      </c>
      <c r="P240">
        <v>1523</v>
      </c>
      <c r="Q240">
        <v>699</v>
      </c>
      <c r="R240">
        <v>12651</v>
      </c>
      <c r="AC240" t="s">
        <v>63</v>
      </c>
      <c r="AD240" t="s">
        <v>48</v>
      </c>
      <c r="AE240" t="b">
        <v>0</v>
      </c>
      <c r="AF240" t="s">
        <v>64</v>
      </c>
      <c r="AG240" t="s">
        <v>65</v>
      </c>
      <c r="AH240" t="s">
        <v>66</v>
      </c>
      <c r="AI240" t="s">
        <v>67</v>
      </c>
    </row>
    <row r="241" spans="1:36" x14ac:dyDescent="0.2">
      <c r="A241" t="s">
        <v>57</v>
      </c>
      <c r="B241">
        <v>1.3133246264584901E+18</v>
      </c>
      <c r="C241" t="s">
        <v>36</v>
      </c>
      <c r="D241" t="s">
        <v>95</v>
      </c>
      <c r="E241" s="1">
        <v>44110.157002314816</v>
      </c>
      <c r="F241" s="1">
        <v>44109.865335648145</v>
      </c>
      <c r="G241" t="s">
        <v>792</v>
      </c>
      <c r="H241" t="s">
        <v>1260</v>
      </c>
      <c r="I241" t="s">
        <v>793</v>
      </c>
      <c r="J241" t="s">
        <v>794</v>
      </c>
      <c r="K241" t="s">
        <v>795</v>
      </c>
      <c r="M241" t="s">
        <v>796</v>
      </c>
      <c r="N241" t="b">
        <v>0</v>
      </c>
      <c r="O241">
        <v>0</v>
      </c>
      <c r="P241">
        <v>149</v>
      </c>
      <c r="Q241">
        <v>391</v>
      </c>
      <c r="R241">
        <v>3481</v>
      </c>
      <c r="AC241" t="s">
        <v>47</v>
      </c>
      <c r="AD241" t="s">
        <v>48</v>
      </c>
      <c r="AE241" t="b">
        <v>0</v>
      </c>
      <c r="AF241" t="s">
        <v>64</v>
      </c>
      <c r="AG241" t="s">
        <v>65</v>
      </c>
      <c r="AH241" t="s">
        <v>66</v>
      </c>
      <c r="AI241" t="s">
        <v>67</v>
      </c>
    </row>
    <row r="242" spans="1:36" x14ac:dyDescent="0.2">
      <c r="A242" t="s">
        <v>57</v>
      </c>
      <c r="B242">
        <v>1.30497325549779E+18</v>
      </c>
      <c r="C242" t="s">
        <v>36</v>
      </c>
      <c r="D242" t="s">
        <v>37</v>
      </c>
      <c r="E242" s="1">
        <v>44087.111608796295</v>
      </c>
      <c r="F242" s="1">
        <v>44086.778275462966</v>
      </c>
      <c r="G242" t="s">
        <v>797</v>
      </c>
      <c r="H242" t="s">
        <v>1260</v>
      </c>
      <c r="I242" t="s">
        <v>798</v>
      </c>
      <c r="J242" t="s">
        <v>799</v>
      </c>
      <c r="K242" t="s">
        <v>53</v>
      </c>
      <c r="N242" t="b">
        <v>0</v>
      </c>
      <c r="O242">
        <v>0</v>
      </c>
      <c r="P242">
        <v>2305</v>
      </c>
      <c r="Q242">
        <v>2270</v>
      </c>
      <c r="R242">
        <v>598</v>
      </c>
      <c r="AC242" t="s">
        <v>47</v>
      </c>
      <c r="AD242" t="s">
        <v>48</v>
      </c>
      <c r="AE242" t="b">
        <v>0</v>
      </c>
      <c r="AF242" t="s">
        <v>64</v>
      </c>
      <c r="AG242" t="s">
        <v>65</v>
      </c>
      <c r="AH242" t="s">
        <v>66</v>
      </c>
      <c r="AI242" t="s">
        <v>67</v>
      </c>
    </row>
    <row r="243" spans="1:36" x14ac:dyDescent="0.2">
      <c r="A243" t="s">
        <v>57</v>
      </c>
      <c r="B243">
        <v>1.3055463642819899E+18</v>
      </c>
      <c r="C243" t="s">
        <v>36</v>
      </c>
      <c r="D243" t="s">
        <v>37</v>
      </c>
      <c r="E243" s="1">
        <v>44088.693090277775</v>
      </c>
      <c r="F243" s="1">
        <v>44088.359756944446</v>
      </c>
      <c r="G243" t="s">
        <v>800</v>
      </c>
      <c r="H243" t="s">
        <v>1259</v>
      </c>
      <c r="I243" t="s">
        <v>801</v>
      </c>
      <c r="J243" t="s">
        <v>802</v>
      </c>
      <c r="K243" t="s">
        <v>53</v>
      </c>
      <c r="N243" t="b">
        <v>0</v>
      </c>
      <c r="O243">
        <v>0</v>
      </c>
      <c r="P243">
        <v>42</v>
      </c>
      <c r="Q243">
        <v>253</v>
      </c>
      <c r="R243">
        <v>2214</v>
      </c>
      <c r="AC243" t="s">
        <v>47</v>
      </c>
      <c r="AD243" t="s">
        <v>48</v>
      </c>
      <c r="AE243" t="b">
        <v>0</v>
      </c>
      <c r="AF243" t="s">
        <v>64</v>
      </c>
      <c r="AG243" t="s">
        <v>65</v>
      </c>
      <c r="AH243" t="s">
        <v>66</v>
      </c>
      <c r="AI243" t="s">
        <v>67</v>
      </c>
    </row>
    <row r="244" spans="1:36" x14ac:dyDescent="0.2">
      <c r="A244" t="s">
        <v>57</v>
      </c>
      <c r="B244">
        <v>1.30441763781277E+18</v>
      </c>
      <c r="C244" t="s">
        <v>36</v>
      </c>
      <c r="D244" t="s">
        <v>37</v>
      </c>
      <c r="E244" s="1">
        <v>44085.578402777777</v>
      </c>
      <c r="F244" s="1">
        <v>44085.245069444441</v>
      </c>
      <c r="G244" t="s">
        <v>803</v>
      </c>
      <c r="H244" t="s">
        <v>1258</v>
      </c>
      <c r="I244" t="s">
        <v>804</v>
      </c>
      <c r="J244" t="s">
        <v>805</v>
      </c>
      <c r="K244" t="s">
        <v>81</v>
      </c>
      <c r="N244" t="b">
        <v>0</v>
      </c>
      <c r="O244">
        <v>0</v>
      </c>
      <c r="P244">
        <v>529</v>
      </c>
      <c r="Q244">
        <v>88</v>
      </c>
      <c r="R244">
        <v>4830</v>
      </c>
      <c r="AC244" t="s">
        <v>63</v>
      </c>
      <c r="AD244" t="s">
        <v>48</v>
      </c>
      <c r="AE244" t="b">
        <v>0</v>
      </c>
      <c r="AF244" t="s">
        <v>64</v>
      </c>
      <c r="AG244" t="s">
        <v>65</v>
      </c>
      <c r="AH244" t="s">
        <v>66</v>
      </c>
      <c r="AI244" t="s">
        <v>67</v>
      </c>
    </row>
    <row r="245" spans="1:36" x14ac:dyDescent="0.2">
      <c r="A245" t="s">
        <v>35</v>
      </c>
      <c r="B245">
        <v>1.30639751211936E+18</v>
      </c>
      <c r="C245" t="s">
        <v>36</v>
      </c>
      <c r="D245" t="s">
        <v>37</v>
      </c>
      <c r="E245" s="1">
        <v>44091.041817129626</v>
      </c>
      <c r="F245" s="1">
        <v>44090.708483796298</v>
      </c>
      <c r="G245" t="s">
        <v>806</v>
      </c>
      <c r="H245" t="s">
        <v>1258</v>
      </c>
      <c r="I245" t="s">
        <v>807</v>
      </c>
      <c r="J245" t="s">
        <v>808</v>
      </c>
      <c r="N245" t="b">
        <v>0</v>
      </c>
      <c r="O245">
        <v>0</v>
      </c>
      <c r="P245">
        <v>235</v>
      </c>
      <c r="Q245">
        <v>182</v>
      </c>
      <c r="R245">
        <v>986</v>
      </c>
      <c r="V245" t="s">
        <v>492</v>
      </c>
      <c r="W245" t="s">
        <v>43</v>
      </c>
      <c r="X245" t="s">
        <v>44</v>
      </c>
      <c r="Y245" t="s">
        <v>809</v>
      </c>
      <c r="Z245" t="s">
        <v>810</v>
      </c>
      <c r="AC245" t="s">
        <v>47</v>
      </c>
      <c r="AD245" t="s">
        <v>48</v>
      </c>
      <c r="AE245" t="b">
        <v>0</v>
      </c>
      <c r="AJ245" t="s">
        <v>810</v>
      </c>
    </row>
    <row r="246" spans="1:36" x14ac:dyDescent="0.2">
      <c r="A246" t="s">
        <v>57</v>
      </c>
      <c r="B246">
        <v>1.3066961848288901E+18</v>
      </c>
      <c r="C246" t="s">
        <v>36</v>
      </c>
      <c r="D246" t="s">
        <v>37</v>
      </c>
      <c r="E246" s="1">
        <v>44091.865995370368</v>
      </c>
      <c r="F246" s="1">
        <v>44091.53266203704</v>
      </c>
      <c r="G246" t="s">
        <v>811</v>
      </c>
      <c r="H246" t="s">
        <v>1258</v>
      </c>
      <c r="I246" t="s">
        <v>812</v>
      </c>
      <c r="J246" t="s">
        <v>813</v>
      </c>
      <c r="K246" t="s">
        <v>814</v>
      </c>
      <c r="N246" t="b">
        <v>0</v>
      </c>
      <c r="O246">
        <v>0</v>
      </c>
      <c r="P246">
        <v>13</v>
      </c>
      <c r="Q246">
        <v>80</v>
      </c>
      <c r="R246">
        <v>1037</v>
      </c>
      <c r="AC246" t="s">
        <v>47</v>
      </c>
      <c r="AD246" t="s">
        <v>48</v>
      </c>
      <c r="AE246" t="b">
        <v>0</v>
      </c>
      <c r="AF246" t="s">
        <v>64</v>
      </c>
      <c r="AG246" t="s">
        <v>65</v>
      </c>
      <c r="AH246" t="s">
        <v>66</v>
      </c>
      <c r="AI246" t="s">
        <v>67</v>
      </c>
    </row>
    <row r="247" spans="1:36" x14ac:dyDescent="0.2">
      <c r="A247" t="s">
        <v>57</v>
      </c>
      <c r="B247">
        <v>1.30668162340909E+18</v>
      </c>
      <c r="C247" t="s">
        <v>815</v>
      </c>
      <c r="D247" t="s">
        <v>37</v>
      </c>
      <c r="E247" s="1">
        <v>44091.825810185182</v>
      </c>
      <c r="F247" s="1">
        <v>44091.492476851854</v>
      </c>
      <c r="G247" t="s">
        <v>816</v>
      </c>
      <c r="H247" t="s">
        <v>1259</v>
      </c>
      <c r="I247" t="s">
        <v>817</v>
      </c>
      <c r="J247" t="s">
        <v>818</v>
      </c>
      <c r="K247" t="s">
        <v>819</v>
      </c>
      <c r="N247" t="b">
        <v>0</v>
      </c>
      <c r="O247">
        <v>0</v>
      </c>
      <c r="P247">
        <v>115</v>
      </c>
      <c r="Q247">
        <v>231</v>
      </c>
      <c r="R247">
        <v>38</v>
      </c>
      <c r="AC247" t="s">
        <v>47</v>
      </c>
      <c r="AD247" t="s">
        <v>48</v>
      </c>
      <c r="AE247" t="b">
        <v>0</v>
      </c>
      <c r="AF247" t="s">
        <v>64</v>
      </c>
      <c r="AG247" t="s">
        <v>65</v>
      </c>
      <c r="AH247" t="s">
        <v>66</v>
      </c>
      <c r="AI247" t="s">
        <v>67</v>
      </c>
    </row>
    <row r="248" spans="1:36" x14ac:dyDescent="0.2">
      <c r="A248" t="s">
        <v>57</v>
      </c>
      <c r="B248">
        <v>1.30565745090578E+18</v>
      </c>
      <c r="C248" t="s">
        <v>117</v>
      </c>
      <c r="D248" t="s">
        <v>37</v>
      </c>
      <c r="E248" s="1">
        <v>44088.99962962963</v>
      </c>
      <c r="F248" s="1">
        <v>44088.666296296295</v>
      </c>
      <c r="G248" t="s">
        <v>820</v>
      </c>
      <c r="H248" t="s">
        <v>1257</v>
      </c>
      <c r="I248" t="s">
        <v>821</v>
      </c>
      <c r="J248" t="s">
        <v>822</v>
      </c>
      <c r="K248" t="s">
        <v>492</v>
      </c>
      <c r="N248" t="b">
        <v>0</v>
      </c>
      <c r="O248">
        <v>0</v>
      </c>
      <c r="P248">
        <v>45</v>
      </c>
      <c r="Q248">
        <v>463</v>
      </c>
      <c r="R248">
        <v>526</v>
      </c>
      <c r="AC248" t="s">
        <v>63</v>
      </c>
      <c r="AD248" t="s">
        <v>48</v>
      </c>
      <c r="AE248" t="b">
        <v>0</v>
      </c>
      <c r="AF248" t="s">
        <v>64</v>
      </c>
      <c r="AG248" t="s">
        <v>65</v>
      </c>
      <c r="AH248" t="s">
        <v>66</v>
      </c>
      <c r="AI248" t="s">
        <v>67</v>
      </c>
    </row>
    <row r="249" spans="1:36" x14ac:dyDescent="0.2">
      <c r="A249" t="s">
        <v>57</v>
      </c>
      <c r="B249">
        <v>1.30629118961277E+18</v>
      </c>
      <c r="C249" t="s">
        <v>36</v>
      </c>
      <c r="D249" t="s">
        <v>37</v>
      </c>
      <c r="E249" s="1">
        <v>44090.748414351852</v>
      </c>
      <c r="F249" s="1">
        <v>44090.415081018517</v>
      </c>
      <c r="G249" t="s">
        <v>823</v>
      </c>
      <c r="H249" t="s">
        <v>1257</v>
      </c>
      <c r="I249" t="s">
        <v>824</v>
      </c>
      <c r="J249" t="s">
        <v>825</v>
      </c>
      <c r="K249" t="s">
        <v>826</v>
      </c>
      <c r="N249" t="b">
        <v>0</v>
      </c>
      <c r="O249">
        <v>0</v>
      </c>
      <c r="P249">
        <v>41</v>
      </c>
      <c r="Q249">
        <v>122</v>
      </c>
      <c r="R249">
        <v>4217</v>
      </c>
      <c r="AC249" t="s">
        <v>63</v>
      </c>
      <c r="AD249" t="s">
        <v>48</v>
      </c>
      <c r="AE249" t="b">
        <v>0</v>
      </c>
      <c r="AF249" t="s">
        <v>64</v>
      </c>
      <c r="AG249" t="s">
        <v>65</v>
      </c>
      <c r="AH249" t="s">
        <v>66</v>
      </c>
      <c r="AI249" t="s">
        <v>67</v>
      </c>
    </row>
    <row r="250" spans="1:36" x14ac:dyDescent="0.2">
      <c r="A250" t="s">
        <v>57</v>
      </c>
      <c r="B250">
        <v>1.30878906516515E+18</v>
      </c>
      <c r="C250" t="s">
        <v>512</v>
      </c>
      <c r="D250" t="s">
        <v>37</v>
      </c>
      <c r="E250" s="1">
        <v>44097.641238425924</v>
      </c>
      <c r="F250" s="1">
        <v>44097.307905092595</v>
      </c>
      <c r="G250" t="s">
        <v>827</v>
      </c>
      <c r="H250" t="s">
        <v>1258</v>
      </c>
      <c r="I250" t="s">
        <v>828</v>
      </c>
      <c r="J250" t="s">
        <v>829</v>
      </c>
      <c r="K250" t="s">
        <v>53</v>
      </c>
      <c r="N250" t="b">
        <v>0</v>
      </c>
      <c r="O250">
        <v>0</v>
      </c>
      <c r="P250">
        <v>168</v>
      </c>
      <c r="Q250">
        <v>732</v>
      </c>
      <c r="R250">
        <v>832</v>
      </c>
      <c r="AC250" t="s">
        <v>47</v>
      </c>
      <c r="AD250" t="s">
        <v>48</v>
      </c>
      <c r="AE250" t="b">
        <v>0</v>
      </c>
      <c r="AF250" t="s">
        <v>64</v>
      </c>
      <c r="AG250" t="s">
        <v>65</v>
      </c>
      <c r="AH250" t="s">
        <v>66</v>
      </c>
      <c r="AI250" t="s">
        <v>67</v>
      </c>
    </row>
    <row r="251" spans="1:36" x14ac:dyDescent="0.2">
      <c r="A251" t="s">
        <v>35</v>
      </c>
      <c r="B251">
        <v>1.31365529796191E+18</v>
      </c>
      <c r="C251" t="s">
        <v>36</v>
      </c>
      <c r="D251" t="s">
        <v>95</v>
      </c>
      <c r="E251" s="1">
        <v>44111.069490740738</v>
      </c>
      <c r="F251" s="1">
        <v>44110.777824074074</v>
      </c>
      <c r="G251" t="s">
        <v>830</v>
      </c>
      <c r="H251" t="s">
        <v>1260</v>
      </c>
      <c r="I251" t="s">
        <v>831</v>
      </c>
      <c r="J251" t="s">
        <v>832</v>
      </c>
      <c r="K251" t="s">
        <v>833</v>
      </c>
      <c r="N251" t="b">
        <v>0</v>
      </c>
      <c r="O251">
        <v>0</v>
      </c>
      <c r="P251">
        <v>495</v>
      </c>
      <c r="Q251">
        <v>1328</v>
      </c>
      <c r="R251">
        <v>40689</v>
      </c>
      <c r="V251" t="s">
        <v>795</v>
      </c>
      <c r="W251" t="s">
        <v>43</v>
      </c>
      <c r="X251" t="s">
        <v>44</v>
      </c>
      <c r="Y251" t="s">
        <v>834</v>
      </c>
      <c r="Z251" t="s">
        <v>835</v>
      </c>
      <c r="AC251" t="s">
        <v>47</v>
      </c>
      <c r="AD251" t="s">
        <v>48</v>
      </c>
      <c r="AE251" t="b">
        <v>0</v>
      </c>
      <c r="AJ251" t="s">
        <v>835</v>
      </c>
    </row>
    <row r="252" spans="1:36" x14ac:dyDescent="0.2">
      <c r="A252" t="s">
        <v>57</v>
      </c>
      <c r="B252">
        <v>1.3084709387621901E+18</v>
      </c>
      <c r="C252" t="s">
        <v>36</v>
      </c>
      <c r="D252" t="s">
        <v>37</v>
      </c>
      <c r="E252" s="1">
        <v>44096.763379629629</v>
      </c>
      <c r="F252" s="1">
        <v>44096.430046296293</v>
      </c>
      <c r="G252" t="s">
        <v>836</v>
      </c>
      <c r="H252" t="s">
        <v>1260</v>
      </c>
      <c r="I252" t="s">
        <v>837</v>
      </c>
      <c r="J252" t="s">
        <v>838</v>
      </c>
      <c r="K252" t="s">
        <v>839</v>
      </c>
      <c r="N252" t="b">
        <v>0</v>
      </c>
      <c r="O252">
        <v>0</v>
      </c>
      <c r="P252">
        <v>5584</v>
      </c>
      <c r="Q252">
        <v>6135</v>
      </c>
      <c r="R252">
        <v>16149</v>
      </c>
      <c r="AC252" t="s">
        <v>72</v>
      </c>
      <c r="AD252" t="s">
        <v>48</v>
      </c>
      <c r="AE252" t="b">
        <v>0</v>
      </c>
      <c r="AF252" t="s">
        <v>64</v>
      </c>
      <c r="AG252" t="s">
        <v>65</v>
      </c>
      <c r="AH252" t="s">
        <v>66</v>
      </c>
      <c r="AI252" t="s">
        <v>67</v>
      </c>
    </row>
    <row r="253" spans="1:36" x14ac:dyDescent="0.2">
      <c r="A253" t="s">
        <v>57</v>
      </c>
      <c r="B253">
        <v>1.30696701003149E+18</v>
      </c>
      <c r="C253" t="s">
        <v>36</v>
      </c>
      <c r="D253" t="s">
        <v>37</v>
      </c>
      <c r="E253" s="1">
        <v>44092.613333333335</v>
      </c>
      <c r="F253" s="1">
        <v>44092.28</v>
      </c>
      <c r="G253" t="s">
        <v>840</v>
      </c>
      <c r="H253" t="s">
        <v>1258</v>
      </c>
      <c r="I253" t="s">
        <v>841</v>
      </c>
      <c r="J253" t="s">
        <v>842</v>
      </c>
      <c r="K253" t="s">
        <v>53</v>
      </c>
      <c r="N253" t="b">
        <v>0</v>
      </c>
      <c r="O253">
        <v>0</v>
      </c>
      <c r="P253">
        <v>10</v>
      </c>
      <c r="Q253">
        <v>54</v>
      </c>
      <c r="R253">
        <v>123</v>
      </c>
      <c r="AC253" t="s">
        <v>63</v>
      </c>
      <c r="AD253" t="s">
        <v>48</v>
      </c>
      <c r="AE253" t="b">
        <v>0</v>
      </c>
      <c r="AF253" t="s">
        <v>64</v>
      </c>
      <c r="AG253" t="s">
        <v>65</v>
      </c>
      <c r="AH253" t="s">
        <v>66</v>
      </c>
      <c r="AI253" t="s">
        <v>67</v>
      </c>
    </row>
    <row r="254" spans="1:36" x14ac:dyDescent="0.2">
      <c r="A254" t="s">
        <v>57</v>
      </c>
      <c r="B254">
        <v>1.3064090060224799E+18</v>
      </c>
      <c r="C254" t="s">
        <v>36</v>
      </c>
      <c r="D254" t="s">
        <v>37</v>
      </c>
      <c r="E254" s="1">
        <v>44091.073530092595</v>
      </c>
      <c r="F254" s="1">
        <v>44090.74019675926</v>
      </c>
      <c r="G254" t="s">
        <v>843</v>
      </c>
      <c r="H254" t="s">
        <v>1258</v>
      </c>
      <c r="I254" t="s">
        <v>844</v>
      </c>
      <c r="J254" t="s">
        <v>845</v>
      </c>
      <c r="K254" t="s">
        <v>53</v>
      </c>
      <c r="N254" t="b">
        <v>0</v>
      </c>
      <c r="O254">
        <v>0</v>
      </c>
      <c r="P254">
        <v>15</v>
      </c>
      <c r="Q254">
        <v>48</v>
      </c>
      <c r="R254">
        <v>1613</v>
      </c>
      <c r="AC254" t="s">
        <v>47</v>
      </c>
      <c r="AD254" t="s">
        <v>48</v>
      </c>
      <c r="AE254" t="b">
        <v>0</v>
      </c>
      <c r="AF254" t="s">
        <v>64</v>
      </c>
      <c r="AG254" t="s">
        <v>65</v>
      </c>
      <c r="AH254" t="s">
        <v>66</v>
      </c>
      <c r="AI254" t="s">
        <v>67</v>
      </c>
    </row>
    <row r="255" spans="1:36" x14ac:dyDescent="0.2">
      <c r="A255" t="s">
        <v>57</v>
      </c>
      <c r="B255">
        <v>1.31143512952543E+18</v>
      </c>
      <c r="C255" t="s">
        <v>36</v>
      </c>
      <c r="D255" t="s">
        <v>95</v>
      </c>
      <c r="E255" s="1">
        <v>44104.942986111113</v>
      </c>
      <c r="F255" s="1">
        <v>44104.651319444441</v>
      </c>
      <c r="G255" t="s">
        <v>846</v>
      </c>
      <c r="H255" t="s">
        <v>1258</v>
      </c>
      <c r="I255" t="s">
        <v>87</v>
      </c>
      <c r="J255" t="s">
        <v>577</v>
      </c>
      <c r="K255" t="s">
        <v>89</v>
      </c>
      <c r="M255" t="s">
        <v>36</v>
      </c>
      <c r="N255" t="b">
        <v>0</v>
      </c>
      <c r="O255">
        <v>0</v>
      </c>
      <c r="P255">
        <v>7984</v>
      </c>
      <c r="Q255">
        <v>1681</v>
      </c>
      <c r="R255">
        <v>56694</v>
      </c>
      <c r="AC255" t="s">
        <v>56</v>
      </c>
      <c r="AD255" t="s">
        <v>48</v>
      </c>
      <c r="AE255" t="b">
        <v>0</v>
      </c>
      <c r="AF255" t="s">
        <v>64</v>
      </c>
      <c r="AG255" t="s">
        <v>65</v>
      </c>
      <c r="AH255" t="s">
        <v>66</v>
      </c>
      <c r="AI255" t="s">
        <v>67</v>
      </c>
    </row>
    <row r="256" spans="1:36" x14ac:dyDescent="0.2">
      <c r="A256" t="s">
        <v>35</v>
      </c>
      <c r="B256">
        <v>1.3119007099362601E+18</v>
      </c>
      <c r="C256" t="s">
        <v>36</v>
      </c>
      <c r="D256" t="s">
        <v>95</v>
      </c>
      <c r="E256" s="1">
        <v>44106.227743055555</v>
      </c>
      <c r="F256" s="1">
        <v>44105.936076388891</v>
      </c>
      <c r="G256" t="s">
        <v>847</v>
      </c>
      <c r="H256" t="s">
        <v>1257</v>
      </c>
      <c r="I256" t="s">
        <v>848</v>
      </c>
      <c r="J256" t="s">
        <v>849</v>
      </c>
      <c r="K256" t="s">
        <v>81</v>
      </c>
      <c r="M256" t="s">
        <v>850</v>
      </c>
      <c r="N256" t="b">
        <v>0</v>
      </c>
      <c r="O256">
        <v>0</v>
      </c>
      <c r="P256">
        <v>1031</v>
      </c>
      <c r="Q256">
        <v>1320</v>
      </c>
      <c r="R256">
        <v>31112</v>
      </c>
      <c r="V256" t="s">
        <v>53</v>
      </c>
      <c r="W256" t="s">
        <v>43</v>
      </c>
      <c r="X256" t="s">
        <v>44</v>
      </c>
      <c r="Y256" t="s">
        <v>54</v>
      </c>
      <c r="Z256" t="s">
        <v>55</v>
      </c>
      <c r="AC256" t="s">
        <v>47</v>
      </c>
      <c r="AD256" t="s">
        <v>48</v>
      </c>
      <c r="AE256" t="b">
        <v>0</v>
      </c>
      <c r="AJ256" t="s">
        <v>55</v>
      </c>
    </row>
    <row r="257" spans="1:36" x14ac:dyDescent="0.2">
      <c r="A257" t="s">
        <v>57</v>
      </c>
      <c r="B257">
        <v>1.3089465970241999E+18</v>
      </c>
      <c r="C257" t="s">
        <v>36</v>
      </c>
      <c r="D257" t="s">
        <v>37</v>
      </c>
      <c r="E257" s="1">
        <v>44098.075949074075</v>
      </c>
      <c r="F257" s="1">
        <v>44097.742615740739</v>
      </c>
      <c r="G257" t="s">
        <v>851</v>
      </c>
      <c r="H257" t="s">
        <v>1257</v>
      </c>
      <c r="I257" t="s">
        <v>852</v>
      </c>
      <c r="J257" t="s">
        <v>853</v>
      </c>
      <c r="K257" t="s">
        <v>53</v>
      </c>
      <c r="N257" t="b">
        <v>0</v>
      </c>
      <c r="O257">
        <v>0</v>
      </c>
      <c r="P257">
        <v>35</v>
      </c>
      <c r="Q257">
        <v>122</v>
      </c>
      <c r="R257">
        <v>737</v>
      </c>
      <c r="AC257" t="s">
        <v>72</v>
      </c>
      <c r="AD257" t="s">
        <v>48</v>
      </c>
      <c r="AE257" t="b">
        <v>0</v>
      </c>
      <c r="AF257" t="s">
        <v>64</v>
      </c>
      <c r="AG257" t="s">
        <v>65</v>
      </c>
      <c r="AH257" t="s">
        <v>66</v>
      </c>
      <c r="AI257" t="s">
        <v>67</v>
      </c>
    </row>
    <row r="258" spans="1:36" x14ac:dyDescent="0.2">
      <c r="A258" t="s">
        <v>57</v>
      </c>
      <c r="B258">
        <v>1.3111159394090801E+18</v>
      </c>
      <c r="C258" t="s">
        <v>36</v>
      </c>
      <c r="D258" t="s">
        <v>74</v>
      </c>
      <c r="E258" s="1">
        <v>44104.0621875</v>
      </c>
      <c r="F258" s="1">
        <v>44103.728854166664</v>
      </c>
      <c r="G258" t="s">
        <v>854</v>
      </c>
      <c r="H258" t="s">
        <v>1257</v>
      </c>
      <c r="I258" t="s">
        <v>855</v>
      </c>
      <c r="J258" t="s">
        <v>856</v>
      </c>
      <c r="K258" t="s">
        <v>81</v>
      </c>
      <c r="N258" t="b">
        <v>0</v>
      </c>
      <c r="O258">
        <v>0</v>
      </c>
      <c r="P258">
        <v>253</v>
      </c>
      <c r="Q258">
        <v>468</v>
      </c>
      <c r="R258">
        <v>17860</v>
      </c>
      <c r="AC258" t="s">
        <v>63</v>
      </c>
      <c r="AD258" t="s">
        <v>48</v>
      </c>
      <c r="AE258" t="b">
        <v>0</v>
      </c>
      <c r="AF258" t="s">
        <v>64</v>
      </c>
      <c r="AG258" t="s">
        <v>65</v>
      </c>
      <c r="AH258" t="s">
        <v>66</v>
      </c>
      <c r="AI258" t="s">
        <v>67</v>
      </c>
    </row>
    <row r="259" spans="1:36" x14ac:dyDescent="0.2">
      <c r="A259" t="s">
        <v>57</v>
      </c>
      <c r="B259">
        <v>1.3081197008202399E+18</v>
      </c>
      <c r="C259" t="s">
        <v>36</v>
      </c>
      <c r="D259" t="s">
        <v>37</v>
      </c>
      <c r="E259" s="1">
        <v>44095.79415509259</v>
      </c>
      <c r="F259" s="1">
        <v>44095.460821759261</v>
      </c>
      <c r="G259" t="s">
        <v>857</v>
      </c>
      <c r="H259" t="s">
        <v>1260</v>
      </c>
      <c r="I259" t="s">
        <v>858</v>
      </c>
      <c r="J259" t="s">
        <v>859</v>
      </c>
      <c r="K259" t="s">
        <v>81</v>
      </c>
      <c r="N259" t="b">
        <v>0</v>
      </c>
      <c r="O259">
        <v>0</v>
      </c>
      <c r="P259">
        <v>2394</v>
      </c>
      <c r="Q259">
        <v>2092</v>
      </c>
      <c r="R259">
        <v>42019</v>
      </c>
      <c r="AC259" t="s">
        <v>63</v>
      </c>
      <c r="AD259" t="s">
        <v>48</v>
      </c>
      <c r="AE259" t="b">
        <v>0</v>
      </c>
      <c r="AF259" t="s">
        <v>64</v>
      </c>
      <c r="AG259" t="s">
        <v>65</v>
      </c>
      <c r="AH259" t="s">
        <v>66</v>
      </c>
      <c r="AI259" t="s">
        <v>67</v>
      </c>
    </row>
    <row r="260" spans="1:36" x14ac:dyDescent="0.2">
      <c r="A260" t="s">
        <v>57</v>
      </c>
      <c r="B260">
        <v>1.3132379825397701E+18</v>
      </c>
      <c r="C260" t="s">
        <v>36</v>
      </c>
      <c r="D260" t="s">
        <v>95</v>
      </c>
      <c r="E260" s="1">
        <v>44109.917916666665</v>
      </c>
      <c r="F260" s="1">
        <v>44109.626250000001</v>
      </c>
      <c r="G260" t="s">
        <v>860</v>
      </c>
      <c r="H260" t="s">
        <v>1258</v>
      </c>
      <c r="I260" t="s">
        <v>219</v>
      </c>
      <c r="J260" t="s">
        <v>220</v>
      </c>
      <c r="K260" t="s">
        <v>53</v>
      </c>
      <c r="N260" t="b">
        <v>0</v>
      </c>
      <c r="O260">
        <v>0</v>
      </c>
      <c r="P260">
        <v>1579</v>
      </c>
      <c r="Q260">
        <v>738</v>
      </c>
      <c r="R260">
        <v>13515</v>
      </c>
      <c r="AC260" t="s">
        <v>63</v>
      </c>
      <c r="AD260" t="s">
        <v>48</v>
      </c>
      <c r="AE260" t="b">
        <v>0</v>
      </c>
      <c r="AF260" t="s">
        <v>64</v>
      </c>
      <c r="AG260" t="s">
        <v>65</v>
      </c>
      <c r="AH260" t="s">
        <v>66</v>
      </c>
      <c r="AI260" t="s">
        <v>67</v>
      </c>
    </row>
    <row r="261" spans="1:36" x14ac:dyDescent="0.2">
      <c r="A261" t="s">
        <v>57</v>
      </c>
      <c r="B261">
        <v>1.3110525601873101E+18</v>
      </c>
      <c r="C261" t="s">
        <v>36</v>
      </c>
      <c r="D261" t="s">
        <v>74</v>
      </c>
      <c r="E261" s="1">
        <v>44103.887303240743</v>
      </c>
      <c r="F261" s="1">
        <v>44103.553969907407</v>
      </c>
      <c r="G261" t="s">
        <v>861</v>
      </c>
      <c r="H261" t="s">
        <v>1258</v>
      </c>
      <c r="I261" t="s">
        <v>862</v>
      </c>
      <c r="J261" t="s">
        <v>863</v>
      </c>
      <c r="K261" t="s">
        <v>427</v>
      </c>
      <c r="N261" t="b">
        <v>0</v>
      </c>
      <c r="O261">
        <v>0</v>
      </c>
      <c r="P261">
        <v>107</v>
      </c>
      <c r="Q261">
        <v>378</v>
      </c>
      <c r="R261">
        <v>5001</v>
      </c>
      <c r="AC261" t="s">
        <v>72</v>
      </c>
      <c r="AD261" t="s">
        <v>48</v>
      </c>
      <c r="AE261" t="b">
        <v>0</v>
      </c>
      <c r="AF261" t="s">
        <v>64</v>
      </c>
      <c r="AG261" t="s">
        <v>65</v>
      </c>
      <c r="AH261" t="s">
        <v>66</v>
      </c>
      <c r="AI261" t="s">
        <v>67</v>
      </c>
    </row>
    <row r="262" spans="1:36" x14ac:dyDescent="0.2">
      <c r="A262" t="s">
        <v>57</v>
      </c>
      <c r="B262">
        <v>1.3068009072045199E+18</v>
      </c>
      <c r="C262" t="s">
        <v>36</v>
      </c>
      <c r="D262" t="s">
        <v>37</v>
      </c>
      <c r="E262" s="1">
        <v>44092.154976851853</v>
      </c>
      <c r="F262" s="1">
        <v>44091.821643518517</v>
      </c>
      <c r="G262" t="s">
        <v>864</v>
      </c>
      <c r="H262" t="s">
        <v>1258</v>
      </c>
      <c r="I262" t="s">
        <v>865</v>
      </c>
      <c r="J262" t="s">
        <v>866</v>
      </c>
      <c r="K262" t="s">
        <v>867</v>
      </c>
      <c r="N262" t="b">
        <v>0</v>
      </c>
      <c r="O262">
        <v>0</v>
      </c>
      <c r="P262">
        <v>31</v>
      </c>
      <c r="Q262">
        <v>221</v>
      </c>
      <c r="R262">
        <v>346</v>
      </c>
      <c r="AC262" t="s">
        <v>47</v>
      </c>
      <c r="AD262" t="s">
        <v>48</v>
      </c>
      <c r="AE262" t="b">
        <v>0</v>
      </c>
      <c r="AF262" t="s">
        <v>64</v>
      </c>
      <c r="AG262" t="s">
        <v>65</v>
      </c>
      <c r="AH262" t="s">
        <v>66</v>
      </c>
      <c r="AI262" t="s">
        <v>67</v>
      </c>
    </row>
    <row r="263" spans="1:36" x14ac:dyDescent="0.2">
      <c r="A263" t="s">
        <v>57</v>
      </c>
      <c r="B263">
        <v>1.31176540774576E+18</v>
      </c>
      <c r="C263" t="s">
        <v>36</v>
      </c>
      <c r="D263" t="s">
        <v>95</v>
      </c>
      <c r="E263" s="1">
        <v>44105.854386574072</v>
      </c>
      <c r="F263" s="1">
        <v>44105.562719907408</v>
      </c>
      <c r="G263" t="s">
        <v>868</v>
      </c>
      <c r="H263" t="s">
        <v>1257</v>
      </c>
      <c r="I263" t="s">
        <v>299</v>
      </c>
      <c r="J263" t="s">
        <v>300</v>
      </c>
      <c r="K263" t="s">
        <v>81</v>
      </c>
      <c r="N263" t="b">
        <v>0</v>
      </c>
      <c r="O263">
        <v>0</v>
      </c>
      <c r="P263">
        <v>46</v>
      </c>
      <c r="Q263">
        <v>535</v>
      </c>
      <c r="R263">
        <v>2260</v>
      </c>
      <c r="AC263" t="s">
        <v>63</v>
      </c>
      <c r="AD263" t="s">
        <v>48</v>
      </c>
      <c r="AE263" t="b">
        <v>0</v>
      </c>
      <c r="AF263" t="s">
        <v>64</v>
      </c>
      <c r="AG263" t="s">
        <v>65</v>
      </c>
      <c r="AH263" t="s">
        <v>66</v>
      </c>
      <c r="AI263" t="s">
        <v>67</v>
      </c>
    </row>
    <row r="264" spans="1:36" x14ac:dyDescent="0.2">
      <c r="A264" t="s">
        <v>57</v>
      </c>
      <c r="B264">
        <v>1.3106095538603799E+18</v>
      </c>
      <c r="C264" t="s">
        <v>90</v>
      </c>
      <c r="D264" t="s">
        <v>74</v>
      </c>
      <c r="E264" s="1">
        <v>44102.664837962962</v>
      </c>
      <c r="F264" s="1">
        <v>44102.331504629627</v>
      </c>
      <c r="G264" t="s">
        <v>869</v>
      </c>
      <c r="H264" t="s">
        <v>1257</v>
      </c>
      <c r="I264" t="s">
        <v>870</v>
      </c>
      <c r="J264" t="s">
        <v>871</v>
      </c>
      <c r="K264" t="s">
        <v>53</v>
      </c>
      <c r="N264" t="b">
        <v>0</v>
      </c>
      <c r="O264">
        <v>0</v>
      </c>
      <c r="P264">
        <v>2380</v>
      </c>
      <c r="Q264">
        <v>441</v>
      </c>
      <c r="R264">
        <v>32636</v>
      </c>
      <c r="AC264" t="s">
        <v>47</v>
      </c>
      <c r="AD264" t="s">
        <v>48</v>
      </c>
      <c r="AE264" t="b">
        <v>0</v>
      </c>
      <c r="AF264" t="s">
        <v>64</v>
      </c>
      <c r="AG264" t="s">
        <v>65</v>
      </c>
      <c r="AH264" t="s">
        <v>66</v>
      </c>
      <c r="AI264" t="s">
        <v>67</v>
      </c>
    </row>
    <row r="265" spans="1:36" x14ac:dyDescent="0.2">
      <c r="A265" t="s">
        <v>35</v>
      </c>
      <c r="B265">
        <v>1.3079178252944699E+18</v>
      </c>
      <c r="C265" t="s">
        <v>36</v>
      </c>
      <c r="D265" t="s">
        <v>37</v>
      </c>
      <c r="E265" s="1">
        <v>44095.237083333333</v>
      </c>
      <c r="F265" s="1">
        <v>44094.903749999998</v>
      </c>
      <c r="G265" t="s">
        <v>872</v>
      </c>
      <c r="H265" t="s">
        <v>1260</v>
      </c>
      <c r="I265" t="s">
        <v>183</v>
      </c>
      <c r="J265" t="s">
        <v>184</v>
      </c>
      <c r="N265" t="b">
        <v>0</v>
      </c>
      <c r="O265">
        <v>0</v>
      </c>
      <c r="P265">
        <v>12</v>
      </c>
      <c r="Q265">
        <v>159</v>
      </c>
      <c r="R265">
        <v>6445</v>
      </c>
      <c r="V265" t="s">
        <v>159</v>
      </c>
      <c r="W265" t="s">
        <v>43</v>
      </c>
      <c r="X265" t="s">
        <v>44</v>
      </c>
      <c r="Y265" t="s">
        <v>185</v>
      </c>
      <c r="Z265" t="s">
        <v>186</v>
      </c>
      <c r="AC265" t="s">
        <v>72</v>
      </c>
      <c r="AD265" t="s">
        <v>48</v>
      </c>
      <c r="AE265" t="b">
        <v>0</v>
      </c>
      <c r="AJ265" t="s">
        <v>186</v>
      </c>
    </row>
    <row r="266" spans="1:36" x14ac:dyDescent="0.2">
      <c r="A266" t="s">
        <v>57</v>
      </c>
      <c r="B266">
        <v>1.30474373015538E+18</v>
      </c>
      <c r="C266" t="s">
        <v>36</v>
      </c>
      <c r="D266" t="s">
        <v>37</v>
      </c>
      <c r="E266" s="1">
        <v>44086.47824074074</v>
      </c>
      <c r="F266" s="1">
        <v>44086.144907407404</v>
      </c>
      <c r="G266" t="s">
        <v>873</v>
      </c>
      <c r="H266" t="s">
        <v>1259</v>
      </c>
      <c r="I266" t="s">
        <v>874</v>
      </c>
      <c r="J266" t="s">
        <v>875</v>
      </c>
      <c r="K266" t="s">
        <v>81</v>
      </c>
      <c r="N266" t="b">
        <v>0</v>
      </c>
      <c r="O266">
        <v>0</v>
      </c>
      <c r="P266">
        <v>53</v>
      </c>
      <c r="Q266">
        <v>522</v>
      </c>
      <c r="R266">
        <v>2929</v>
      </c>
      <c r="AC266" t="s">
        <v>72</v>
      </c>
      <c r="AD266" t="s">
        <v>48</v>
      </c>
      <c r="AE266" t="b">
        <v>0</v>
      </c>
      <c r="AF266" t="s">
        <v>64</v>
      </c>
      <c r="AG266" t="s">
        <v>65</v>
      </c>
      <c r="AH266" t="s">
        <v>66</v>
      </c>
      <c r="AI266" t="s">
        <v>67</v>
      </c>
    </row>
    <row r="267" spans="1:36" x14ac:dyDescent="0.2">
      <c r="A267" t="s">
        <v>57</v>
      </c>
      <c r="B267">
        <v>1.30536404398143E+18</v>
      </c>
      <c r="C267" t="s">
        <v>36</v>
      </c>
      <c r="D267" t="s">
        <v>37</v>
      </c>
      <c r="E267" s="1">
        <v>44088.189988425926</v>
      </c>
      <c r="F267" s="1">
        <v>44087.85665509259</v>
      </c>
      <c r="G267" t="s">
        <v>876</v>
      </c>
      <c r="H267" t="s">
        <v>1257</v>
      </c>
      <c r="I267" t="s">
        <v>877</v>
      </c>
      <c r="J267" t="s">
        <v>878</v>
      </c>
      <c r="K267" t="s">
        <v>53</v>
      </c>
      <c r="N267" t="b">
        <v>0</v>
      </c>
      <c r="O267">
        <v>0</v>
      </c>
      <c r="P267">
        <v>282</v>
      </c>
      <c r="Q267">
        <v>409</v>
      </c>
      <c r="R267">
        <v>695</v>
      </c>
      <c r="AC267" t="s">
        <v>47</v>
      </c>
      <c r="AD267" t="s">
        <v>48</v>
      </c>
      <c r="AE267" t="b">
        <v>0</v>
      </c>
      <c r="AF267" t="s">
        <v>64</v>
      </c>
      <c r="AG267" t="s">
        <v>65</v>
      </c>
      <c r="AH267" t="s">
        <v>66</v>
      </c>
      <c r="AI267" t="s">
        <v>67</v>
      </c>
    </row>
    <row r="268" spans="1:36" x14ac:dyDescent="0.2">
      <c r="A268" t="s">
        <v>57</v>
      </c>
      <c r="B268">
        <v>1.3080472240063401E+18</v>
      </c>
      <c r="C268" t="s">
        <v>36</v>
      </c>
      <c r="D268" t="s">
        <v>37</v>
      </c>
      <c r="E268" s="1">
        <v>44095.594155092593</v>
      </c>
      <c r="F268" s="1">
        <v>44095.260821759257</v>
      </c>
      <c r="G268" t="s">
        <v>879</v>
      </c>
      <c r="H268" t="s">
        <v>1258</v>
      </c>
      <c r="I268" t="s">
        <v>880</v>
      </c>
      <c r="J268" t="s">
        <v>881</v>
      </c>
      <c r="K268" t="s">
        <v>557</v>
      </c>
      <c r="N268" t="b">
        <v>0</v>
      </c>
      <c r="O268">
        <v>0</v>
      </c>
      <c r="P268">
        <v>244</v>
      </c>
      <c r="Q268">
        <v>437</v>
      </c>
      <c r="R268">
        <v>7803</v>
      </c>
      <c r="AC268" t="s">
        <v>63</v>
      </c>
      <c r="AD268" t="s">
        <v>48</v>
      </c>
      <c r="AE268" t="b">
        <v>0</v>
      </c>
      <c r="AF268" t="s">
        <v>64</v>
      </c>
      <c r="AG268" t="s">
        <v>65</v>
      </c>
      <c r="AH268" t="s">
        <v>66</v>
      </c>
      <c r="AI268" t="s">
        <v>67</v>
      </c>
    </row>
    <row r="269" spans="1:36" x14ac:dyDescent="0.2">
      <c r="A269" t="s">
        <v>57</v>
      </c>
      <c r="B269">
        <v>1.3119204127631099E+18</v>
      </c>
      <c r="C269" t="s">
        <v>36</v>
      </c>
      <c r="D269" t="s">
        <v>95</v>
      </c>
      <c r="E269" s="1">
        <v>44106.282118055555</v>
      </c>
      <c r="F269" s="1">
        <v>44105.990451388891</v>
      </c>
      <c r="G269" t="s">
        <v>882</v>
      </c>
      <c r="H269" t="s">
        <v>1258</v>
      </c>
      <c r="I269" t="s">
        <v>883</v>
      </c>
      <c r="J269" t="s">
        <v>884</v>
      </c>
      <c r="K269" t="s">
        <v>53</v>
      </c>
      <c r="N269" t="b">
        <v>0</v>
      </c>
      <c r="O269">
        <v>0</v>
      </c>
      <c r="P269">
        <v>1510</v>
      </c>
      <c r="Q269">
        <v>81</v>
      </c>
      <c r="R269">
        <v>9944</v>
      </c>
      <c r="AC269" t="s">
        <v>47</v>
      </c>
      <c r="AD269" t="s">
        <v>48</v>
      </c>
      <c r="AE269" t="b">
        <v>0</v>
      </c>
      <c r="AF269" t="s">
        <v>64</v>
      </c>
      <c r="AG269" t="s">
        <v>65</v>
      </c>
      <c r="AH269" t="s">
        <v>66</v>
      </c>
      <c r="AI269" t="s">
        <v>67</v>
      </c>
    </row>
    <row r="270" spans="1:36" x14ac:dyDescent="0.2">
      <c r="A270" t="s">
        <v>57</v>
      </c>
      <c r="B270">
        <v>1.30642890381312E+18</v>
      </c>
      <c r="C270" t="s">
        <v>36</v>
      </c>
      <c r="D270" t="s">
        <v>37</v>
      </c>
      <c r="E270" s="1">
        <v>44091.128437500003</v>
      </c>
      <c r="F270" s="1">
        <v>44090.795104166667</v>
      </c>
      <c r="G270" t="s">
        <v>885</v>
      </c>
      <c r="H270" t="s">
        <v>1257</v>
      </c>
      <c r="I270" t="s">
        <v>711</v>
      </c>
      <c r="J270" t="s">
        <v>712</v>
      </c>
      <c r="K270" t="s">
        <v>53</v>
      </c>
      <c r="N270" t="b">
        <v>0</v>
      </c>
      <c r="O270">
        <v>0</v>
      </c>
      <c r="P270">
        <v>2547</v>
      </c>
      <c r="Q270">
        <v>3166</v>
      </c>
      <c r="R270">
        <v>57700</v>
      </c>
      <c r="AC270" t="s">
        <v>47</v>
      </c>
      <c r="AD270" t="s">
        <v>48</v>
      </c>
      <c r="AE270" t="b">
        <v>0</v>
      </c>
      <c r="AF270" t="s">
        <v>64</v>
      </c>
      <c r="AG270" t="s">
        <v>65</v>
      </c>
      <c r="AH270" t="s">
        <v>66</v>
      </c>
      <c r="AI270" t="s">
        <v>67</v>
      </c>
    </row>
    <row r="271" spans="1:36" x14ac:dyDescent="0.2">
      <c r="A271" t="s">
        <v>57</v>
      </c>
      <c r="B271">
        <v>1.30550265956302E+18</v>
      </c>
      <c r="C271" t="s">
        <v>36</v>
      </c>
      <c r="D271" t="s">
        <v>37</v>
      </c>
      <c r="E271" s="1">
        <v>44088.572488425925</v>
      </c>
      <c r="F271" s="1">
        <v>44088.239155092589</v>
      </c>
      <c r="G271" t="s">
        <v>886</v>
      </c>
      <c r="H271" t="s">
        <v>1257</v>
      </c>
      <c r="I271" t="s">
        <v>887</v>
      </c>
      <c r="J271" t="s">
        <v>888</v>
      </c>
      <c r="K271" t="s">
        <v>819</v>
      </c>
      <c r="N271" t="b">
        <v>0</v>
      </c>
      <c r="O271">
        <v>0</v>
      </c>
      <c r="P271">
        <v>151</v>
      </c>
      <c r="Q271">
        <v>28</v>
      </c>
      <c r="R271">
        <v>12279</v>
      </c>
      <c r="AC271" t="s">
        <v>63</v>
      </c>
      <c r="AD271" t="s">
        <v>48</v>
      </c>
      <c r="AE271" t="b">
        <v>0</v>
      </c>
      <c r="AF271" t="s">
        <v>64</v>
      </c>
      <c r="AG271" t="s">
        <v>65</v>
      </c>
      <c r="AH271" t="s">
        <v>66</v>
      </c>
      <c r="AI271" t="s">
        <v>67</v>
      </c>
    </row>
    <row r="272" spans="1:36" x14ac:dyDescent="0.2">
      <c r="A272" t="s">
        <v>57</v>
      </c>
      <c r="B272">
        <v>1.3091732957161001E+18</v>
      </c>
      <c r="C272" t="s">
        <v>36</v>
      </c>
      <c r="D272" t="s">
        <v>37</v>
      </c>
      <c r="E272" s="1">
        <v>44098.701516203706</v>
      </c>
      <c r="F272" s="1">
        <v>44098.36818287037</v>
      </c>
      <c r="G272" t="s">
        <v>889</v>
      </c>
      <c r="H272" t="s">
        <v>1257</v>
      </c>
      <c r="I272" t="s">
        <v>207</v>
      </c>
      <c r="J272" t="s">
        <v>208</v>
      </c>
      <c r="K272" t="s">
        <v>209</v>
      </c>
      <c r="N272" t="b">
        <v>0</v>
      </c>
      <c r="O272">
        <v>0</v>
      </c>
      <c r="P272">
        <v>1182</v>
      </c>
      <c r="Q272">
        <v>1015</v>
      </c>
      <c r="R272">
        <v>5148</v>
      </c>
      <c r="AC272" t="s">
        <v>63</v>
      </c>
      <c r="AD272" t="s">
        <v>48</v>
      </c>
      <c r="AE272" t="b">
        <v>0</v>
      </c>
      <c r="AF272" t="s">
        <v>64</v>
      </c>
      <c r="AG272" t="s">
        <v>65</v>
      </c>
      <c r="AH272" t="s">
        <v>66</v>
      </c>
      <c r="AI272" t="s">
        <v>67</v>
      </c>
    </row>
    <row r="273" spans="1:36" x14ac:dyDescent="0.2">
      <c r="A273" t="s">
        <v>57</v>
      </c>
      <c r="B273">
        <v>1.3070494664412101E+18</v>
      </c>
      <c r="C273" t="s">
        <v>36</v>
      </c>
      <c r="D273" t="s">
        <v>37</v>
      </c>
      <c r="E273" s="1">
        <v>44092.840868055559</v>
      </c>
      <c r="F273" s="1">
        <v>44092.507534722223</v>
      </c>
      <c r="G273" t="s">
        <v>890</v>
      </c>
      <c r="H273" t="s">
        <v>1257</v>
      </c>
      <c r="I273" t="s">
        <v>891</v>
      </c>
      <c r="J273" t="s">
        <v>892</v>
      </c>
      <c r="K273" t="s">
        <v>53</v>
      </c>
      <c r="M273" t="s">
        <v>893</v>
      </c>
      <c r="N273" t="b">
        <v>0</v>
      </c>
      <c r="O273">
        <v>0</v>
      </c>
      <c r="P273">
        <v>7625</v>
      </c>
      <c r="Q273">
        <v>7913</v>
      </c>
      <c r="R273">
        <v>50930</v>
      </c>
      <c r="AC273" t="s">
        <v>47</v>
      </c>
      <c r="AD273" t="s">
        <v>48</v>
      </c>
      <c r="AE273" t="b">
        <v>0</v>
      </c>
      <c r="AF273" t="s">
        <v>64</v>
      </c>
      <c r="AG273" t="s">
        <v>65</v>
      </c>
      <c r="AH273" t="s">
        <v>66</v>
      </c>
      <c r="AI273" t="s">
        <v>67</v>
      </c>
    </row>
    <row r="274" spans="1:36" x14ac:dyDescent="0.2">
      <c r="A274" t="s">
        <v>57</v>
      </c>
      <c r="B274">
        <v>1.31114241973215E+18</v>
      </c>
      <c r="C274" t="s">
        <v>36</v>
      </c>
      <c r="D274" t="s">
        <v>74</v>
      </c>
      <c r="E274" s="1">
        <v>44104.135266203702</v>
      </c>
      <c r="F274" s="1">
        <v>44103.801932870374</v>
      </c>
      <c r="G274" t="s">
        <v>894</v>
      </c>
      <c r="H274" t="s">
        <v>1258</v>
      </c>
      <c r="I274" t="s">
        <v>895</v>
      </c>
      <c r="J274" t="s">
        <v>896</v>
      </c>
      <c r="K274" t="s">
        <v>53</v>
      </c>
      <c r="N274" t="b">
        <v>0</v>
      </c>
      <c r="O274">
        <v>0</v>
      </c>
      <c r="P274">
        <v>115</v>
      </c>
      <c r="Q274">
        <v>182</v>
      </c>
      <c r="R274">
        <v>9199</v>
      </c>
      <c r="AC274" t="s">
        <v>47</v>
      </c>
      <c r="AD274" t="s">
        <v>48</v>
      </c>
      <c r="AE274" t="b">
        <v>0</v>
      </c>
      <c r="AF274" t="s">
        <v>64</v>
      </c>
      <c r="AG274" t="s">
        <v>65</v>
      </c>
      <c r="AH274" t="s">
        <v>66</v>
      </c>
      <c r="AI274" t="s">
        <v>67</v>
      </c>
    </row>
    <row r="275" spans="1:36" x14ac:dyDescent="0.2">
      <c r="A275" t="s">
        <v>57</v>
      </c>
      <c r="B275">
        <v>1.3123680545887601E+18</v>
      </c>
      <c r="C275" t="s">
        <v>897</v>
      </c>
      <c r="D275" t="s">
        <v>74</v>
      </c>
      <c r="E275" s="1">
        <v>44107.517372685186</v>
      </c>
      <c r="F275" s="1">
        <v>44107.184039351851</v>
      </c>
      <c r="G275" t="s">
        <v>898</v>
      </c>
      <c r="H275" t="s">
        <v>1259</v>
      </c>
      <c r="I275" t="s">
        <v>899</v>
      </c>
      <c r="J275" t="s">
        <v>900</v>
      </c>
      <c r="K275" t="s">
        <v>901</v>
      </c>
      <c r="N275" t="b">
        <v>0</v>
      </c>
      <c r="O275">
        <v>0</v>
      </c>
      <c r="P275">
        <v>65</v>
      </c>
      <c r="Q275">
        <v>114</v>
      </c>
      <c r="R275">
        <v>7382</v>
      </c>
      <c r="AC275" t="s">
        <v>47</v>
      </c>
      <c r="AD275" t="s">
        <v>48</v>
      </c>
      <c r="AE275" t="b">
        <v>0</v>
      </c>
      <c r="AF275" t="s">
        <v>64</v>
      </c>
      <c r="AG275" t="s">
        <v>65</v>
      </c>
      <c r="AH275" t="s">
        <v>66</v>
      </c>
      <c r="AI275" t="s">
        <v>67</v>
      </c>
    </row>
    <row r="276" spans="1:36" x14ac:dyDescent="0.2">
      <c r="A276" t="s">
        <v>57</v>
      </c>
      <c r="B276">
        <v>1.3082288668093701E+18</v>
      </c>
      <c r="C276" t="s">
        <v>117</v>
      </c>
      <c r="D276" t="s">
        <v>37</v>
      </c>
      <c r="E276" s="1">
        <v>44096.095393518517</v>
      </c>
      <c r="F276" s="1">
        <v>44095.762060185189</v>
      </c>
      <c r="G276" t="s">
        <v>902</v>
      </c>
      <c r="H276" t="s">
        <v>1260</v>
      </c>
      <c r="I276" t="s">
        <v>903</v>
      </c>
      <c r="J276" t="s">
        <v>904</v>
      </c>
      <c r="K276" t="s">
        <v>53</v>
      </c>
      <c r="N276" t="b">
        <v>0</v>
      </c>
      <c r="O276">
        <v>0</v>
      </c>
      <c r="P276">
        <v>442</v>
      </c>
      <c r="Q276">
        <v>2577</v>
      </c>
      <c r="R276">
        <v>15854</v>
      </c>
      <c r="AC276" t="s">
        <v>47</v>
      </c>
      <c r="AD276" t="s">
        <v>48</v>
      </c>
      <c r="AE276" t="b">
        <v>0</v>
      </c>
      <c r="AF276" t="s">
        <v>64</v>
      </c>
      <c r="AG276" t="s">
        <v>65</v>
      </c>
      <c r="AH276" t="s">
        <v>66</v>
      </c>
      <c r="AI276" t="s">
        <v>67</v>
      </c>
    </row>
    <row r="277" spans="1:36" x14ac:dyDescent="0.2">
      <c r="A277" t="s">
        <v>57</v>
      </c>
      <c r="B277">
        <v>1.3077007683891799E+18</v>
      </c>
      <c r="C277" t="s">
        <v>36</v>
      </c>
      <c r="D277" t="s">
        <v>37</v>
      </c>
      <c r="E277" s="1">
        <v>44094.638113425928</v>
      </c>
      <c r="F277" s="1">
        <v>44094.304780092592</v>
      </c>
      <c r="G277" t="s">
        <v>905</v>
      </c>
      <c r="H277" t="s">
        <v>1259</v>
      </c>
      <c r="I277" t="s">
        <v>906</v>
      </c>
      <c r="J277" t="s">
        <v>907</v>
      </c>
      <c r="K277" t="s">
        <v>53</v>
      </c>
      <c r="N277" t="b">
        <v>0</v>
      </c>
      <c r="O277">
        <v>0</v>
      </c>
      <c r="P277">
        <v>7336</v>
      </c>
      <c r="Q277">
        <v>4492</v>
      </c>
      <c r="R277">
        <v>1722</v>
      </c>
      <c r="AC277" t="s">
        <v>72</v>
      </c>
      <c r="AD277" t="s">
        <v>908</v>
      </c>
      <c r="AE277" t="b">
        <v>0</v>
      </c>
      <c r="AF277" t="s">
        <v>64</v>
      </c>
      <c r="AG277" t="s">
        <v>65</v>
      </c>
      <c r="AH277" t="s">
        <v>66</v>
      </c>
      <c r="AI277" t="s">
        <v>67</v>
      </c>
    </row>
    <row r="278" spans="1:36" x14ac:dyDescent="0.2">
      <c r="A278" t="s">
        <v>57</v>
      </c>
      <c r="B278">
        <v>1.30821387675694E+18</v>
      </c>
      <c r="C278" t="s">
        <v>909</v>
      </c>
      <c r="D278" t="s">
        <v>37</v>
      </c>
      <c r="E278" s="1">
        <v>44096.054027777776</v>
      </c>
      <c r="F278" s="1">
        <v>44095.720694444448</v>
      </c>
      <c r="G278" t="s">
        <v>910</v>
      </c>
      <c r="H278" t="s">
        <v>1257</v>
      </c>
      <c r="I278" t="s">
        <v>631</v>
      </c>
      <c r="J278" t="s">
        <v>632</v>
      </c>
      <c r="K278" t="s">
        <v>304</v>
      </c>
      <c r="N278" t="b">
        <v>0</v>
      </c>
      <c r="O278">
        <v>0</v>
      </c>
      <c r="P278">
        <v>7232</v>
      </c>
      <c r="Q278">
        <v>1860</v>
      </c>
      <c r="R278">
        <v>69355</v>
      </c>
      <c r="AC278" t="s">
        <v>106</v>
      </c>
      <c r="AD278" t="s">
        <v>48</v>
      </c>
      <c r="AE278" t="b">
        <v>0</v>
      </c>
      <c r="AF278" t="s">
        <v>64</v>
      </c>
      <c r="AG278" t="s">
        <v>65</v>
      </c>
      <c r="AH278" t="s">
        <v>66</v>
      </c>
      <c r="AI278" t="s">
        <v>67</v>
      </c>
    </row>
    <row r="279" spans="1:36" x14ac:dyDescent="0.2">
      <c r="A279" t="s">
        <v>57</v>
      </c>
      <c r="B279">
        <v>1.3070293030753201E+18</v>
      </c>
      <c r="C279" t="s">
        <v>36</v>
      </c>
      <c r="D279" t="s">
        <v>37</v>
      </c>
      <c r="E279" s="1">
        <v>44092.785219907404</v>
      </c>
      <c r="F279" s="1">
        <v>44092.451886574076</v>
      </c>
      <c r="G279" t="s">
        <v>911</v>
      </c>
      <c r="H279" t="s">
        <v>1260</v>
      </c>
      <c r="I279" t="s">
        <v>83</v>
      </c>
      <c r="J279" t="s">
        <v>84</v>
      </c>
      <c r="K279" t="s">
        <v>53</v>
      </c>
      <c r="N279" t="b">
        <v>0</v>
      </c>
      <c r="O279">
        <v>0</v>
      </c>
      <c r="P279">
        <v>992</v>
      </c>
      <c r="Q279">
        <v>1095</v>
      </c>
      <c r="R279">
        <v>31326</v>
      </c>
      <c r="AC279" t="s">
        <v>63</v>
      </c>
      <c r="AD279" t="s">
        <v>48</v>
      </c>
      <c r="AE279" t="b">
        <v>0</v>
      </c>
      <c r="AF279" t="s">
        <v>64</v>
      </c>
      <c r="AG279" t="s">
        <v>65</v>
      </c>
      <c r="AH279" t="s">
        <v>66</v>
      </c>
      <c r="AI279" t="s">
        <v>67</v>
      </c>
    </row>
    <row r="280" spans="1:36" x14ac:dyDescent="0.2">
      <c r="A280" t="s">
        <v>57</v>
      </c>
      <c r="B280">
        <v>1.3062786592930199E+18</v>
      </c>
      <c r="C280" t="s">
        <v>36</v>
      </c>
      <c r="D280" t="s">
        <v>37</v>
      </c>
      <c r="E280" s="1">
        <v>44090.713842592595</v>
      </c>
      <c r="F280" s="1">
        <v>44090.380509259259</v>
      </c>
      <c r="G280" t="s">
        <v>912</v>
      </c>
      <c r="H280" t="s">
        <v>1257</v>
      </c>
      <c r="I280" t="s">
        <v>913</v>
      </c>
      <c r="J280" t="s">
        <v>914</v>
      </c>
      <c r="K280" t="s">
        <v>53</v>
      </c>
      <c r="N280" t="b">
        <v>0</v>
      </c>
      <c r="O280">
        <v>0</v>
      </c>
      <c r="P280">
        <v>5534</v>
      </c>
      <c r="Q280">
        <v>6087</v>
      </c>
      <c r="R280">
        <v>53006</v>
      </c>
      <c r="AC280" t="s">
        <v>47</v>
      </c>
      <c r="AD280" t="s">
        <v>48</v>
      </c>
      <c r="AE280" t="b">
        <v>0</v>
      </c>
      <c r="AF280" t="s">
        <v>64</v>
      </c>
      <c r="AG280" t="s">
        <v>65</v>
      </c>
      <c r="AH280" t="s">
        <v>66</v>
      </c>
      <c r="AI280" t="s">
        <v>67</v>
      </c>
    </row>
    <row r="281" spans="1:36" x14ac:dyDescent="0.2">
      <c r="A281" t="s">
        <v>57</v>
      </c>
      <c r="B281">
        <v>1.3063683813527301E+18</v>
      </c>
      <c r="C281" t="s">
        <v>213</v>
      </c>
      <c r="D281" t="s">
        <v>37</v>
      </c>
      <c r="E281" s="1">
        <v>44090.961423611108</v>
      </c>
      <c r="F281" s="1">
        <v>44090.62809027778</v>
      </c>
      <c r="G281" t="s">
        <v>915</v>
      </c>
      <c r="H281" t="s">
        <v>1257</v>
      </c>
      <c r="I281" t="s">
        <v>259</v>
      </c>
      <c r="J281" t="s">
        <v>260</v>
      </c>
      <c r="K281" t="s">
        <v>53</v>
      </c>
      <c r="N281" t="b">
        <v>0</v>
      </c>
      <c r="O281">
        <v>0</v>
      </c>
      <c r="P281">
        <v>112</v>
      </c>
      <c r="Q281">
        <v>50</v>
      </c>
      <c r="R281">
        <v>10785</v>
      </c>
      <c r="AC281" t="s">
        <v>63</v>
      </c>
      <c r="AD281" t="s">
        <v>48</v>
      </c>
      <c r="AE281" t="b">
        <v>0</v>
      </c>
      <c r="AF281" t="s">
        <v>64</v>
      </c>
      <c r="AG281" t="s">
        <v>65</v>
      </c>
      <c r="AH281" t="s">
        <v>66</v>
      </c>
      <c r="AI281" t="s">
        <v>67</v>
      </c>
    </row>
    <row r="282" spans="1:36" x14ac:dyDescent="0.2">
      <c r="A282" t="s">
        <v>57</v>
      </c>
      <c r="B282">
        <v>1.3070412289413801E+18</v>
      </c>
      <c r="C282" t="s">
        <v>36</v>
      </c>
      <c r="D282" t="s">
        <v>37</v>
      </c>
      <c r="E282" s="1">
        <v>44092.818136574075</v>
      </c>
      <c r="F282" s="1">
        <v>44092.484803240739</v>
      </c>
      <c r="G282" t="s">
        <v>916</v>
      </c>
      <c r="H282" t="s">
        <v>1257</v>
      </c>
      <c r="I282" t="s">
        <v>917</v>
      </c>
      <c r="J282" t="s">
        <v>918</v>
      </c>
      <c r="K282" t="s">
        <v>919</v>
      </c>
      <c r="N282" t="b">
        <v>0</v>
      </c>
      <c r="O282">
        <v>0</v>
      </c>
      <c r="P282">
        <v>476</v>
      </c>
      <c r="Q282">
        <v>794</v>
      </c>
      <c r="R282">
        <v>14958</v>
      </c>
      <c r="AC282" t="s">
        <v>47</v>
      </c>
      <c r="AD282" t="s">
        <v>48</v>
      </c>
      <c r="AE282" t="b">
        <v>0</v>
      </c>
      <c r="AF282" t="s">
        <v>64</v>
      </c>
      <c r="AG282" t="s">
        <v>65</v>
      </c>
      <c r="AH282" t="s">
        <v>66</v>
      </c>
      <c r="AI282" t="s">
        <v>67</v>
      </c>
    </row>
    <row r="283" spans="1:36" x14ac:dyDescent="0.2">
      <c r="A283" t="s">
        <v>35</v>
      </c>
      <c r="B283">
        <v>1.3132084732791301E+18</v>
      </c>
      <c r="C283" t="s">
        <v>36</v>
      </c>
      <c r="D283" t="s">
        <v>95</v>
      </c>
      <c r="E283" s="1">
        <v>44109.836481481485</v>
      </c>
      <c r="F283" s="1">
        <v>44109.544814814813</v>
      </c>
      <c r="G283" t="s">
        <v>920</v>
      </c>
      <c r="H283" t="s">
        <v>1257</v>
      </c>
      <c r="I283" t="s">
        <v>921</v>
      </c>
      <c r="J283" t="s">
        <v>922</v>
      </c>
      <c r="K283" t="s">
        <v>367</v>
      </c>
      <c r="N283" t="b">
        <v>0</v>
      </c>
      <c r="O283">
        <v>0</v>
      </c>
      <c r="P283">
        <v>2197</v>
      </c>
      <c r="Q283">
        <v>663</v>
      </c>
      <c r="R283">
        <v>248629</v>
      </c>
      <c r="V283" t="s">
        <v>367</v>
      </c>
      <c r="W283" t="s">
        <v>43</v>
      </c>
      <c r="X283" t="s">
        <v>44</v>
      </c>
      <c r="Y283" t="s">
        <v>923</v>
      </c>
      <c r="Z283" t="s">
        <v>924</v>
      </c>
      <c r="AC283" t="s">
        <v>72</v>
      </c>
      <c r="AD283" t="s">
        <v>48</v>
      </c>
      <c r="AE283" t="b">
        <v>0</v>
      </c>
      <c r="AJ283" t="s">
        <v>924</v>
      </c>
    </row>
    <row r="284" spans="1:36" x14ac:dyDescent="0.2">
      <c r="A284" t="s">
        <v>57</v>
      </c>
      <c r="B284">
        <v>1.3060590296223401E+18</v>
      </c>
      <c r="C284" t="s">
        <v>36</v>
      </c>
      <c r="D284" t="s">
        <v>37</v>
      </c>
      <c r="E284" s="1">
        <v>44090.107777777775</v>
      </c>
      <c r="F284" s="1">
        <v>44089.774444444447</v>
      </c>
      <c r="G284" t="s">
        <v>925</v>
      </c>
      <c r="H284" t="s">
        <v>1260</v>
      </c>
      <c r="I284" t="s">
        <v>926</v>
      </c>
      <c r="J284" t="s">
        <v>927</v>
      </c>
      <c r="K284" t="s">
        <v>928</v>
      </c>
      <c r="N284" t="b">
        <v>0</v>
      </c>
      <c r="O284">
        <v>0</v>
      </c>
      <c r="P284">
        <v>80</v>
      </c>
      <c r="Q284">
        <v>100</v>
      </c>
      <c r="R284">
        <v>10797</v>
      </c>
      <c r="AC284" t="s">
        <v>47</v>
      </c>
      <c r="AD284" t="s">
        <v>48</v>
      </c>
      <c r="AE284" t="b">
        <v>0</v>
      </c>
      <c r="AF284" t="s">
        <v>64</v>
      </c>
      <c r="AG284" t="s">
        <v>65</v>
      </c>
      <c r="AH284" t="s">
        <v>66</v>
      </c>
      <c r="AI284" t="s">
        <v>67</v>
      </c>
    </row>
    <row r="285" spans="1:36" x14ac:dyDescent="0.2">
      <c r="A285" t="s">
        <v>57</v>
      </c>
      <c r="B285">
        <v>1.31206231037918E+18</v>
      </c>
      <c r="C285" t="s">
        <v>36</v>
      </c>
      <c r="D285" t="s">
        <v>95</v>
      </c>
      <c r="E285" s="1">
        <v>44106.673680555556</v>
      </c>
      <c r="F285" s="1">
        <v>44106.382013888891</v>
      </c>
      <c r="G285" t="s">
        <v>929</v>
      </c>
      <c r="H285" t="s">
        <v>1259</v>
      </c>
      <c r="I285" t="s">
        <v>930</v>
      </c>
      <c r="J285" t="s">
        <v>931</v>
      </c>
      <c r="K285" t="s">
        <v>53</v>
      </c>
      <c r="N285" t="b">
        <v>0</v>
      </c>
      <c r="O285">
        <v>0</v>
      </c>
      <c r="P285">
        <v>77</v>
      </c>
      <c r="Q285">
        <v>73</v>
      </c>
      <c r="R285">
        <v>1720</v>
      </c>
      <c r="AC285" t="s">
        <v>47</v>
      </c>
      <c r="AD285" t="s">
        <v>48</v>
      </c>
      <c r="AE285" t="b">
        <v>0</v>
      </c>
      <c r="AF285" t="s">
        <v>64</v>
      </c>
      <c r="AG285" t="s">
        <v>65</v>
      </c>
      <c r="AH285" t="s">
        <v>66</v>
      </c>
      <c r="AI285" t="s">
        <v>67</v>
      </c>
    </row>
    <row r="286" spans="1:36" x14ac:dyDescent="0.2">
      <c r="A286" t="s">
        <v>57</v>
      </c>
      <c r="B286">
        <v>1.3121371283069E+18</v>
      </c>
      <c r="C286" t="s">
        <v>36</v>
      </c>
      <c r="D286" t="s">
        <v>95</v>
      </c>
      <c r="E286" s="1">
        <v>44106.88013888889</v>
      </c>
      <c r="F286" s="1">
        <v>44106.588472222225</v>
      </c>
      <c r="G286" t="s">
        <v>932</v>
      </c>
      <c r="H286" t="s">
        <v>1260</v>
      </c>
      <c r="I286" t="s">
        <v>933</v>
      </c>
      <c r="J286" t="s">
        <v>934</v>
      </c>
      <c r="K286" t="s">
        <v>53</v>
      </c>
      <c r="N286" t="b">
        <v>0</v>
      </c>
      <c r="O286">
        <v>0</v>
      </c>
      <c r="P286">
        <v>103</v>
      </c>
      <c r="Q286">
        <v>384</v>
      </c>
      <c r="R286">
        <v>2128</v>
      </c>
      <c r="AC286" t="s">
        <v>47</v>
      </c>
      <c r="AD286" t="s">
        <v>48</v>
      </c>
      <c r="AE286" t="b">
        <v>0</v>
      </c>
      <c r="AF286" t="s">
        <v>64</v>
      </c>
      <c r="AG286" t="s">
        <v>65</v>
      </c>
      <c r="AH286" t="s">
        <v>66</v>
      </c>
      <c r="AI286" t="s">
        <v>67</v>
      </c>
    </row>
    <row r="287" spans="1:36" x14ac:dyDescent="0.2">
      <c r="A287" t="s">
        <v>57</v>
      </c>
      <c r="B287">
        <v>1.3066302166855099E+18</v>
      </c>
      <c r="C287" t="s">
        <v>36</v>
      </c>
      <c r="D287" t="s">
        <v>37</v>
      </c>
      <c r="E287" s="1">
        <v>44091.683958333335</v>
      </c>
      <c r="F287" s="1">
        <v>44091.350624999999</v>
      </c>
      <c r="G287" t="s">
        <v>935</v>
      </c>
      <c r="H287" t="s">
        <v>1257</v>
      </c>
      <c r="I287" t="s">
        <v>694</v>
      </c>
      <c r="J287" t="s">
        <v>695</v>
      </c>
      <c r="K287" t="s">
        <v>53</v>
      </c>
      <c r="N287" t="b">
        <v>0</v>
      </c>
      <c r="O287">
        <v>0</v>
      </c>
      <c r="P287">
        <v>2847</v>
      </c>
      <c r="Q287">
        <v>2661</v>
      </c>
      <c r="R287">
        <v>11467</v>
      </c>
      <c r="AC287" t="s">
        <v>63</v>
      </c>
      <c r="AD287" t="s">
        <v>48</v>
      </c>
      <c r="AE287" t="b">
        <v>0</v>
      </c>
      <c r="AF287" t="s">
        <v>64</v>
      </c>
      <c r="AG287" t="s">
        <v>65</v>
      </c>
      <c r="AH287" t="s">
        <v>66</v>
      </c>
      <c r="AI287" t="s">
        <v>67</v>
      </c>
    </row>
    <row r="288" spans="1:36" x14ac:dyDescent="0.2">
      <c r="A288" t="s">
        <v>57</v>
      </c>
      <c r="B288">
        <v>1.30843106647921E+18</v>
      </c>
      <c r="C288" t="s">
        <v>936</v>
      </c>
      <c r="D288" t="s">
        <v>37</v>
      </c>
      <c r="E288" s="1">
        <v>44096.653356481482</v>
      </c>
      <c r="F288" s="1">
        <v>44096.320023148146</v>
      </c>
      <c r="G288" t="s">
        <v>937</v>
      </c>
      <c r="H288" t="s">
        <v>1259</v>
      </c>
      <c r="I288" t="s">
        <v>938</v>
      </c>
      <c r="J288" t="s">
        <v>938</v>
      </c>
      <c r="K288" t="s">
        <v>81</v>
      </c>
      <c r="N288" t="b">
        <v>0</v>
      </c>
      <c r="O288">
        <v>0</v>
      </c>
      <c r="P288">
        <v>143</v>
      </c>
      <c r="Q288">
        <v>420</v>
      </c>
      <c r="R288">
        <v>5639</v>
      </c>
      <c r="AC288" t="s">
        <v>47</v>
      </c>
      <c r="AD288" t="s">
        <v>48</v>
      </c>
      <c r="AE288" t="b">
        <v>0</v>
      </c>
      <c r="AF288" t="s">
        <v>64</v>
      </c>
      <c r="AG288" t="s">
        <v>65</v>
      </c>
      <c r="AH288" t="s">
        <v>66</v>
      </c>
      <c r="AI288" t="s">
        <v>67</v>
      </c>
    </row>
    <row r="289" spans="1:35" x14ac:dyDescent="0.2">
      <c r="A289" t="s">
        <v>57</v>
      </c>
      <c r="B289">
        <v>1.3049192493836101E+18</v>
      </c>
      <c r="C289" t="s">
        <v>36</v>
      </c>
      <c r="D289" t="s">
        <v>37</v>
      </c>
      <c r="E289" s="1">
        <v>44086.962581018517</v>
      </c>
      <c r="F289" s="1">
        <v>44086.629247685189</v>
      </c>
      <c r="G289" t="s">
        <v>939</v>
      </c>
      <c r="H289" t="s">
        <v>1258</v>
      </c>
      <c r="I289" t="s">
        <v>87</v>
      </c>
      <c r="J289" t="s">
        <v>282</v>
      </c>
      <c r="K289" t="s">
        <v>89</v>
      </c>
      <c r="M289" t="s">
        <v>940</v>
      </c>
      <c r="N289" t="b">
        <v>0</v>
      </c>
      <c r="O289">
        <v>0</v>
      </c>
      <c r="P289">
        <v>7185</v>
      </c>
      <c r="Q289">
        <v>1590</v>
      </c>
      <c r="R289">
        <v>47145</v>
      </c>
      <c r="AC289" t="s">
        <v>56</v>
      </c>
      <c r="AD289" t="s">
        <v>48</v>
      </c>
      <c r="AE289" t="b">
        <v>0</v>
      </c>
      <c r="AF289" t="s">
        <v>64</v>
      </c>
      <c r="AG289" t="s">
        <v>65</v>
      </c>
      <c r="AH289" t="s">
        <v>66</v>
      </c>
      <c r="AI289" t="s">
        <v>67</v>
      </c>
    </row>
    <row r="290" spans="1:35" x14ac:dyDescent="0.2">
      <c r="A290" t="s">
        <v>57</v>
      </c>
      <c r="B290">
        <v>1.3068062284676301E+18</v>
      </c>
      <c r="C290" t="s">
        <v>410</v>
      </c>
      <c r="D290" t="s">
        <v>37</v>
      </c>
      <c r="E290" s="1">
        <v>44092.169652777775</v>
      </c>
      <c r="F290" s="1">
        <v>44091.836319444446</v>
      </c>
      <c r="G290" t="s">
        <v>941</v>
      </c>
      <c r="H290" t="s">
        <v>1257</v>
      </c>
      <c r="I290" t="s">
        <v>942</v>
      </c>
      <c r="J290" t="s">
        <v>943</v>
      </c>
      <c r="K290" t="s">
        <v>653</v>
      </c>
      <c r="N290" t="b">
        <v>0</v>
      </c>
      <c r="O290">
        <v>0</v>
      </c>
      <c r="P290">
        <v>34</v>
      </c>
      <c r="Q290">
        <v>177</v>
      </c>
      <c r="R290">
        <v>1064</v>
      </c>
      <c r="AC290" t="s">
        <v>72</v>
      </c>
      <c r="AD290" t="s">
        <v>48</v>
      </c>
      <c r="AE290" t="b">
        <v>0</v>
      </c>
      <c r="AF290" t="s">
        <v>64</v>
      </c>
      <c r="AG290" t="s">
        <v>65</v>
      </c>
      <c r="AH290" t="s">
        <v>66</v>
      </c>
      <c r="AI290" t="s">
        <v>67</v>
      </c>
    </row>
    <row r="291" spans="1:35" x14ac:dyDescent="0.2">
      <c r="A291" t="s">
        <v>57</v>
      </c>
      <c r="B291">
        <v>1.3111176715979599E+18</v>
      </c>
      <c r="C291" t="s">
        <v>36</v>
      </c>
      <c r="D291" t="s">
        <v>74</v>
      </c>
      <c r="E291" s="1">
        <v>44104.066967592589</v>
      </c>
      <c r="F291" s="1">
        <v>44103.733634259261</v>
      </c>
      <c r="G291" t="s">
        <v>944</v>
      </c>
      <c r="H291" t="s">
        <v>1260</v>
      </c>
      <c r="I291" t="s">
        <v>945</v>
      </c>
      <c r="J291" t="s">
        <v>946</v>
      </c>
      <c r="K291" t="s">
        <v>81</v>
      </c>
      <c r="N291" t="b">
        <v>0</v>
      </c>
      <c r="O291">
        <v>0</v>
      </c>
      <c r="P291">
        <v>87</v>
      </c>
      <c r="Q291">
        <v>786</v>
      </c>
      <c r="R291">
        <v>345</v>
      </c>
      <c r="AC291" t="s">
        <v>63</v>
      </c>
      <c r="AD291" t="s">
        <v>48</v>
      </c>
      <c r="AE291" t="b">
        <v>0</v>
      </c>
      <c r="AF291" t="s">
        <v>64</v>
      </c>
      <c r="AG291" t="s">
        <v>65</v>
      </c>
      <c r="AH291" t="s">
        <v>66</v>
      </c>
      <c r="AI291" t="s">
        <v>67</v>
      </c>
    </row>
    <row r="292" spans="1:35" x14ac:dyDescent="0.2">
      <c r="A292" t="s">
        <v>57</v>
      </c>
      <c r="B292">
        <v>1.3124588449125801E+18</v>
      </c>
      <c r="C292" t="s">
        <v>36</v>
      </c>
      <c r="D292" t="s">
        <v>95</v>
      </c>
      <c r="E292" s="1">
        <v>44107.767905092594</v>
      </c>
      <c r="F292" s="1">
        <v>44107.476238425923</v>
      </c>
      <c r="G292" t="s">
        <v>947</v>
      </c>
      <c r="H292" t="s">
        <v>1258</v>
      </c>
      <c r="I292" t="s">
        <v>365</v>
      </c>
      <c r="J292" t="s">
        <v>366</v>
      </c>
      <c r="K292" t="s">
        <v>367</v>
      </c>
      <c r="N292" t="b">
        <v>0</v>
      </c>
      <c r="O292">
        <v>0</v>
      </c>
      <c r="P292">
        <v>17</v>
      </c>
      <c r="Q292">
        <v>6</v>
      </c>
      <c r="R292">
        <v>473</v>
      </c>
      <c r="AC292" t="s">
        <v>72</v>
      </c>
      <c r="AD292" t="s">
        <v>48</v>
      </c>
      <c r="AE292" t="b">
        <v>0</v>
      </c>
      <c r="AF292" t="s">
        <v>64</v>
      </c>
      <c r="AG292" t="s">
        <v>65</v>
      </c>
      <c r="AH292" t="s">
        <v>66</v>
      </c>
      <c r="AI292" t="s">
        <v>67</v>
      </c>
    </row>
    <row r="293" spans="1:35" x14ac:dyDescent="0.2">
      <c r="A293" t="s">
        <v>57</v>
      </c>
      <c r="B293">
        <v>1.3136100783987999E+18</v>
      </c>
      <c r="C293" t="s">
        <v>36</v>
      </c>
      <c r="D293" t="s">
        <v>95</v>
      </c>
      <c r="E293" s="1">
        <v>44110.944710648146</v>
      </c>
      <c r="F293" s="1">
        <v>44110.653043981481</v>
      </c>
      <c r="G293" t="s">
        <v>948</v>
      </c>
      <c r="H293" t="s">
        <v>1257</v>
      </c>
      <c r="I293" t="s">
        <v>949</v>
      </c>
      <c r="J293" t="s">
        <v>950</v>
      </c>
      <c r="K293" t="s">
        <v>53</v>
      </c>
      <c r="N293" t="b">
        <v>0</v>
      </c>
      <c r="O293">
        <v>0</v>
      </c>
      <c r="P293">
        <v>468</v>
      </c>
      <c r="Q293">
        <v>1761</v>
      </c>
      <c r="R293">
        <v>1655</v>
      </c>
      <c r="AC293" t="s">
        <v>47</v>
      </c>
      <c r="AD293" t="s">
        <v>951</v>
      </c>
      <c r="AE293" t="b">
        <v>0</v>
      </c>
      <c r="AF293" t="s">
        <v>64</v>
      </c>
      <c r="AG293" t="s">
        <v>65</v>
      </c>
      <c r="AH293" t="s">
        <v>66</v>
      </c>
      <c r="AI293" t="s">
        <v>67</v>
      </c>
    </row>
    <row r="294" spans="1:35" x14ac:dyDescent="0.2">
      <c r="A294" t="s">
        <v>57</v>
      </c>
      <c r="B294">
        <v>1.3062607783081201E+18</v>
      </c>
      <c r="C294" t="s">
        <v>36</v>
      </c>
      <c r="D294" t="s">
        <v>37</v>
      </c>
      <c r="E294" s="1">
        <v>44090.664502314816</v>
      </c>
      <c r="F294" s="1">
        <v>44090.33116898148</v>
      </c>
      <c r="G294" t="s">
        <v>952</v>
      </c>
      <c r="H294" t="s">
        <v>1258</v>
      </c>
      <c r="I294" t="s">
        <v>953</v>
      </c>
      <c r="J294" t="s">
        <v>954</v>
      </c>
      <c r="K294" t="s">
        <v>53</v>
      </c>
      <c r="N294" t="b">
        <v>0</v>
      </c>
      <c r="O294">
        <v>0</v>
      </c>
      <c r="P294">
        <v>291</v>
      </c>
      <c r="Q294">
        <v>536</v>
      </c>
      <c r="R294">
        <v>1592</v>
      </c>
      <c r="AC294" t="s">
        <v>47</v>
      </c>
      <c r="AD294" t="s">
        <v>48</v>
      </c>
      <c r="AE294" t="b">
        <v>0</v>
      </c>
      <c r="AF294" t="s">
        <v>64</v>
      </c>
      <c r="AG294" t="s">
        <v>65</v>
      </c>
      <c r="AH294" t="s">
        <v>66</v>
      </c>
      <c r="AI294" t="s">
        <v>67</v>
      </c>
    </row>
    <row r="295" spans="1:35" x14ac:dyDescent="0.2">
      <c r="A295" t="s">
        <v>57</v>
      </c>
      <c r="B295">
        <v>1.3128312169624E+18</v>
      </c>
      <c r="C295" t="s">
        <v>36</v>
      </c>
      <c r="D295" t="s">
        <v>95</v>
      </c>
      <c r="E295" s="1">
        <v>44108.79546296296</v>
      </c>
      <c r="F295" s="1">
        <v>44108.503796296296</v>
      </c>
      <c r="G295" t="s">
        <v>955</v>
      </c>
      <c r="H295" t="s">
        <v>1258</v>
      </c>
      <c r="I295" t="s">
        <v>956</v>
      </c>
      <c r="J295" t="s">
        <v>957</v>
      </c>
      <c r="K295" t="s">
        <v>53</v>
      </c>
      <c r="N295" t="b">
        <v>0</v>
      </c>
      <c r="O295">
        <v>0</v>
      </c>
      <c r="P295">
        <v>1</v>
      </c>
      <c r="Q295">
        <v>39</v>
      </c>
      <c r="R295">
        <v>44</v>
      </c>
      <c r="AC295" t="s">
        <v>47</v>
      </c>
      <c r="AD295" t="s">
        <v>48</v>
      </c>
      <c r="AE295" t="b">
        <v>0</v>
      </c>
      <c r="AF295" t="s">
        <v>64</v>
      </c>
      <c r="AG295" t="s">
        <v>65</v>
      </c>
      <c r="AH295" t="s">
        <v>66</v>
      </c>
      <c r="AI295" t="s">
        <v>67</v>
      </c>
    </row>
    <row r="296" spans="1:35" x14ac:dyDescent="0.2">
      <c r="A296" t="s">
        <v>57</v>
      </c>
      <c r="B296">
        <v>1.3111157787756201E+18</v>
      </c>
      <c r="C296" t="s">
        <v>36</v>
      </c>
      <c r="D296" t="s">
        <v>74</v>
      </c>
      <c r="E296" s="1">
        <v>44104.061747685184</v>
      </c>
      <c r="F296" s="1">
        <v>44103.728414351855</v>
      </c>
      <c r="G296" t="s">
        <v>958</v>
      </c>
      <c r="H296" t="s">
        <v>1257</v>
      </c>
      <c r="I296" t="s">
        <v>959</v>
      </c>
      <c r="J296" t="s">
        <v>960</v>
      </c>
      <c r="K296" t="s">
        <v>53</v>
      </c>
      <c r="N296" t="b">
        <v>0</v>
      </c>
      <c r="O296">
        <v>0</v>
      </c>
      <c r="P296">
        <v>247</v>
      </c>
      <c r="Q296">
        <v>449</v>
      </c>
      <c r="R296">
        <v>4087</v>
      </c>
      <c r="AC296" t="s">
        <v>47</v>
      </c>
      <c r="AD296" t="s">
        <v>48</v>
      </c>
      <c r="AE296" t="b">
        <v>0</v>
      </c>
      <c r="AF296" t="s">
        <v>64</v>
      </c>
      <c r="AG296" t="s">
        <v>65</v>
      </c>
      <c r="AH296" t="s">
        <v>66</v>
      </c>
      <c r="AI296" t="s">
        <v>67</v>
      </c>
    </row>
    <row r="297" spans="1:35" x14ac:dyDescent="0.2">
      <c r="A297" t="s">
        <v>57</v>
      </c>
      <c r="B297">
        <v>1.3131801581367401E+18</v>
      </c>
      <c r="C297" t="s">
        <v>36</v>
      </c>
      <c r="D297" t="s">
        <v>95</v>
      </c>
      <c r="E297" s="1">
        <v>44109.758356481485</v>
      </c>
      <c r="F297" s="1">
        <v>44109.466689814813</v>
      </c>
      <c r="G297" t="s">
        <v>961</v>
      </c>
      <c r="H297" t="s">
        <v>1257</v>
      </c>
      <c r="I297" t="s">
        <v>962</v>
      </c>
      <c r="J297" t="s">
        <v>963</v>
      </c>
      <c r="K297" t="s">
        <v>53</v>
      </c>
      <c r="N297" t="b">
        <v>0</v>
      </c>
      <c r="O297">
        <v>0</v>
      </c>
      <c r="P297">
        <v>1646</v>
      </c>
      <c r="Q297">
        <v>4970</v>
      </c>
      <c r="R297">
        <v>22869</v>
      </c>
      <c r="AC297" t="s">
        <v>47</v>
      </c>
      <c r="AD297" t="s">
        <v>48</v>
      </c>
      <c r="AE297" t="b">
        <v>0</v>
      </c>
      <c r="AF297" t="s">
        <v>64</v>
      </c>
      <c r="AG297" t="s">
        <v>65</v>
      </c>
      <c r="AH297" t="s">
        <v>66</v>
      </c>
      <c r="AI297" t="s">
        <v>67</v>
      </c>
    </row>
    <row r="298" spans="1:35" x14ac:dyDescent="0.2">
      <c r="A298" t="s">
        <v>57</v>
      </c>
      <c r="B298">
        <v>1.3052082755588301E+18</v>
      </c>
      <c r="C298" t="s">
        <v>36</v>
      </c>
      <c r="D298" t="s">
        <v>37</v>
      </c>
      <c r="E298" s="1">
        <v>44087.760150462964</v>
      </c>
      <c r="F298" s="1">
        <v>44087.426817129628</v>
      </c>
      <c r="G298" t="s">
        <v>964</v>
      </c>
      <c r="H298" t="s">
        <v>1257</v>
      </c>
      <c r="I298" t="s">
        <v>965</v>
      </c>
      <c r="J298" t="s">
        <v>966</v>
      </c>
      <c r="K298" t="s">
        <v>53</v>
      </c>
      <c r="N298" t="b">
        <v>0</v>
      </c>
      <c r="O298">
        <v>0</v>
      </c>
      <c r="P298">
        <v>160</v>
      </c>
      <c r="Q298">
        <v>38</v>
      </c>
      <c r="R298">
        <v>5665</v>
      </c>
      <c r="AC298" t="s">
        <v>63</v>
      </c>
      <c r="AD298" t="s">
        <v>48</v>
      </c>
      <c r="AE298" t="b">
        <v>0</v>
      </c>
      <c r="AF298" t="s">
        <v>64</v>
      </c>
      <c r="AG298" t="s">
        <v>65</v>
      </c>
      <c r="AH298" t="s">
        <v>66</v>
      </c>
      <c r="AI298" t="s">
        <v>67</v>
      </c>
    </row>
    <row r="299" spans="1:35" x14ac:dyDescent="0.2">
      <c r="A299" t="s">
        <v>57</v>
      </c>
      <c r="B299">
        <v>1.3120265042770501E+18</v>
      </c>
      <c r="C299" t="s">
        <v>36</v>
      </c>
      <c r="D299" t="s">
        <v>95</v>
      </c>
      <c r="E299" s="1">
        <v>44106.574872685182</v>
      </c>
      <c r="F299" s="1">
        <v>44106.283206018517</v>
      </c>
      <c r="G299" t="s">
        <v>967</v>
      </c>
      <c r="H299" t="s">
        <v>1260</v>
      </c>
      <c r="I299" t="s">
        <v>968</v>
      </c>
      <c r="J299" t="s">
        <v>969</v>
      </c>
      <c r="K299" t="s">
        <v>970</v>
      </c>
      <c r="N299" t="b">
        <v>0</v>
      </c>
      <c r="O299">
        <v>0</v>
      </c>
      <c r="P299">
        <v>788</v>
      </c>
      <c r="Q299">
        <v>931</v>
      </c>
      <c r="R299">
        <v>7387</v>
      </c>
      <c r="AC299" t="s">
        <v>47</v>
      </c>
      <c r="AD299" t="s">
        <v>971</v>
      </c>
      <c r="AE299" t="b">
        <v>0</v>
      </c>
      <c r="AF299" t="s">
        <v>64</v>
      </c>
      <c r="AG299" t="s">
        <v>65</v>
      </c>
      <c r="AH299" t="s">
        <v>66</v>
      </c>
      <c r="AI299" t="s">
        <v>67</v>
      </c>
    </row>
    <row r="300" spans="1:35" x14ac:dyDescent="0.2">
      <c r="A300" t="s">
        <v>57</v>
      </c>
      <c r="B300">
        <v>1.3074085431594601E+18</v>
      </c>
      <c r="C300" t="s">
        <v>972</v>
      </c>
      <c r="D300" t="s">
        <v>37</v>
      </c>
      <c r="E300" s="1">
        <v>44093.831724537034</v>
      </c>
      <c r="F300" s="1">
        <v>44093.498391203706</v>
      </c>
      <c r="G300" t="s">
        <v>973</v>
      </c>
      <c r="H300" t="s">
        <v>1259</v>
      </c>
      <c r="I300" t="s">
        <v>974</v>
      </c>
      <c r="J300" t="s">
        <v>975</v>
      </c>
      <c r="K300" t="s">
        <v>81</v>
      </c>
      <c r="N300" t="b">
        <v>0</v>
      </c>
      <c r="O300">
        <v>0</v>
      </c>
      <c r="P300">
        <v>2511</v>
      </c>
      <c r="Q300">
        <v>2161</v>
      </c>
      <c r="R300">
        <v>37498</v>
      </c>
      <c r="AC300" t="s">
        <v>47</v>
      </c>
      <c r="AD300" t="s">
        <v>48</v>
      </c>
      <c r="AE300" t="b">
        <v>0</v>
      </c>
      <c r="AF300" t="s">
        <v>64</v>
      </c>
      <c r="AG300" t="s">
        <v>65</v>
      </c>
      <c r="AH300" t="s">
        <v>66</v>
      </c>
      <c r="AI300" t="s">
        <v>67</v>
      </c>
    </row>
    <row r="301" spans="1:35" x14ac:dyDescent="0.2">
      <c r="A301" t="s">
        <v>57</v>
      </c>
      <c r="B301">
        <v>1.3132039785160901E+18</v>
      </c>
      <c r="C301" t="s">
        <v>213</v>
      </c>
      <c r="D301" t="s">
        <v>95</v>
      </c>
      <c r="E301" s="1">
        <v>44109.82408564815</v>
      </c>
      <c r="F301" s="1">
        <v>44109.532418981478</v>
      </c>
      <c r="G301" t="s">
        <v>976</v>
      </c>
      <c r="H301" t="s">
        <v>1258</v>
      </c>
      <c r="I301" t="s">
        <v>87</v>
      </c>
      <c r="J301" t="s">
        <v>577</v>
      </c>
      <c r="K301" t="s">
        <v>89</v>
      </c>
      <c r="M301" t="s">
        <v>977</v>
      </c>
      <c r="N301" t="b">
        <v>0</v>
      </c>
      <c r="O301">
        <v>0</v>
      </c>
      <c r="P301">
        <v>8101</v>
      </c>
      <c r="Q301">
        <v>1692</v>
      </c>
      <c r="R301">
        <v>58457</v>
      </c>
      <c r="AC301" t="s">
        <v>56</v>
      </c>
      <c r="AD301" t="s">
        <v>48</v>
      </c>
      <c r="AE301" t="b">
        <v>0</v>
      </c>
      <c r="AF301" t="s">
        <v>64</v>
      </c>
      <c r="AG301" t="s">
        <v>65</v>
      </c>
      <c r="AH301" t="s">
        <v>66</v>
      </c>
      <c r="AI301" t="s">
        <v>67</v>
      </c>
    </row>
    <row r="302" spans="1:35" x14ac:dyDescent="0.2">
      <c r="A302" t="s">
        <v>57</v>
      </c>
      <c r="B302">
        <v>1.3066901561334001E+18</v>
      </c>
      <c r="C302" t="s">
        <v>36</v>
      </c>
      <c r="D302" t="s">
        <v>37</v>
      </c>
      <c r="E302" s="1">
        <v>44091.849363425928</v>
      </c>
      <c r="F302" s="1">
        <v>44091.516030092593</v>
      </c>
      <c r="G302" t="s">
        <v>978</v>
      </c>
      <c r="H302" t="s">
        <v>1257</v>
      </c>
      <c r="I302" t="s">
        <v>299</v>
      </c>
      <c r="J302" t="s">
        <v>300</v>
      </c>
      <c r="K302" t="s">
        <v>81</v>
      </c>
      <c r="N302" t="b">
        <v>0</v>
      </c>
      <c r="O302">
        <v>0</v>
      </c>
      <c r="P302">
        <v>41</v>
      </c>
      <c r="Q302">
        <v>524</v>
      </c>
      <c r="R302">
        <v>1906</v>
      </c>
      <c r="AC302" t="s">
        <v>63</v>
      </c>
      <c r="AD302" t="s">
        <v>48</v>
      </c>
      <c r="AE302" t="b">
        <v>0</v>
      </c>
      <c r="AF302" t="s">
        <v>64</v>
      </c>
      <c r="AG302" t="s">
        <v>65</v>
      </c>
      <c r="AH302" t="s">
        <v>66</v>
      </c>
      <c r="AI302" t="s">
        <v>67</v>
      </c>
    </row>
    <row r="303" spans="1:35" x14ac:dyDescent="0.2">
      <c r="A303" t="s">
        <v>57</v>
      </c>
      <c r="B303">
        <v>1.30931207732912E+18</v>
      </c>
      <c r="C303" t="s">
        <v>213</v>
      </c>
      <c r="D303" t="s">
        <v>74</v>
      </c>
      <c r="E303" s="1">
        <v>44099.084479166668</v>
      </c>
      <c r="F303" s="1">
        <v>44098.751145833332</v>
      </c>
      <c r="G303" t="s">
        <v>979</v>
      </c>
      <c r="H303" t="s">
        <v>1258</v>
      </c>
      <c r="I303" t="s">
        <v>87</v>
      </c>
      <c r="J303" t="s">
        <v>191</v>
      </c>
      <c r="K303" t="s">
        <v>89</v>
      </c>
      <c r="N303" t="b">
        <v>0</v>
      </c>
      <c r="O303">
        <v>0</v>
      </c>
      <c r="P303">
        <v>7687</v>
      </c>
      <c r="Q303">
        <v>1641</v>
      </c>
      <c r="R303">
        <v>52564</v>
      </c>
      <c r="AC303" t="s">
        <v>56</v>
      </c>
      <c r="AD303" t="s">
        <v>48</v>
      </c>
      <c r="AE303" t="b">
        <v>0</v>
      </c>
      <c r="AF303" t="s">
        <v>64</v>
      </c>
      <c r="AG303" t="s">
        <v>65</v>
      </c>
      <c r="AH303" t="s">
        <v>66</v>
      </c>
      <c r="AI303" t="s">
        <v>67</v>
      </c>
    </row>
    <row r="304" spans="1:35" x14ac:dyDescent="0.2">
      <c r="A304" t="s">
        <v>57</v>
      </c>
      <c r="B304">
        <v>1.3103806199444101E+18</v>
      </c>
      <c r="C304" t="s">
        <v>36</v>
      </c>
      <c r="D304" t="s">
        <v>74</v>
      </c>
      <c r="E304" s="1">
        <v>44102.033101851855</v>
      </c>
      <c r="F304" s="1">
        <v>44101.69976851852</v>
      </c>
      <c r="G304" t="s">
        <v>980</v>
      </c>
      <c r="H304" t="s">
        <v>1257</v>
      </c>
      <c r="I304" t="s">
        <v>981</v>
      </c>
      <c r="J304" t="s">
        <v>982</v>
      </c>
      <c r="K304" t="s">
        <v>557</v>
      </c>
      <c r="N304" t="b">
        <v>0</v>
      </c>
      <c r="O304">
        <v>0</v>
      </c>
      <c r="P304">
        <v>189</v>
      </c>
      <c r="Q304">
        <v>347</v>
      </c>
      <c r="R304">
        <v>9904</v>
      </c>
      <c r="AC304" t="s">
        <v>63</v>
      </c>
      <c r="AD304" t="s">
        <v>48</v>
      </c>
      <c r="AE304" t="b">
        <v>0</v>
      </c>
      <c r="AF304" t="s">
        <v>64</v>
      </c>
      <c r="AG304" t="s">
        <v>65</v>
      </c>
      <c r="AH304" t="s">
        <v>66</v>
      </c>
      <c r="AI304" t="s">
        <v>67</v>
      </c>
    </row>
    <row r="305" spans="1:36" x14ac:dyDescent="0.2">
      <c r="A305" t="s">
        <v>57</v>
      </c>
      <c r="B305">
        <v>1.3063381620005801E+18</v>
      </c>
      <c r="C305" t="s">
        <v>36</v>
      </c>
      <c r="D305" t="s">
        <v>37</v>
      </c>
      <c r="E305" s="1">
        <v>44090.87804398148</v>
      </c>
      <c r="F305" s="1">
        <v>44090.544710648152</v>
      </c>
      <c r="G305" t="s">
        <v>983</v>
      </c>
      <c r="H305" t="s">
        <v>1258</v>
      </c>
      <c r="I305" t="s">
        <v>984</v>
      </c>
      <c r="J305" t="s">
        <v>985</v>
      </c>
      <c r="K305" t="s">
        <v>53</v>
      </c>
      <c r="N305" t="b">
        <v>0</v>
      </c>
      <c r="O305">
        <v>0</v>
      </c>
      <c r="P305">
        <v>1844</v>
      </c>
      <c r="Q305">
        <v>1962</v>
      </c>
      <c r="R305">
        <v>21821</v>
      </c>
      <c r="AC305" t="s">
        <v>63</v>
      </c>
      <c r="AD305" t="s">
        <v>48</v>
      </c>
      <c r="AE305" t="b">
        <v>0</v>
      </c>
      <c r="AF305" t="s">
        <v>64</v>
      </c>
      <c r="AG305" t="s">
        <v>65</v>
      </c>
      <c r="AH305" t="s">
        <v>66</v>
      </c>
      <c r="AI305" t="s">
        <v>67</v>
      </c>
    </row>
    <row r="306" spans="1:36" x14ac:dyDescent="0.2">
      <c r="A306" t="s">
        <v>57</v>
      </c>
      <c r="B306">
        <v>1.30490369889666E+18</v>
      </c>
      <c r="C306" t="s">
        <v>36</v>
      </c>
      <c r="D306" t="s">
        <v>37</v>
      </c>
      <c r="E306" s="1">
        <v>44086.919675925928</v>
      </c>
      <c r="F306" s="1">
        <v>44086.586342592593</v>
      </c>
      <c r="G306" t="s">
        <v>986</v>
      </c>
      <c r="H306" t="s">
        <v>1258</v>
      </c>
      <c r="I306" t="s">
        <v>987</v>
      </c>
      <c r="J306" t="s">
        <v>988</v>
      </c>
      <c r="K306" t="s">
        <v>53</v>
      </c>
      <c r="N306" t="b">
        <v>0</v>
      </c>
      <c r="O306">
        <v>0</v>
      </c>
      <c r="P306">
        <v>261</v>
      </c>
      <c r="Q306">
        <v>1404</v>
      </c>
      <c r="R306">
        <v>1801</v>
      </c>
      <c r="AC306" t="s">
        <v>72</v>
      </c>
      <c r="AD306" t="s">
        <v>48</v>
      </c>
      <c r="AE306" t="b">
        <v>0</v>
      </c>
      <c r="AF306" t="s">
        <v>64</v>
      </c>
      <c r="AG306" t="s">
        <v>65</v>
      </c>
      <c r="AH306" t="s">
        <v>66</v>
      </c>
      <c r="AI306" t="s">
        <v>67</v>
      </c>
    </row>
    <row r="307" spans="1:36" x14ac:dyDescent="0.2">
      <c r="A307" t="s">
        <v>57</v>
      </c>
      <c r="B307">
        <v>1.3067345294539899E+18</v>
      </c>
      <c r="C307" t="s">
        <v>36</v>
      </c>
      <c r="D307" t="s">
        <v>37</v>
      </c>
      <c r="E307" s="1">
        <v>44091.971805555557</v>
      </c>
      <c r="F307" s="1">
        <v>44091.638472222221</v>
      </c>
      <c r="G307" t="s">
        <v>989</v>
      </c>
      <c r="H307" t="s">
        <v>1257</v>
      </c>
      <c r="I307" t="s">
        <v>990</v>
      </c>
      <c r="J307" t="s">
        <v>991</v>
      </c>
      <c r="K307" t="s">
        <v>992</v>
      </c>
      <c r="N307" t="b">
        <v>0</v>
      </c>
      <c r="O307">
        <v>0</v>
      </c>
      <c r="P307">
        <v>219</v>
      </c>
      <c r="Q307">
        <v>508</v>
      </c>
      <c r="R307">
        <v>10874</v>
      </c>
      <c r="AC307" t="s">
        <v>72</v>
      </c>
      <c r="AD307" t="s">
        <v>48</v>
      </c>
      <c r="AE307" t="b">
        <v>0</v>
      </c>
      <c r="AF307" t="s">
        <v>64</v>
      </c>
      <c r="AG307" t="s">
        <v>65</v>
      </c>
      <c r="AH307" t="s">
        <v>66</v>
      </c>
      <c r="AI307" t="s">
        <v>67</v>
      </c>
    </row>
    <row r="308" spans="1:36" x14ac:dyDescent="0.2">
      <c r="A308" t="s">
        <v>57</v>
      </c>
      <c r="B308">
        <v>1.311861057024E+18</v>
      </c>
      <c r="C308" t="s">
        <v>36</v>
      </c>
      <c r="D308" t="s">
        <v>95</v>
      </c>
      <c r="E308" s="1">
        <v>44106.118321759262</v>
      </c>
      <c r="F308" s="1">
        <v>44105.826655092591</v>
      </c>
      <c r="G308" t="s">
        <v>993</v>
      </c>
      <c r="H308" t="s">
        <v>1257</v>
      </c>
      <c r="I308" t="s">
        <v>994</v>
      </c>
      <c r="J308" t="s">
        <v>995</v>
      </c>
      <c r="K308" t="s">
        <v>53</v>
      </c>
      <c r="N308" t="b">
        <v>0</v>
      </c>
      <c r="O308">
        <v>0</v>
      </c>
      <c r="P308">
        <v>511</v>
      </c>
      <c r="Q308">
        <v>1883</v>
      </c>
      <c r="R308">
        <v>6997</v>
      </c>
      <c r="AC308" t="s">
        <v>47</v>
      </c>
      <c r="AD308" t="s">
        <v>48</v>
      </c>
      <c r="AE308" t="b">
        <v>0</v>
      </c>
      <c r="AF308" t="s">
        <v>64</v>
      </c>
      <c r="AG308" t="s">
        <v>65</v>
      </c>
      <c r="AH308" t="s">
        <v>66</v>
      </c>
      <c r="AI308" t="s">
        <v>67</v>
      </c>
    </row>
    <row r="309" spans="1:36" x14ac:dyDescent="0.2">
      <c r="A309" t="s">
        <v>57</v>
      </c>
      <c r="B309">
        <v>1.31356523171341E+18</v>
      </c>
      <c r="C309" t="s">
        <v>36</v>
      </c>
      <c r="D309" t="s">
        <v>95</v>
      </c>
      <c r="E309" s="1">
        <v>44110.820949074077</v>
      </c>
      <c r="F309" s="1">
        <v>44110.529282407406</v>
      </c>
      <c r="G309" t="s">
        <v>996</v>
      </c>
      <c r="H309" t="s">
        <v>1257</v>
      </c>
      <c r="I309" t="s">
        <v>997</v>
      </c>
      <c r="J309" t="s">
        <v>998</v>
      </c>
      <c r="K309" t="s">
        <v>419</v>
      </c>
      <c r="N309" t="b">
        <v>0</v>
      </c>
      <c r="O309">
        <v>0</v>
      </c>
      <c r="P309">
        <v>110</v>
      </c>
      <c r="Q309">
        <v>350</v>
      </c>
      <c r="R309">
        <v>1209</v>
      </c>
      <c r="AC309" t="s">
        <v>63</v>
      </c>
      <c r="AD309" t="s">
        <v>48</v>
      </c>
      <c r="AE309" t="b">
        <v>0</v>
      </c>
      <c r="AF309" t="s">
        <v>64</v>
      </c>
      <c r="AG309" t="s">
        <v>65</v>
      </c>
      <c r="AH309" t="s">
        <v>66</v>
      </c>
      <c r="AI309" t="s">
        <v>67</v>
      </c>
    </row>
    <row r="310" spans="1:36" x14ac:dyDescent="0.2">
      <c r="A310" t="s">
        <v>57</v>
      </c>
      <c r="B310">
        <v>1.3066599133853901E+18</v>
      </c>
      <c r="C310" t="s">
        <v>410</v>
      </c>
      <c r="D310" t="s">
        <v>37</v>
      </c>
      <c r="E310" s="1">
        <v>44091.765902777777</v>
      </c>
      <c r="F310" s="1">
        <v>44091.432569444441</v>
      </c>
      <c r="G310" t="s">
        <v>999</v>
      </c>
      <c r="H310" t="s">
        <v>1258</v>
      </c>
      <c r="I310" t="s">
        <v>1000</v>
      </c>
      <c r="J310" t="s">
        <v>1001</v>
      </c>
      <c r="K310" t="s">
        <v>1002</v>
      </c>
      <c r="M310" t="s">
        <v>1003</v>
      </c>
      <c r="N310" t="b">
        <v>0</v>
      </c>
      <c r="O310">
        <v>0</v>
      </c>
      <c r="P310">
        <v>1352</v>
      </c>
      <c r="Q310">
        <v>2094</v>
      </c>
      <c r="R310">
        <v>2896</v>
      </c>
      <c r="AC310" t="s">
        <v>47</v>
      </c>
      <c r="AD310" t="s">
        <v>48</v>
      </c>
      <c r="AE310" t="b">
        <v>0</v>
      </c>
      <c r="AF310" t="s">
        <v>64</v>
      </c>
      <c r="AG310" t="s">
        <v>65</v>
      </c>
      <c r="AH310" t="s">
        <v>66</v>
      </c>
      <c r="AI310" t="s">
        <v>67</v>
      </c>
    </row>
    <row r="311" spans="1:36" x14ac:dyDescent="0.2">
      <c r="A311" t="s">
        <v>57</v>
      </c>
      <c r="B311">
        <v>1.3067309349856599E+18</v>
      </c>
      <c r="C311" t="s">
        <v>36</v>
      </c>
      <c r="D311" t="s">
        <v>37</v>
      </c>
      <c r="E311" s="1">
        <v>44091.961886574078</v>
      </c>
      <c r="F311" s="1">
        <v>44091.628553240742</v>
      </c>
      <c r="G311" t="s">
        <v>1004</v>
      </c>
      <c r="H311" t="s">
        <v>1257</v>
      </c>
      <c r="I311" t="s">
        <v>614</v>
      </c>
      <c r="J311" t="s">
        <v>615</v>
      </c>
      <c r="K311" t="s">
        <v>53</v>
      </c>
      <c r="N311" t="b">
        <v>0</v>
      </c>
      <c r="O311">
        <v>0</v>
      </c>
      <c r="P311">
        <v>142</v>
      </c>
      <c r="Q311">
        <v>1018</v>
      </c>
      <c r="R311">
        <v>7697</v>
      </c>
      <c r="AC311" t="s">
        <v>63</v>
      </c>
      <c r="AD311" t="s">
        <v>48</v>
      </c>
      <c r="AE311" t="b">
        <v>0</v>
      </c>
      <c r="AF311" t="s">
        <v>64</v>
      </c>
      <c r="AG311" t="s">
        <v>65</v>
      </c>
      <c r="AH311" t="s">
        <v>66</v>
      </c>
      <c r="AI311" t="s">
        <v>67</v>
      </c>
    </row>
    <row r="312" spans="1:36" x14ac:dyDescent="0.2">
      <c r="A312" t="s">
        <v>57</v>
      </c>
      <c r="B312">
        <v>1.30566551771839E+18</v>
      </c>
      <c r="C312" t="s">
        <v>36</v>
      </c>
      <c r="D312" t="s">
        <v>37</v>
      </c>
      <c r="E312" s="1">
        <v>44089.021898148145</v>
      </c>
      <c r="F312" s="1">
        <v>44088.688564814816</v>
      </c>
      <c r="G312" t="s">
        <v>1005</v>
      </c>
      <c r="H312" t="s">
        <v>1257</v>
      </c>
      <c r="I312" t="s">
        <v>1006</v>
      </c>
      <c r="J312" t="s">
        <v>1007</v>
      </c>
      <c r="K312" t="s">
        <v>53</v>
      </c>
      <c r="N312" t="b">
        <v>0</v>
      </c>
      <c r="O312">
        <v>0</v>
      </c>
      <c r="P312">
        <v>6692</v>
      </c>
      <c r="Q312">
        <v>400</v>
      </c>
      <c r="R312">
        <v>12312</v>
      </c>
      <c r="AC312" t="s">
        <v>63</v>
      </c>
      <c r="AD312" t="s">
        <v>48</v>
      </c>
      <c r="AE312" t="b">
        <v>0</v>
      </c>
      <c r="AF312" t="s">
        <v>64</v>
      </c>
      <c r="AG312" t="s">
        <v>65</v>
      </c>
      <c r="AH312" t="s">
        <v>66</v>
      </c>
      <c r="AI312" t="s">
        <v>67</v>
      </c>
    </row>
    <row r="313" spans="1:36" x14ac:dyDescent="0.2">
      <c r="A313" t="s">
        <v>57</v>
      </c>
      <c r="B313">
        <v>1.3070463984461701E+18</v>
      </c>
      <c r="C313" t="s">
        <v>36</v>
      </c>
      <c r="D313" t="s">
        <v>37</v>
      </c>
      <c r="E313" s="1">
        <v>44092.832395833335</v>
      </c>
      <c r="F313" s="1">
        <v>44092.499062499999</v>
      </c>
      <c r="G313" t="s">
        <v>1008</v>
      </c>
      <c r="H313" t="s">
        <v>1257</v>
      </c>
      <c r="I313" t="s">
        <v>1009</v>
      </c>
      <c r="J313" t="s">
        <v>1010</v>
      </c>
      <c r="K313" t="s">
        <v>53</v>
      </c>
      <c r="N313" t="b">
        <v>0</v>
      </c>
      <c r="O313">
        <v>0</v>
      </c>
      <c r="P313">
        <v>141</v>
      </c>
      <c r="Q313">
        <v>116</v>
      </c>
      <c r="R313">
        <v>6934</v>
      </c>
      <c r="AC313" t="s">
        <v>63</v>
      </c>
      <c r="AD313" t="s">
        <v>48</v>
      </c>
      <c r="AE313" t="b">
        <v>0</v>
      </c>
      <c r="AF313" t="s">
        <v>64</v>
      </c>
      <c r="AG313" t="s">
        <v>65</v>
      </c>
      <c r="AH313" t="s">
        <v>66</v>
      </c>
      <c r="AI313" t="s">
        <v>67</v>
      </c>
    </row>
    <row r="314" spans="1:36" x14ac:dyDescent="0.2">
      <c r="A314" t="s">
        <v>57</v>
      </c>
      <c r="B314">
        <v>1.3057494684493901E+18</v>
      </c>
      <c r="C314" t="s">
        <v>36</v>
      </c>
      <c r="D314" t="s">
        <v>37</v>
      </c>
      <c r="E314" s="1">
        <v>44089.253553240742</v>
      </c>
      <c r="F314" s="1">
        <v>44088.920219907406</v>
      </c>
      <c r="G314" t="s">
        <v>1011</v>
      </c>
      <c r="H314" t="s">
        <v>1257</v>
      </c>
      <c r="I314" t="s">
        <v>1012</v>
      </c>
      <c r="J314" t="s">
        <v>1013</v>
      </c>
      <c r="K314" t="s">
        <v>53</v>
      </c>
      <c r="N314" t="b">
        <v>0</v>
      </c>
      <c r="O314">
        <v>0</v>
      </c>
      <c r="P314">
        <v>179</v>
      </c>
      <c r="Q314">
        <v>347</v>
      </c>
      <c r="R314">
        <v>3193</v>
      </c>
      <c r="AC314" t="s">
        <v>47</v>
      </c>
      <c r="AD314" t="s">
        <v>48</v>
      </c>
      <c r="AE314" t="b">
        <v>0</v>
      </c>
      <c r="AF314" t="s">
        <v>64</v>
      </c>
      <c r="AG314" t="s">
        <v>65</v>
      </c>
      <c r="AH314" t="s">
        <v>66</v>
      </c>
      <c r="AI314" t="s">
        <v>67</v>
      </c>
    </row>
    <row r="315" spans="1:36" x14ac:dyDescent="0.2">
      <c r="A315" t="s">
        <v>57</v>
      </c>
      <c r="B315">
        <v>1.3085533847906099E+18</v>
      </c>
      <c r="C315" t="s">
        <v>36</v>
      </c>
      <c r="D315" t="s">
        <v>37</v>
      </c>
      <c r="E315" s="1">
        <v>44096.990891203706</v>
      </c>
      <c r="F315" s="1">
        <v>44096.657557870371</v>
      </c>
      <c r="G315" t="s">
        <v>1014</v>
      </c>
      <c r="H315" t="s">
        <v>1258</v>
      </c>
      <c r="I315" t="s">
        <v>1015</v>
      </c>
      <c r="J315" t="s">
        <v>1016</v>
      </c>
      <c r="K315" t="s">
        <v>1017</v>
      </c>
      <c r="N315" t="b">
        <v>0</v>
      </c>
      <c r="O315">
        <v>0</v>
      </c>
      <c r="P315">
        <v>15</v>
      </c>
      <c r="Q315">
        <v>100</v>
      </c>
      <c r="R315">
        <v>468</v>
      </c>
      <c r="AC315" t="s">
        <v>72</v>
      </c>
      <c r="AD315" t="s">
        <v>48</v>
      </c>
      <c r="AE315" t="b">
        <v>0</v>
      </c>
      <c r="AF315" t="s">
        <v>64</v>
      </c>
      <c r="AG315" t="s">
        <v>65</v>
      </c>
      <c r="AH315" t="s">
        <v>66</v>
      </c>
      <c r="AI315" t="s">
        <v>67</v>
      </c>
    </row>
    <row r="316" spans="1:36" x14ac:dyDescent="0.2">
      <c r="A316" t="s">
        <v>57</v>
      </c>
      <c r="B316">
        <v>1.30963040204306E+18</v>
      </c>
      <c r="C316" t="s">
        <v>36</v>
      </c>
      <c r="D316" t="s">
        <v>37</v>
      </c>
      <c r="E316" s="1">
        <v>44099.962893518517</v>
      </c>
      <c r="F316" s="1">
        <v>44099.629560185182</v>
      </c>
      <c r="G316" t="s">
        <v>1018</v>
      </c>
      <c r="H316" t="s">
        <v>1258</v>
      </c>
      <c r="I316" t="s">
        <v>563</v>
      </c>
      <c r="J316" t="s">
        <v>564</v>
      </c>
      <c r="K316" t="s">
        <v>53</v>
      </c>
      <c r="N316" t="b">
        <v>0</v>
      </c>
      <c r="O316">
        <v>0</v>
      </c>
      <c r="P316">
        <v>1130</v>
      </c>
      <c r="Q316">
        <v>2188</v>
      </c>
      <c r="R316">
        <v>9092</v>
      </c>
      <c r="AC316" t="s">
        <v>47</v>
      </c>
      <c r="AD316" t="s">
        <v>48</v>
      </c>
      <c r="AE316" t="b">
        <v>0</v>
      </c>
      <c r="AF316" t="s">
        <v>64</v>
      </c>
      <c r="AG316" t="s">
        <v>65</v>
      </c>
      <c r="AH316" t="s">
        <v>66</v>
      </c>
      <c r="AI316" t="s">
        <v>67</v>
      </c>
    </row>
    <row r="317" spans="1:36" x14ac:dyDescent="0.2">
      <c r="A317" t="s">
        <v>35</v>
      </c>
      <c r="B317">
        <v>1.30465528774849E+18</v>
      </c>
      <c r="C317" t="s">
        <v>36</v>
      </c>
      <c r="D317" t="s">
        <v>37</v>
      </c>
      <c r="E317" s="1">
        <v>44086.234189814815</v>
      </c>
      <c r="F317" s="1">
        <v>44085.900856481479</v>
      </c>
      <c r="G317" t="s">
        <v>1019</v>
      </c>
      <c r="H317" t="s">
        <v>1257</v>
      </c>
      <c r="I317" t="s">
        <v>1020</v>
      </c>
      <c r="J317" t="s">
        <v>1021</v>
      </c>
      <c r="K317" t="s">
        <v>1022</v>
      </c>
      <c r="N317" t="b">
        <v>0</v>
      </c>
      <c r="O317">
        <v>0</v>
      </c>
      <c r="P317">
        <v>275</v>
      </c>
      <c r="Q317">
        <v>805</v>
      </c>
      <c r="R317">
        <v>17687</v>
      </c>
      <c r="V317" t="s">
        <v>367</v>
      </c>
      <c r="W317" t="s">
        <v>43</v>
      </c>
      <c r="X317" t="s">
        <v>44</v>
      </c>
      <c r="Y317" t="s">
        <v>923</v>
      </c>
      <c r="Z317" t="s">
        <v>924</v>
      </c>
      <c r="AC317" t="s">
        <v>72</v>
      </c>
      <c r="AD317" t="s">
        <v>48</v>
      </c>
      <c r="AE317" t="b">
        <v>0</v>
      </c>
      <c r="AJ317" t="s">
        <v>924</v>
      </c>
    </row>
    <row r="318" spans="1:36" x14ac:dyDescent="0.2">
      <c r="A318" t="s">
        <v>57</v>
      </c>
      <c r="B318">
        <v>1.30586062217377E+18</v>
      </c>
      <c r="C318" t="s">
        <v>737</v>
      </c>
      <c r="D318" t="s">
        <v>37</v>
      </c>
      <c r="E318" s="1">
        <v>44089.560277777775</v>
      </c>
      <c r="F318" s="1">
        <v>44089.226944444446</v>
      </c>
      <c r="G318" t="s">
        <v>1023</v>
      </c>
      <c r="H318" t="s">
        <v>1259</v>
      </c>
      <c r="I318" t="s">
        <v>1024</v>
      </c>
      <c r="J318" t="s">
        <v>1025</v>
      </c>
      <c r="K318" t="s">
        <v>53</v>
      </c>
      <c r="N318" t="b">
        <v>0</v>
      </c>
      <c r="O318">
        <v>0</v>
      </c>
      <c r="P318">
        <v>284</v>
      </c>
      <c r="Q318">
        <v>301</v>
      </c>
      <c r="R318">
        <v>17523</v>
      </c>
      <c r="AC318" t="s">
        <v>63</v>
      </c>
      <c r="AD318" t="s">
        <v>48</v>
      </c>
      <c r="AE318" t="b">
        <v>0</v>
      </c>
      <c r="AF318" t="s">
        <v>64</v>
      </c>
      <c r="AG318" t="s">
        <v>65</v>
      </c>
      <c r="AH318" t="s">
        <v>66</v>
      </c>
      <c r="AI318" t="s">
        <v>67</v>
      </c>
    </row>
    <row r="319" spans="1:36" x14ac:dyDescent="0.2">
      <c r="A319" t="s">
        <v>57</v>
      </c>
      <c r="B319">
        <v>1.3068269264225101E+18</v>
      </c>
      <c r="C319" t="s">
        <v>36</v>
      </c>
      <c r="D319" t="s">
        <v>37</v>
      </c>
      <c r="E319" s="1">
        <v>44092.226770833331</v>
      </c>
      <c r="F319" s="1">
        <v>44091.893437500003</v>
      </c>
      <c r="G319" t="s">
        <v>1026</v>
      </c>
      <c r="H319" t="s">
        <v>1260</v>
      </c>
      <c r="I319" t="s">
        <v>1027</v>
      </c>
      <c r="J319" t="s">
        <v>1028</v>
      </c>
      <c r="K319" t="s">
        <v>81</v>
      </c>
      <c r="N319" t="b">
        <v>0</v>
      </c>
      <c r="O319">
        <v>0</v>
      </c>
      <c r="P319">
        <v>410</v>
      </c>
      <c r="Q319">
        <v>535</v>
      </c>
      <c r="R319">
        <v>5407</v>
      </c>
      <c r="AC319" t="s">
        <v>47</v>
      </c>
      <c r="AD319" t="s">
        <v>48</v>
      </c>
      <c r="AE319" t="b">
        <v>0</v>
      </c>
      <c r="AF319" t="s">
        <v>64</v>
      </c>
      <c r="AG319" t="s">
        <v>65</v>
      </c>
      <c r="AH319" t="s">
        <v>66</v>
      </c>
      <c r="AI319" t="s">
        <v>67</v>
      </c>
    </row>
    <row r="320" spans="1:36" x14ac:dyDescent="0.2">
      <c r="A320" t="s">
        <v>57</v>
      </c>
      <c r="B320">
        <v>1.31025812581184E+18</v>
      </c>
      <c r="C320" t="s">
        <v>36</v>
      </c>
      <c r="D320" t="s">
        <v>74</v>
      </c>
      <c r="E320" s="1">
        <v>44101.695081018515</v>
      </c>
      <c r="F320" s="1">
        <v>44101.361747685187</v>
      </c>
      <c r="G320" t="s">
        <v>1029</v>
      </c>
      <c r="H320" t="s">
        <v>1257</v>
      </c>
      <c r="I320" t="s">
        <v>1030</v>
      </c>
      <c r="J320" t="s">
        <v>1031</v>
      </c>
      <c r="K320" t="s">
        <v>53</v>
      </c>
      <c r="N320" t="b">
        <v>0</v>
      </c>
      <c r="O320">
        <v>0</v>
      </c>
      <c r="P320">
        <v>4</v>
      </c>
      <c r="Q320">
        <v>462</v>
      </c>
      <c r="R320">
        <v>713</v>
      </c>
      <c r="AC320" t="s">
        <v>47</v>
      </c>
      <c r="AD320" t="s">
        <v>48</v>
      </c>
      <c r="AE320" t="b">
        <v>0</v>
      </c>
      <c r="AF320" t="s">
        <v>64</v>
      </c>
      <c r="AG320" t="s">
        <v>65</v>
      </c>
      <c r="AH320" t="s">
        <v>66</v>
      </c>
      <c r="AI320" t="s">
        <v>67</v>
      </c>
    </row>
    <row r="321" spans="1:36" x14ac:dyDescent="0.2">
      <c r="A321" t="s">
        <v>57</v>
      </c>
      <c r="B321">
        <v>1.31330188471568E+18</v>
      </c>
      <c r="C321" t="s">
        <v>36</v>
      </c>
      <c r="D321" t="s">
        <v>95</v>
      </c>
      <c r="E321" s="1">
        <v>44110.094247685185</v>
      </c>
      <c r="F321" s="1">
        <v>44109.802581018521</v>
      </c>
      <c r="G321" t="s">
        <v>1032</v>
      </c>
      <c r="H321" t="s">
        <v>1259</v>
      </c>
      <c r="I321" t="s">
        <v>1033</v>
      </c>
      <c r="J321" t="s">
        <v>1034</v>
      </c>
      <c r="K321" t="s">
        <v>839</v>
      </c>
      <c r="N321" t="b">
        <v>0</v>
      </c>
      <c r="O321">
        <v>0</v>
      </c>
      <c r="P321">
        <v>300</v>
      </c>
      <c r="Q321">
        <v>250</v>
      </c>
      <c r="R321">
        <v>3413</v>
      </c>
      <c r="AC321" t="s">
        <v>47</v>
      </c>
      <c r="AD321" t="s">
        <v>48</v>
      </c>
      <c r="AE321" t="b">
        <v>0</v>
      </c>
      <c r="AF321" t="s">
        <v>64</v>
      </c>
      <c r="AG321" t="s">
        <v>65</v>
      </c>
      <c r="AH321" t="s">
        <v>66</v>
      </c>
      <c r="AI321" t="s">
        <v>67</v>
      </c>
    </row>
    <row r="322" spans="1:36" x14ac:dyDescent="0.2">
      <c r="A322" t="s">
        <v>57</v>
      </c>
      <c r="B322">
        <v>1.3126503791637E+18</v>
      </c>
      <c r="C322" t="s">
        <v>36</v>
      </c>
      <c r="D322" t="s">
        <v>95</v>
      </c>
      <c r="E322" s="1">
        <v>44108.296435185184</v>
      </c>
      <c r="F322" s="1">
        <v>44108.00476851852</v>
      </c>
      <c r="G322" t="s">
        <v>1035</v>
      </c>
      <c r="H322" t="s">
        <v>1258</v>
      </c>
      <c r="I322" t="s">
        <v>219</v>
      </c>
      <c r="J322" t="s">
        <v>220</v>
      </c>
      <c r="K322" t="s">
        <v>53</v>
      </c>
      <c r="N322" t="b">
        <v>0</v>
      </c>
      <c r="O322">
        <v>0</v>
      </c>
      <c r="P322">
        <v>1579</v>
      </c>
      <c r="Q322">
        <v>738</v>
      </c>
      <c r="R322">
        <v>13468</v>
      </c>
      <c r="AC322" t="s">
        <v>63</v>
      </c>
      <c r="AD322" t="s">
        <v>48</v>
      </c>
      <c r="AE322" t="b">
        <v>0</v>
      </c>
      <c r="AF322" t="s">
        <v>64</v>
      </c>
      <c r="AG322" t="s">
        <v>65</v>
      </c>
      <c r="AH322" t="s">
        <v>66</v>
      </c>
      <c r="AI322" t="s">
        <v>67</v>
      </c>
    </row>
    <row r="323" spans="1:36" x14ac:dyDescent="0.2">
      <c r="A323" t="s">
        <v>57</v>
      </c>
      <c r="B323">
        <v>1.3073407298328E+18</v>
      </c>
      <c r="C323" t="s">
        <v>1036</v>
      </c>
      <c r="D323" t="s">
        <v>37</v>
      </c>
      <c r="E323" s="1">
        <v>44093.644594907404</v>
      </c>
      <c r="F323" s="1">
        <v>44093.311261574076</v>
      </c>
      <c r="G323" t="s">
        <v>1037</v>
      </c>
      <c r="H323" t="s">
        <v>1257</v>
      </c>
      <c r="I323" t="s">
        <v>87</v>
      </c>
      <c r="J323" t="s">
        <v>1038</v>
      </c>
      <c r="K323" t="s">
        <v>89</v>
      </c>
      <c r="M323" t="s">
        <v>1039</v>
      </c>
      <c r="N323" t="b">
        <v>0</v>
      </c>
      <c r="O323">
        <v>0</v>
      </c>
      <c r="P323">
        <v>7437</v>
      </c>
      <c r="Q323">
        <v>1621</v>
      </c>
      <c r="R323">
        <v>50051</v>
      </c>
      <c r="AC323" t="s">
        <v>56</v>
      </c>
      <c r="AD323" t="s">
        <v>48</v>
      </c>
      <c r="AE323" t="b">
        <v>0</v>
      </c>
      <c r="AF323" t="s">
        <v>64</v>
      </c>
      <c r="AG323" t="s">
        <v>65</v>
      </c>
      <c r="AH323" t="s">
        <v>66</v>
      </c>
      <c r="AI323" t="s">
        <v>67</v>
      </c>
    </row>
    <row r="324" spans="1:36" x14ac:dyDescent="0.2">
      <c r="A324" t="s">
        <v>35</v>
      </c>
      <c r="B324">
        <v>1.3065968458213901E+18</v>
      </c>
      <c r="C324" t="s">
        <v>36</v>
      </c>
      <c r="D324" t="s">
        <v>37</v>
      </c>
      <c r="E324" s="1">
        <v>44091.591874999998</v>
      </c>
      <c r="F324" s="1">
        <v>44091.25854166667</v>
      </c>
      <c r="G324" t="s">
        <v>1040</v>
      </c>
      <c r="H324" t="s">
        <v>1257</v>
      </c>
      <c r="I324" t="s">
        <v>1041</v>
      </c>
      <c r="J324" t="s">
        <v>1042</v>
      </c>
      <c r="K324" t="s">
        <v>53</v>
      </c>
      <c r="N324" t="b">
        <v>0</v>
      </c>
      <c r="O324">
        <v>0</v>
      </c>
      <c r="P324">
        <v>918</v>
      </c>
      <c r="Q324">
        <v>550</v>
      </c>
      <c r="R324">
        <v>12443</v>
      </c>
      <c r="V324" t="s">
        <v>53</v>
      </c>
      <c r="W324" t="s">
        <v>43</v>
      </c>
      <c r="X324" t="s">
        <v>44</v>
      </c>
      <c r="Y324" t="s">
        <v>54</v>
      </c>
      <c r="Z324" t="s">
        <v>55</v>
      </c>
      <c r="AC324" t="s">
        <v>47</v>
      </c>
      <c r="AD324" t="s">
        <v>48</v>
      </c>
      <c r="AE324" t="b">
        <v>0</v>
      </c>
      <c r="AJ324" t="s">
        <v>55</v>
      </c>
    </row>
    <row r="325" spans="1:36" x14ac:dyDescent="0.2">
      <c r="A325" t="s">
        <v>57</v>
      </c>
      <c r="B325">
        <v>1.3070329026941199E+18</v>
      </c>
      <c r="C325" t="s">
        <v>36</v>
      </c>
      <c r="D325" t="s">
        <v>37</v>
      </c>
      <c r="E325" s="1">
        <v>44092.795162037037</v>
      </c>
      <c r="F325" s="1">
        <v>44092.461828703701</v>
      </c>
      <c r="G325" t="s">
        <v>1043</v>
      </c>
      <c r="H325" t="s">
        <v>1258</v>
      </c>
      <c r="I325" t="s">
        <v>1044</v>
      </c>
      <c r="J325" t="s">
        <v>1045</v>
      </c>
      <c r="K325" t="s">
        <v>53</v>
      </c>
      <c r="N325" t="b">
        <v>0</v>
      </c>
      <c r="O325">
        <v>0</v>
      </c>
      <c r="P325">
        <v>560</v>
      </c>
      <c r="Q325">
        <v>413</v>
      </c>
      <c r="R325">
        <v>12855</v>
      </c>
      <c r="AC325" t="s">
        <v>63</v>
      </c>
      <c r="AD325" t="s">
        <v>48</v>
      </c>
      <c r="AE325" t="b">
        <v>0</v>
      </c>
      <c r="AF325" t="s">
        <v>64</v>
      </c>
      <c r="AG325" t="s">
        <v>65</v>
      </c>
      <c r="AH325" t="s">
        <v>66</v>
      </c>
      <c r="AI325" t="s">
        <v>67</v>
      </c>
    </row>
    <row r="326" spans="1:36" x14ac:dyDescent="0.2">
      <c r="A326" t="s">
        <v>57</v>
      </c>
      <c r="B326">
        <v>1.3056427264072901E+18</v>
      </c>
      <c r="C326" t="s">
        <v>36</v>
      </c>
      <c r="D326" t="s">
        <v>37</v>
      </c>
      <c r="E326" s="1">
        <v>44088.959004629629</v>
      </c>
      <c r="F326" s="1">
        <v>44088.625671296293</v>
      </c>
      <c r="G326" t="s">
        <v>1046</v>
      </c>
      <c r="H326" t="s">
        <v>1259</v>
      </c>
      <c r="I326" t="s">
        <v>1047</v>
      </c>
      <c r="J326" t="s">
        <v>1048</v>
      </c>
      <c r="K326" t="s">
        <v>304</v>
      </c>
      <c r="N326" t="b">
        <v>0</v>
      </c>
      <c r="O326">
        <v>0</v>
      </c>
      <c r="P326">
        <v>47</v>
      </c>
      <c r="Q326">
        <v>259</v>
      </c>
      <c r="R326">
        <v>1015</v>
      </c>
      <c r="AC326" t="s">
        <v>47</v>
      </c>
      <c r="AD326" t="s">
        <v>48</v>
      </c>
      <c r="AE326" t="b">
        <v>0</v>
      </c>
      <c r="AF326" t="s">
        <v>64</v>
      </c>
      <c r="AG326" t="s">
        <v>65</v>
      </c>
      <c r="AH326" t="s">
        <v>66</v>
      </c>
      <c r="AI326" t="s">
        <v>67</v>
      </c>
    </row>
    <row r="327" spans="1:36" x14ac:dyDescent="0.2">
      <c r="A327" t="s">
        <v>57</v>
      </c>
      <c r="B327">
        <v>1.30627362338927E+18</v>
      </c>
      <c r="C327" t="s">
        <v>36</v>
      </c>
      <c r="D327" t="s">
        <v>37</v>
      </c>
      <c r="E327" s="1">
        <v>44090.699942129628</v>
      </c>
      <c r="F327" s="1">
        <v>44090.366608796299</v>
      </c>
      <c r="G327" t="s">
        <v>1049</v>
      </c>
      <c r="H327" t="s">
        <v>1259</v>
      </c>
      <c r="I327" t="s">
        <v>1050</v>
      </c>
      <c r="J327" t="s">
        <v>1051</v>
      </c>
      <c r="K327" t="s">
        <v>53</v>
      </c>
      <c r="N327" t="b">
        <v>0</v>
      </c>
      <c r="O327">
        <v>0</v>
      </c>
      <c r="P327">
        <v>192</v>
      </c>
      <c r="Q327">
        <v>411</v>
      </c>
      <c r="R327">
        <v>59342</v>
      </c>
      <c r="AC327" t="s">
        <v>47</v>
      </c>
      <c r="AD327" t="s">
        <v>48</v>
      </c>
      <c r="AE327" t="b">
        <v>0</v>
      </c>
      <c r="AF327" t="s">
        <v>64</v>
      </c>
      <c r="AG327" t="s">
        <v>65</v>
      </c>
      <c r="AH327" t="s">
        <v>66</v>
      </c>
      <c r="AI327" t="s">
        <v>67</v>
      </c>
    </row>
    <row r="328" spans="1:36" x14ac:dyDescent="0.2">
      <c r="A328" t="s">
        <v>57</v>
      </c>
      <c r="B328">
        <v>1.3065620888448699E+18</v>
      </c>
      <c r="C328" t="s">
        <v>36</v>
      </c>
      <c r="D328" t="s">
        <v>37</v>
      </c>
      <c r="E328" s="1">
        <v>44091.49596064815</v>
      </c>
      <c r="F328" s="1">
        <v>44091.162627314814</v>
      </c>
      <c r="G328" t="s">
        <v>1052</v>
      </c>
      <c r="H328" t="s">
        <v>1259</v>
      </c>
      <c r="I328" t="s">
        <v>1053</v>
      </c>
      <c r="J328" t="s">
        <v>1054</v>
      </c>
      <c r="K328" t="s">
        <v>561</v>
      </c>
      <c r="N328" t="b">
        <v>0</v>
      </c>
      <c r="O328">
        <v>0</v>
      </c>
      <c r="P328">
        <v>35</v>
      </c>
      <c r="Q328">
        <v>124</v>
      </c>
      <c r="R328">
        <v>2082</v>
      </c>
      <c r="AC328" t="s">
        <v>72</v>
      </c>
      <c r="AD328" t="s">
        <v>48</v>
      </c>
      <c r="AE328" t="b">
        <v>0</v>
      </c>
      <c r="AF328" t="s">
        <v>64</v>
      </c>
      <c r="AG328" t="s">
        <v>65</v>
      </c>
      <c r="AH328" t="s">
        <v>66</v>
      </c>
      <c r="AI328" t="s">
        <v>67</v>
      </c>
    </row>
    <row r="329" spans="1:36" x14ac:dyDescent="0.2">
      <c r="A329" t="s">
        <v>57</v>
      </c>
      <c r="B329">
        <v>1.31245852758831E+18</v>
      </c>
      <c r="C329" t="s">
        <v>213</v>
      </c>
      <c r="D329" t="s">
        <v>95</v>
      </c>
      <c r="E329" s="1">
        <v>44107.767025462963</v>
      </c>
      <c r="F329" s="1">
        <v>44107.475358796299</v>
      </c>
      <c r="G329" t="s">
        <v>1055</v>
      </c>
      <c r="H329" t="s">
        <v>1258</v>
      </c>
      <c r="I329" t="s">
        <v>365</v>
      </c>
      <c r="J329" t="s">
        <v>366</v>
      </c>
      <c r="K329" t="s">
        <v>367</v>
      </c>
      <c r="N329" t="b">
        <v>0</v>
      </c>
      <c r="O329">
        <v>0</v>
      </c>
      <c r="P329">
        <v>17</v>
      </c>
      <c r="Q329">
        <v>6</v>
      </c>
      <c r="R329">
        <v>473</v>
      </c>
      <c r="AC329" t="s">
        <v>72</v>
      </c>
      <c r="AD329" t="s">
        <v>48</v>
      </c>
      <c r="AE329" t="b">
        <v>0</v>
      </c>
      <c r="AF329" t="s">
        <v>64</v>
      </c>
      <c r="AG329" t="s">
        <v>65</v>
      </c>
      <c r="AH329" t="s">
        <v>66</v>
      </c>
      <c r="AI329" t="s">
        <v>67</v>
      </c>
    </row>
    <row r="330" spans="1:36" x14ac:dyDescent="0.2">
      <c r="A330" t="s">
        <v>57</v>
      </c>
      <c r="B330">
        <v>1.3101195872208699E+18</v>
      </c>
      <c r="C330" t="s">
        <v>36</v>
      </c>
      <c r="D330" t="s">
        <v>74</v>
      </c>
      <c r="E330" s="1">
        <v>44101.312789351854</v>
      </c>
      <c r="F330" s="1">
        <v>44100.979456018518</v>
      </c>
      <c r="G330" t="s">
        <v>1056</v>
      </c>
      <c r="H330" t="s">
        <v>1258</v>
      </c>
      <c r="I330" t="s">
        <v>1057</v>
      </c>
      <c r="J330" t="s">
        <v>1058</v>
      </c>
      <c r="K330" t="s">
        <v>53</v>
      </c>
      <c r="N330" t="b">
        <v>0</v>
      </c>
      <c r="O330">
        <v>0</v>
      </c>
      <c r="P330">
        <v>40</v>
      </c>
      <c r="Q330">
        <v>64</v>
      </c>
      <c r="R330">
        <v>490</v>
      </c>
      <c r="AC330" t="s">
        <v>47</v>
      </c>
      <c r="AD330" t="s">
        <v>48</v>
      </c>
      <c r="AE330" t="b">
        <v>0</v>
      </c>
      <c r="AF330" t="s">
        <v>64</v>
      </c>
      <c r="AG330" t="s">
        <v>65</v>
      </c>
      <c r="AH330" t="s">
        <v>66</v>
      </c>
      <c r="AI330" t="s">
        <v>67</v>
      </c>
    </row>
    <row r="331" spans="1:36" x14ac:dyDescent="0.2">
      <c r="A331" t="s">
        <v>57</v>
      </c>
      <c r="B331">
        <v>1.3067068341582999E+18</v>
      </c>
      <c r="C331" t="s">
        <v>36</v>
      </c>
      <c r="D331" t="s">
        <v>37</v>
      </c>
      <c r="E331" s="1">
        <v>44091.895381944443</v>
      </c>
      <c r="F331" s="1">
        <v>44091.562048611115</v>
      </c>
      <c r="G331" t="s">
        <v>1059</v>
      </c>
      <c r="H331" t="s">
        <v>1257</v>
      </c>
      <c r="I331" t="s">
        <v>750</v>
      </c>
      <c r="J331" t="s">
        <v>751</v>
      </c>
      <c r="K331" t="s">
        <v>53</v>
      </c>
      <c r="N331" t="b">
        <v>0</v>
      </c>
      <c r="O331">
        <v>0</v>
      </c>
      <c r="P331">
        <v>144</v>
      </c>
      <c r="Q331">
        <v>497</v>
      </c>
      <c r="R331">
        <v>3459</v>
      </c>
      <c r="AC331" t="s">
        <v>63</v>
      </c>
      <c r="AD331" t="s">
        <v>48</v>
      </c>
      <c r="AE331" t="b">
        <v>0</v>
      </c>
      <c r="AF331" t="s">
        <v>64</v>
      </c>
      <c r="AG331" t="s">
        <v>65</v>
      </c>
      <c r="AH331" t="s">
        <v>66</v>
      </c>
      <c r="AI331" t="s">
        <v>67</v>
      </c>
    </row>
    <row r="332" spans="1:36" x14ac:dyDescent="0.2">
      <c r="A332" t="s">
        <v>35</v>
      </c>
      <c r="B332">
        <v>1.30916324720814E+18</v>
      </c>
      <c r="C332" t="s">
        <v>36</v>
      </c>
      <c r="D332" t="s">
        <v>37</v>
      </c>
      <c r="E332" s="1">
        <v>44098.673784722225</v>
      </c>
      <c r="F332" s="1">
        <v>44098.340451388889</v>
      </c>
      <c r="G332" t="s">
        <v>1060</v>
      </c>
      <c r="H332" t="s">
        <v>1258</v>
      </c>
      <c r="I332" t="s">
        <v>1061</v>
      </c>
      <c r="J332" t="s">
        <v>1062</v>
      </c>
      <c r="K332" t="s">
        <v>1063</v>
      </c>
      <c r="N332" t="b">
        <v>0</v>
      </c>
      <c r="O332">
        <v>0</v>
      </c>
      <c r="P332">
        <v>5762</v>
      </c>
      <c r="Q332">
        <v>5096</v>
      </c>
      <c r="R332">
        <v>50498</v>
      </c>
      <c r="V332" t="s">
        <v>492</v>
      </c>
      <c r="W332" t="s">
        <v>43</v>
      </c>
      <c r="X332" t="s">
        <v>44</v>
      </c>
      <c r="Y332" t="s">
        <v>809</v>
      </c>
      <c r="Z332" t="s">
        <v>810</v>
      </c>
      <c r="AC332" t="s">
        <v>47</v>
      </c>
      <c r="AD332" t="s">
        <v>48</v>
      </c>
      <c r="AE332" t="b">
        <v>0</v>
      </c>
      <c r="AJ332" t="s">
        <v>810</v>
      </c>
    </row>
    <row r="333" spans="1:36" x14ac:dyDescent="0.2">
      <c r="A333" t="s">
        <v>57</v>
      </c>
      <c r="B333">
        <v>1.3110765307690601E+18</v>
      </c>
      <c r="C333" t="s">
        <v>36</v>
      </c>
      <c r="D333" t="s">
        <v>74</v>
      </c>
      <c r="E333" s="1">
        <v>44103.953449074077</v>
      </c>
      <c r="F333" s="1">
        <v>44103.620115740741</v>
      </c>
      <c r="G333" t="s">
        <v>1064</v>
      </c>
      <c r="H333" t="s">
        <v>1260</v>
      </c>
      <c r="I333" t="s">
        <v>1065</v>
      </c>
      <c r="J333" t="s">
        <v>1066</v>
      </c>
      <c r="K333" t="s">
        <v>81</v>
      </c>
      <c r="N333" t="b">
        <v>0</v>
      </c>
      <c r="O333">
        <v>0</v>
      </c>
      <c r="P333">
        <v>57</v>
      </c>
      <c r="Q333">
        <v>500</v>
      </c>
      <c r="R333">
        <v>3385</v>
      </c>
      <c r="AC333" t="s">
        <v>47</v>
      </c>
      <c r="AD333" t="s">
        <v>48</v>
      </c>
      <c r="AE333" t="b">
        <v>0</v>
      </c>
      <c r="AF333" t="s">
        <v>64</v>
      </c>
      <c r="AG333" t="s">
        <v>65</v>
      </c>
      <c r="AH333" t="s">
        <v>66</v>
      </c>
      <c r="AI333" t="s">
        <v>67</v>
      </c>
    </row>
    <row r="334" spans="1:36" x14ac:dyDescent="0.2">
      <c r="A334" t="s">
        <v>57</v>
      </c>
      <c r="B334">
        <v>1.3128513783608599E+18</v>
      </c>
      <c r="C334" t="s">
        <v>36</v>
      </c>
      <c r="D334" t="s">
        <v>95</v>
      </c>
      <c r="E334" s="1">
        <v>44108.851087962961</v>
      </c>
      <c r="F334" s="1">
        <v>44108.559421296297</v>
      </c>
      <c r="G334" t="s">
        <v>1067</v>
      </c>
      <c r="H334" t="s">
        <v>1259</v>
      </c>
      <c r="I334" t="s">
        <v>742</v>
      </c>
      <c r="J334" t="s">
        <v>743</v>
      </c>
      <c r="K334" t="s">
        <v>81</v>
      </c>
      <c r="N334" t="b">
        <v>0</v>
      </c>
      <c r="O334">
        <v>0</v>
      </c>
      <c r="P334">
        <v>273</v>
      </c>
      <c r="Q334">
        <v>1177</v>
      </c>
      <c r="R334">
        <v>5570</v>
      </c>
      <c r="AC334" t="s">
        <v>47</v>
      </c>
      <c r="AD334" t="s">
        <v>48</v>
      </c>
      <c r="AE334" t="b">
        <v>0</v>
      </c>
      <c r="AF334" t="s">
        <v>64</v>
      </c>
      <c r="AG334" t="s">
        <v>65</v>
      </c>
      <c r="AH334" t="s">
        <v>66</v>
      </c>
      <c r="AI334" t="s">
        <v>67</v>
      </c>
    </row>
    <row r="335" spans="1:36" x14ac:dyDescent="0.2">
      <c r="A335" t="s">
        <v>57</v>
      </c>
      <c r="B335">
        <v>1.30673246559616E+18</v>
      </c>
      <c r="C335" t="s">
        <v>36</v>
      </c>
      <c r="D335" t="s">
        <v>37</v>
      </c>
      <c r="E335" s="1">
        <v>44091.966111111113</v>
      </c>
      <c r="F335" s="1">
        <v>44091.632777777777</v>
      </c>
      <c r="G335" t="s">
        <v>1068</v>
      </c>
      <c r="H335" t="s">
        <v>1258</v>
      </c>
      <c r="I335" t="s">
        <v>1069</v>
      </c>
      <c r="J335" t="s">
        <v>1070</v>
      </c>
      <c r="K335" t="s">
        <v>159</v>
      </c>
      <c r="M335" t="s">
        <v>1071</v>
      </c>
      <c r="N335" t="b">
        <v>0</v>
      </c>
      <c r="O335">
        <v>0</v>
      </c>
      <c r="P335">
        <v>107</v>
      </c>
      <c r="Q335">
        <v>563</v>
      </c>
      <c r="R335">
        <v>6685</v>
      </c>
      <c r="AC335" t="s">
        <v>63</v>
      </c>
      <c r="AD335" t="s">
        <v>48</v>
      </c>
      <c r="AE335" t="b">
        <v>0</v>
      </c>
      <c r="AF335" t="s">
        <v>64</v>
      </c>
      <c r="AG335" t="s">
        <v>65</v>
      </c>
      <c r="AH335" t="s">
        <v>66</v>
      </c>
      <c r="AI335" t="s">
        <v>67</v>
      </c>
    </row>
    <row r="336" spans="1:36" x14ac:dyDescent="0.2">
      <c r="A336" t="s">
        <v>57</v>
      </c>
      <c r="B336">
        <v>1.3119145289978601E+18</v>
      </c>
      <c r="C336" t="s">
        <v>36</v>
      </c>
      <c r="D336" t="s">
        <v>95</v>
      </c>
      <c r="E336" s="1">
        <v>44106.265879629631</v>
      </c>
      <c r="F336" s="1">
        <v>44105.974212962959</v>
      </c>
      <c r="G336" t="s">
        <v>1072</v>
      </c>
      <c r="H336" t="s">
        <v>1257</v>
      </c>
      <c r="I336" t="s">
        <v>1073</v>
      </c>
      <c r="J336" t="s">
        <v>1074</v>
      </c>
      <c r="K336" t="s">
        <v>53</v>
      </c>
      <c r="N336" t="b">
        <v>0</v>
      </c>
      <c r="O336">
        <v>0</v>
      </c>
      <c r="P336">
        <v>123</v>
      </c>
      <c r="Q336">
        <v>353</v>
      </c>
      <c r="R336">
        <v>5015</v>
      </c>
      <c r="AC336" t="s">
        <v>56</v>
      </c>
      <c r="AD336" t="s">
        <v>48</v>
      </c>
      <c r="AE336" t="b">
        <v>0</v>
      </c>
      <c r="AF336" t="s">
        <v>64</v>
      </c>
      <c r="AG336" t="s">
        <v>65</v>
      </c>
      <c r="AH336" t="s">
        <v>66</v>
      </c>
      <c r="AI336" t="s">
        <v>67</v>
      </c>
    </row>
    <row r="337" spans="1:36" x14ac:dyDescent="0.2">
      <c r="A337" t="s">
        <v>57</v>
      </c>
      <c r="B337">
        <v>1.30917622718237E+18</v>
      </c>
      <c r="C337" t="s">
        <v>213</v>
      </c>
      <c r="D337" t="s">
        <v>74</v>
      </c>
      <c r="E337" s="1">
        <v>44098.709606481483</v>
      </c>
      <c r="F337" s="1">
        <v>44098.376273148147</v>
      </c>
      <c r="G337" t="s">
        <v>1075</v>
      </c>
      <c r="H337" t="s">
        <v>1258</v>
      </c>
      <c r="I337" t="s">
        <v>87</v>
      </c>
      <c r="J337" t="s">
        <v>191</v>
      </c>
      <c r="K337" t="s">
        <v>89</v>
      </c>
      <c r="M337" t="s">
        <v>213</v>
      </c>
      <c r="N337" t="b">
        <v>0</v>
      </c>
      <c r="O337">
        <v>0</v>
      </c>
      <c r="P337">
        <v>7676</v>
      </c>
      <c r="Q337">
        <v>1637</v>
      </c>
      <c r="R337">
        <v>52361</v>
      </c>
      <c r="AC337" t="s">
        <v>56</v>
      </c>
      <c r="AD337" t="s">
        <v>48</v>
      </c>
      <c r="AE337" t="b">
        <v>0</v>
      </c>
      <c r="AF337" t="s">
        <v>64</v>
      </c>
      <c r="AG337" t="s">
        <v>65</v>
      </c>
      <c r="AH337" t="s">
        <v>66</v>
      </c>
      <c r="AI337" t="s">
        <v>67</v>
      </c>
    </row>
    <row r="338" spans="1:36" x14ac:dyDescent="0.2">
      <c r="A338" t="s">
        <v>57</v>
      </c>
      <c r="B338">
        <v>1.3044428248431601E+18</v>
      </c>
      <c r="C338" t="s">
        <v>36</v>
      </c>
      <c r="D338" t="s">
        <v>37</v>
      </c>
      <c r="E338" s="1">
        <v>44085.647905092592</v>
      </c>
      <c r="F338" s="1">
        <v>44085.314571759256</v>
      </c>
      <c r="G338" t="s">
        <v>1076</v>
      </c>
      <c r="H338" t="s">
        <v>1260</v>
      </c>
      <c r="I338" t="s">
        <v>1077</v>
      </c>
      <c r="J338" t="s">
        <v>1078</v>
      </c>
      <c r="K338" t="s">
        <v>1079</v>
      </c>
      <c r="N338" t="b">
        <v>0</v>
      </c>
      <c r="O338">
        <v>0</v>
      </c>
      <c r="P338">
        <v>39</v>
      </c>
      <c r="Q338">
        <v>406</v>
      </c>
      <c r="R338">
        <v>2343</v>
      </c>
      <c r="AC338" t="s">
        <v>47</v>
      </c>
      <c r="AD338" t="s">
        <v>48</v>
      </c>
      <c r="AE338" t="b">
        <v>0</v>
      </c>
      <c r="AF338" t="s">
        <v>64</v>
      </c>
      <c r="AG338" t="s">
        <v>65</v>
      </c>
      <c r="AH338" t="s">
        <v>66</v>
      </c>
      <c r="AI338" t="s">
        <v>67</v>
      </c>
    </row>
    <row r="339" spans="1:36" x14ac:dyDescent="0.2">
      <c r="A339" t="s">
        <v>57</v>
      </c>
      <c r="B339">
        <v>1.306243166044E+18</v>
      </c>
      <c r="C339" t="s">
        <v>36</v>
      </c>
      <c r="D339" t="s">
        <v>37</v>
      </c>
      <c r="E339" s="1">
        <v>44090.615902777776</v>
      </c>
      <c r="F339" s="1">
        <v>44090.282569444447</v>
      </c>
      <c r="G339" t="s">
        <v>1080</v>
      </c>
      <c r="H339" t="s">
        <v>1257</v>
      </c>
      <c r="I339" t="s">
        <v>1081</v>
      </c>
      <c r="J339" t="s">
        <v>1082</v>
      </c>
      <c r="K339" t="s">
        <v>159</v>
      </c>
      <c r="N339" t="b">
        <v>0</v>
      </c>
      <c r="O339">
        <v>0</v>
      </c>
      <c r="P339">
        <v>34</v>
      </c>
      <c r="Q339">
        <v>86</v>
      </c>
      <c r="R339">
        <v>1845</v>
      </c>
      <c r="AC339" t="s">
        <v>47</v>
      </c>
      <c r="AD339" t="s">
        <v>48</v>
      </c>
      <c r="AE339" t="b">
        <v>0</v>
      </c>
      <c r="AF339" t="s">
        <v>64</v>
      </c>
      <c r="AG339" t="s">
        <v>65</v>
      </c>
      <c r="AH339" t="s">
        <v>66</v>
      </c>
      <c r="AI339" t="s">
        <v>67</v>
      </c>
    </row>
    <row r="340" spans="1:36" x14ac:dyDescent="0.2">
      <c r="A340" t="s">
        <v>57</v>
      </c>
      <c r="B340">
        <v>1.3084223141581801E+18</v>
      </c>
      <c r="C340" t="s">
        <v>36</v>
      </c>
      <c r="D340" t="s">
        <v>37</v>
      </c>
      <c r="E340" s="1">
        <v>44096.629201388889</v>
      </c>
      <c r="F340" s="1">
        <v>44096.295868055553</v>
      </c>
      <c r="G340" t="s">
        <v>1083</v>
      </c>
      <c r="H340" t="s">
        <v>1258</v>
      </c>
      <c r="I340" t="s">
        <v>87</v>
      </c>
      <c r="J340" t="s">
        <v>191</v>
      </c>
      <c r="K340" t="s">
        <v>89</v>
      </c>
      <c r="M340" t="s">
        <v>1084</v>
      </c>
      <c r="N340" t="b">
        <v>0</v>
      </c>
      <c r="O340">
        <v>0</v>
      </c>
      <c r="P340">
        <v>7655</v>
      </c>
      <c r="Q340">
        <v>1637</v>
      </c>
      <c r="R340">
        <v>51932</v>
      </c>
      <c r="AC340" t="s">
        <v>56</v>
      </c>
      <c r="AD340" t="s">
        <v>48</v>
      </c>
      <c r="AE340" t="b">
        <v>0</v>
      </c>
      <c r="AF340" t="s">
        <v>64</v>
      </c>
      <c r="AG340" t="s">
        <v>65</v>
      </c>
      <c r="AH340" t="s">
        <v>66</v>
      </c>
      <c r="AI340" t="s">
        <v>67</v>
      </c>
    </row>
    <row r="341" spans="1:36" x14ac:dyDescent="0.2">
      <c r="A341" t="s">
        <v>57</v>
      </c>
      <c r="B341">
        <v>1.3089637497772101E+18</v>
      </c>
      <c r="C341" t="s">
        <v>36</v>
      </c>
      <c r="D341" t="s">
        <v>37</v>
      </c>
      <c r="E341" s="1">
        <v>44098.12327546296</v>
      </c>
      <c r="F341" s="1">
        <v>44097.789942129632</v>
      </c>
      <c r="G341" t="s">
        <v>1085</v>
      </c>
      <c r="H341" t="s">
        <v>1257</v>
      </c>
      <c r="I341" t="s">
        <v>87</v>
      </c>
      <c r="J341" t="s">
        <v>191</v>
      </c>
      <c r="K341" t="s">
        <v>89</v>
      </c>
      <c r="M341" t="s">
        <v>1086</v>
      </c>
      <c r="N341" t="b">
        <v>0</v>
      </c>
      <c r="O341">
        <v>0</v>
      </c>
      <c r="P341">
        <v>7663</v>
      </c>
      <c r="Q341">
        <v>1636</v>
      </c>
      <c r="R341">
        <v>51983</v>
      </c>
      <c r="AC341" t="s">
        <v>56</v>
      </c>
      <c r="AD341" t="s">
        <v>48</v>
      </c>
      <c r="AE341" t="b">
        <v>0</v>
      </c>
      <c r="AF341" t="s">
        <v>64</v>
      </c>
      <c r="AG341" t="s">
        <v>65</v>
      </c>
      <c r="AH341" t="s">
        <v>66</v>
      </c>
      <c r="AI341" t="s">
        <v>67</v>
      </c>
    </row>
    <row r="342" spans="1:36" x14ac:dyDescent="0.2">
      <c r="A342" t="s">
        <v>57</v>
      </c>
      <c r="B342">
        <v>1.3134805841282299E+18</v>
      </c>
      <c r="C342" t="s">
        <v>36</v>
      </c>
      <c r="D342" t="s">
        <v>95</v>
      </c>
      <c r="E342" s="1">
        <v>44110.587372685186</v>
      </c>
      <c r="F342" s="1">
        <v>44110.295706018522</v>
      </c>
      <c r="G342" t="s">
        <v>1087</v>
      </c>
      <c r="H342" t="s">
        <v>1260</v>
      </c>
      <c r="I342" t="s">
        <v>1088</v>
      </c>
      <c r="J342" t="s">
        <v>1089</v>
      </c>
      <c r="K342" t="s">
        <v>53</v>
      </c>
      <c r="N342" t="b">
        <v>0</v>
      </c>
      <c r="O342">
        <v>0</v>
      </c>
      <c r="P342">
        <v>29</v>
      </c>
      <c r="Q342">
        <v>33</v>
      </c>
      <c r="R342">
        <v>8336</v>
      </c>
      <c r="AC342" t="s">
        <v>72</v>
      </c>
      <c r="AD342" t="s">
        <v>48</v>
      </c>
      <c r="AE342" t="b">
        <v>0</v>
      </c>
      <c r="AF342" t="s">
        <v>64</v>
      </c>
      <c r="AG342" t="s">
        <v>65</v>
      </c>
      <c r="AH342" t="s">
        <v>66</v>
      </c>
      <c r="AI342" t="s">
        <v>67</v>
      </c>
    </row>
    <row r="343" spans="1:36" x14ac:dyDescent="0.2">
      <c r="A343" t="s">
        <v>35</v>
      </c>
      <c r="B343">
        <v>1.3048451810032901E+18</v>
      </c>
      <c r="C343" t="s">
        <v>36</v>
      </c>
      <c r="D343" t="s">
        <v>37</v>
      </c>
      <c r="E343" s="1">
        <v>44086.758194444446</v>
      </c>
      <c r="F343" s="1">
        <v>44086.424861111111</v>
      </c>
      <c r="G343" t="s">
        <v>1090</v>
      </c>
      <c r="H343" t="s">
        <v>1257</v>
      </c>
      <c r="I343" t="s">
        <v>274</v>
      </c>
      <c r="J343" t="s">
        <v>274</v>
      </c>
      <c r="K343" t="s">
        <v>53</v>
      </c>
      <c r="N343" t="b">
        <v>0</v>
      </c>
      <c r="O343">
        <v>0</v>
      </c>
      <c r="P343">
        <v>1872</v>
      </c>
      <c r="Q343">
        <v>2916</v>
      </c>
      <c r="R343">
        <v>22491</v>
      </c>
      <c r="V343" t="s">
        <v>53</v>
      </c>
      <c r="W343" t="s">
        <v>43</v>
      </c>
      <c r="X343" t="s">
        <v>44</v>
      </c>
      <c r="Y343" t="s">
        <v>54</v>
      </c>
      <c r="Z343" t="s">
        <v>55</v>
      </c>
      <c r="AC343" t="s">
        <v>47</v>
      </c>
      <c r="AD343" t="s">
        <v>48</v>
      </c>
      <c r="AE343" t="b">
        <v>0</v>
      </c>
      <c r="AJ343" t="s">
        <v>55</v>
      </c>
    </row>
    <row r="344" spans="1:36" x14ac:dyDescent="0.2">
      <c r="A344" t="s">
        <v>57</v>
      </c>
      <c r="B344">
        <v>1.30458073831922E+18</v>
      </c>
      <c r="C344" t="s">
        <v>36</v>
      </c>
      <c r="D344" t="s">
        <v>37</v>
      </c>
      <c r="E344" s="1">
        <v>44086.02847222222</v>
      </c>
      <c r="F344" s="1">
        <v>44085.695138888892</v>
      </c>
      <c r="G344" t="s">
        <v>1091</v>
      </c>
      <c r="H344" t="s">
        <v>1260</v>
      </c>
      <c r="I344" t="s">
        <v>1092</v>
      </c>
      <c r="J344" t="s">
        <v>1093</v>
      </c>
      <c r="K344" t="s">
        <v>53</v>
      </c>
      <c r="N344" t="b">
        <v>0</v>
      </c>
      <c r="O344">
        <v>0</v>
      </c>
      <c r="P344">
        <v>15</v>
      </c>
      <c r="Q344">
        <v>111</v>
      </c>
      <c r="R344">
        <v>632</v>
      </c>
      <c r="AC344" t="s">
        <v>47</v>
      </c>
      <c r="AD344" t="s">
        <v>48</v>
      </c>
      <c r="AE344" t="b">
        <v>0</v>
      </c>
      <c r="AF344" t="s">
        <v>64</v>
      </c>
      <c r="AG344" t="s">
        <v>65</v>
      </c>
      <c r="AH344" t="s">
        <v>66</v>
      </c>
      <c r="AI344" t="s">
        <v>67</v>
      </c>
    </row>
    <row r="345" spans="1:36" x14ac:dyDescent="0.2">
      <c r="A345" t="s">
        <v>57</v>
      </c>
      <c r="B345">
        <v>1.30556672962445E+18</v>
      </c>
      <c r="C345" t="s">
        <v>36</v>
      </c>
      <c r="D345" t="s">
        <v>37</v>
      </c>
      <c r="E345" s="1">
        <v>44088.749293981484</v>
      </c>
      <c r="F345" s="1">
        <v>44088.415960648148</v>
      </c>
      <c r="G345" t="s">
        <v>1094</v>
      </c>
      <c r="H345" t="s">
        <v>1260</v>
      </c>
      <c r="I345" t="s">
        <v>1095</v>
      </c>
      <c r="J345" t="s">
        <v>1096</v>
      </c>
      <c r="K345" t="s">
        <v>1097</v>
      </c>
      <c r="N345" t="b">
        <v>0</v>
      </c>
      <c r="O345">
        <v>0</v>
      </c>
      <c r="P345">
        <v>266</v>
      </c>
      <c r="Q345">
        <v>1473</v>
      </c>
      <c r="R345">
        <v>5789</v>
      </c>
      <c r="AC345" t="s">
        <v>63</v>
      </c>
      <c r="AD345" t="s">
        <v>48</v>
      </c>
      <c r="AE345" t="b">
        <v>0</v>
      </c>
      <c r="AF345" t="s">
        <v>64</v>
      </c>
      <c r="AG345" t="s">
        <v>65</v>
      </c>
      <c r="AH345" t="s">
        <v>66</v>
      </c>
      <c r="AI345" t="s">
        <v>67</v>
      </c>
    </row>
    <row r="346" spans="1:36" x14ac:dyDescent="0.2">
      <c r="A346" t="s">
        <v>57</v>
      </c>
      <c r="B346">
        <v>1.3067232631884101E+18</v>
      </c>
      <c r="C346" t="s">
        <v>412</v>
      </c>
      <c r="D346" t="s">
        <v>37</v>
      </c>
      <c r="E346" s="1">
        <v>44091.940717592595</v>
      </c>
      <c r="F346" s="1">
        <v>44091.60738425926</v>
      </c>
      <c r="G346" t="s">
        <v>1098</v>
      </c>
      <c r="H346" t="s">
        <v>1259</v>
      </c>
      <c r="I346" t="s">
        <v>1099</v>
      </c>
      <c r="J346" t="s">
        <v>1100</v>
      </c>
      <c r="K346" t="s">
        <v>53</v>
      </c>
      <c r="N346" t="b">
        <v>0</v>
      </c>
      <c r="O346">
        <v>0</v>
      </c>
      <c r="P346">
        <v>46</v>
      </c>
      <c r="Q346">
        <v>220</v>
      </c>
      <c r="R346">
        <v>922</v>
      </c>
      <c r="AC346" t="s">
        <v>47</v>
      </c>
      <c r="AD346" t="s">
        <v>48</v>
      </c>
      <c r="AE346" t="b">
        <v>0</v>
      </c>
      <c r="AF346" t="s">
        <v>64</v>
      </c>
      <c r="AG346" t="s">
        <v>65</v>
      </c>
      <c r="AH346" t="s">
        <v>66</v>
      </c>
      <c r="AI346" t="s">
        <v>67</v>
      </c>
    </row>
    <row r="347" spans="1:36" x14ac:dyDescent="0.2">
      <c r="A347" t="s">
        <v>57</v>
      </c>
      <c r="B347">
        <v>1.3078555176797199E+18</v>
      </c>
      <c r="C347" t="s">
        <v>36</v>
      </c>
      <c r="D347" t="s">
        <v>37</v>
      </c>
      <c r="E347" s="1">
        <v>44095.065138888887</v>
      </c>
      <c r="F347" s="1">
        <v>44094.731805555559</v>
      </c>
      <c r="G347" t="s">
        <v>1101</v>
      </c>
      <c r="H347" t="s">
        <v>1258</v>
      </c>
      <c r="I347" t="s">
        <v>1102</v>
      </c>
      <c r="J347" t="s">
        <v>1103</v>
      </c>
      <c r="K347" t="s">
        <v>53</v>
      </c>
      <c r="N347" t="b">
        <v>0</v>
      </c>
      <c r="O347">
        <v>0</v>
      </c>
      <c r="P347">
        <v>10</v>
      </c>
      <c r="Q347">
        <v>61</v>
      </c>
      <c r="R347">
        <v>53</v>
      </c>
      <c r="AC347" t="s">
        <v>72</v>
      </c>
      <c r="AD347" t="s">
        <v>48</v>
      </c>
      <c r="AE347" t="b">
        <v>0</v>
      </c>
      <c r="AF347" t="s">
        <v>64</v>
      </c>
      <c r="AG347" t="s">
        <v>65</v>
      </c>
      <c r="AH347" t="s">
        <v>66</v>
      </c>
      <c r="AI347" t="s">
        <v>67</v>
      </c>
    </row>
    <row r="348" spans="1:36" x14ac:dyDescent="0.2">
      <c r="A348" t="s">
        <v>57</v>
      </c>
      <c r="B348">
        <v>1.30817178295678E+18</v>
      </c>
      <c r="C348" t="s">
        <v>410</v>
      </c>
      <c r="D348" t="s">
        <v>37</v>
      </c>
      <c r="E348" s="1">
        <v>44095.93787037037</v>
      </c>
      <c r="F348" s="1">
        <v>44095.604537037034</v>
      </c>
      <c r="G348" t="s">
        <v>1104</v>
      </c>
      <c r="H348" t="s">
        <v>1260</v>
      </c>
      <c r="I348" t="s">
        <v>1105</v>
      </c>
      <c r="J348" t="s">
        <v>1106</v>
      </c>
      <c r="K348" t="s">
        <v>81</v>
      </c>
      <c r="M348" t="s">
        <v>1107</v>
      </c>
      <c r="N348" t="b">
        <v>0</v>
      </c>
      <c r="O348">
        <v>0</v>
      </c>
      <c r="P348">
        <v>7</v>
      </c>
      <c r="Q348">
        <v>94</v>
      </c>
      <c r="R348">
        <v>198</v>
      </c>
      <c r="AC348" t="s">
        <v>63</v>
      </c>
      <c r="AD348" t="s">
        <v>48</v>
      </c>
      <c r="AE348" t="b">
        <v>0</v>
      </c>
      <c r="AF348" t="s">
        <v>64</v>
      </c>
      <c r="AG348" t="s">
        <v>65</v>
      </c>
      <c r="AH348" t="s">
        <v>66</v>
      </c>
      <c r="AI348" t="s">
        <v>67</v>
      </c>
    </row>
    <row r="349" spans="1:36" x14ac:dyDescent="0.2">
      <c r="A349" t="s">
        <v>57</v>
      </c>
      <c r="B349">
        <v>1.3066883403227699E+18</v>
      </c>
      <c r="C349" t="s">
        <v>36</v>
      </c>
      <c r="D349" t="s">
        <v>37</v>
      </c>
      <c r="E349" s="1">
        <v>44091.844351851854</v>
      </c>
      <c r="F349" s="1">
        <v>44091.511018518519</v>
      </c>
      <c r="G349" t="s">
        <v>1108</v>
      </c>
      <c r="H349" t="s">
        <v>1257</v>
      </c>
      <c r="I349" t="s">
        <v>631</v>
      </c>
      <c r="J349" t="s">
        <v>632</v>
      </c>
      <c r="K349" t="s">
        <v>304</v>
      </c>
      <c r="N349" t="b">
        <v>0</v>
      </c>
      <c r="O349">
        <v>0</v>
      </c>
      <c r="P349">
        <v>7233</v>
      </c>
      <c r="Q349">
        <v>1856</v>
      </c>
      <c r="R349">
        <v>69134</v>
      </c>
      <c r="AC349" t="s">
        <v>106</v>
      </c>
      <c r="AD349" t="s">
        <v>48</v>
      </c>
      <c r="AE349" t="b">
        <v>0</v>
      </c>
      <c r="AF349" t="s">
        <v>64</v>
      </c>
      <c r="AG349" t="s">
        <v>65</v>
      </c>
      <c r="AH349" t="s">
        <v>66</v>
      </c>
      <c r="AI349" t="s">
        <v>67</v>
      </c>
    </row>
    <row r="350" spans="1:36" x14ac:dyDescent="0.2">
      <c r="A350" t="s">
        <v>57</v>
      </c>
      <c r="B350">
        <v>1.31311113206481E+18</v>
      </c>
      <c r="C350" t="s">
        <v>36</v>
      </c>
      <c r="D350" t="s">
        <v>95</v>
      </c>
      <c r="E350" s="1">
        <v>44109.567870370367</v>
      </c>
      <c r="F350" s="1">
        <v>44109.276203703703</v>
      </c>
      <c r="G350" t="s">
        <v>1109</v>
      </c>
      <c r="H350" t="s">
        <v>1260</v>
      </c>
      <c r="I350" t="s">
        <v>1110</v>
      </c>
      <c r="J350" t="s">
        <v>1111</v>
      </c>
      <c r="K350" t="s">
        <v>53</v>
      </c>
      <c r="N350" t="b">
        <v>0</v>
      </c>
      <c r="O350">
        <v>0</v>
      </c>
      <c r="P350">
        <v>3373</v>
      </c>
      <c r="Q350">
        <v>1485</v>
      </c>
      <c r="R350">
        <v>52970</v>
      </c>
      <c r="AC350" t="s">
        <v>72</v>
      </c>
      <c r="AD350" t="s">
        <v>48</v>
      </c>
      <c r="AE350" t="b">
        <v>0</v>
      </c>
      <c r="AF350" t="s">
        <v>64</v>
      </c>
      <c r="AG350" t="s">
        <v>65</v>
      </c>
      <c r="AH350" t="s">
        <v>66</v>
      </c>
      <c r="AI350" t="s">
        <v>67</v>
      </c>
    </row>
    <row r="351" spans="1:36" x14ac:dyDescent="0.2">
      <c r="A351" t="s">
        <v>57</v>
      </c>
      <c r="B351">
        <v>1.30781285201985E+18</v>
      </c>
      <c r="C351" t="s">
        <v>213</v>
      </c>
      <c r="D351" t="s">
        <v>37</v>
      </c>
      <c r="E351" s="1">
        <v>44094.94740740741</v>
      </c>
      <c r="F351" s="1">
        <v>44094.614074074074</v>
      </c>
      <c r="G351" t="s">
        <v>1112</v>
      </c>
      <c r="H351" t="s">
        <v>1260</v>
      </c>
      <c r="I351" t="s">
        <v>1113</v>
      </c>
      <c r="J351" t="s">
        <v>1114</v>
      </c>
      <c r="K351" t="s">
        <v>53</v>
      </c>
      <c r="N351" t="b">
        <v>0</v>
      </c>
      <c r="O351">
        <v>0</v>
      </c>
      <c r="P351">
        <v>631</v>
      </c>
      <c r="Q351">
        <v>960</v>
      </c>
      <c r="R351">
        <v>13704</v>
      </c>
      <c r="AC351" t="s">
        <v>63</v>
      </c>
      <c r="AD351" t="s">
        <v>48</v>
      </c>
      <c r="AE351" t="b">
        <v>0</v>
      </c>
      <c r="AF351" t="s">
        <v>64</v>
      </c>
      <c r="AG351" t="s">
        <v>65</v>
      </c>
      <c r="AH351" t="s">
        <v>66</v>
      </c>
      <c r="AI351" t="s">
        <v>67</v>
      </c>
    </row>
    <row r="352" spans="1:36" x14ac:dyDescent="0.2">
      <c r="A352" t="s">
        <v>57</v>
      </c>
      <c r="B352">
        <v>1.3120774810761201E+18</v>
      </c>
      <c r="C352" t="s">
        <v>213</v>
      </c>
      <c r="D352" t="s">
        <v>95</v>
      </c>
      <c r="E352" s="1">
        <v>44106.715543981481</v>
      </c>
      <c r="F352" s="1">
        <v>44106.423877314817</v>
      </c>
      <c r="G352" t="s">
        <v>1115</v>
      </c>
      <c r="H352" t="s">
        <v>1260</v>
      </c>
      <c r="I352" t="s">
        <v>1116</v>
      </c>
      <c r="J352" t="s">
        <v>1117</v>
      </c>
      <c r="K352" t="s">
        <v>53</v>
      </c>
      <c r="N352" t="b">
        <v>0</v>
      </c>
      <c r="O352">
        <v>0</v>
      </c>
      <c r="P352">
        <v>502</v>
      </c>
      <c r="Q352">
        <v>2346</v>
      </c>
      <c r="R352">
        <v>3755</v>
      </c>
      <c r="AC352" t="s">
        <v>47</v>
      </c>
      <c r="AD352" t="s">
        <v>48</v>
      </c>
      <c r="AE352" t="b">
        <v>0</v>
      </c>
      <c r="AF352" t="s">
        <v>64</v>
      </c>
      <c r="AG352" t="s">
        <v>65</v>
      </c>
      <c r="AH352" t="s">
        <v>66</v>
      </c>
      <c r="AI352" t="s">
        <v>67</v>
      </c>
    </row>
    <row r="353" spans="1:36" x14ac:dyDescent="0.2">
      <c r="A353" t="s">
        <v>57</v>
      </c>
      <c r="B353">
        <v>1.30634827497503E+18</v>
      </c>
      <c r="C353" t="s">
        <v>36</v>
      </c>
      <c r="D353" t="s">
        <v>37</v>
      </c>
      <c r="E353" s="1">
        <v>44090.905949074076</v>
      </c>
      <c r="F353" s="1">
        <v>44090.572615740741</v>
      </c>
      <c r="G353" t="s">
        <v>1118</v>
      </c>
      <c r="H353" t="s">
        <v>1257</v>
      </c>
      <c r="I353" t="s">
        <v>401</v>
      </c>
      <c r="J353" t="s">
        <v>402</v>
      </c>
      <c r="K353" t="s">
        <v>81</v>
      </c>
      <c r="N353" t="b">
        <v>0</v>
      </c>
      <c r="O353">
        <v>0</v>
      </c>
      <c r="P353">
        <v>735</v>
      </c>
      <c r="Q353">
        <v>1013</v>
      </c>
      <c r="R353">
        <v>27849</v>
      </c>
      <c r="AC353" t="s">
        <v>63</v>
      </c>
      <c r="AD353" t="s">
        <v>48</v>
      </c>
      <c r="AE353" t="b">
        <v>0</v>
      </c>
      <c r="AF353" t="s">
        <v>64</v>
      </c>
      <c r="AG353" t="s">
        <v>65</v>
      </c>
      <c r="AH353" t="s">
        <v>66</v>
      </c>
      <c r="AI353" t="s">
        <v>67</v>
      </c>
    </row>
    <row r="354" spans="1:36" x14ac:dyDescent="0.2">
      <c r="A354" t="s">
        <v>57</v>
      </c>
      <c r="B354">
        <v>1.30670020245202E+18</v>
      </c>
      <c r="C354" t="s">
        <v>36</v>
      </c>
      <c r="D354" t="s">
        <v>37</v>
      </c>
      <c r="E354" s="1">
        <v>44091.877083333333</v>
      </c>
      <c r="F354" s="1">
        <v>44091.543749999997</v>
      </c>
      <c r="G354" t="s">
        <v>1119</v>
      </c>
      <c r="H354" t="s">
        <v>1258</v>
      </c>
      <c r="I354" t="s">
        <v>1120</v>
      </c>
      <c r="J354" t="s">
        <v>1121</v>
      </c>
      <c r="K354" t="s">
        <v>53</v>
      </c>
      <c r="N354" t="b">
        <v>0</v>
      </c>
      <c r="O354">
        <v>0</v>
      </c>
      <c r="P354">
        <v>465</v>
      </c>
      <c r="Q354">
        <v>426</v>
      </c>
      <c r="R354">
        <v>568</v>
      </c>
      <c r="AC354" t="s">
        <v>47</v>
      </c>
      <c r="AD354" t="s">
        <v>48</v>
      </c>
      <c r="AE354" t="b">
        <v>0</v>
      </c>
      <c r="AF354" t="s">
        <v>64</v>
      </c>
      <c r="AG354" t="s">
        <v>65</v>
      </c>
      <c r="AH354" t="s">
        <v>66</v>
      </c>
      <c r="AI354" t="s">
        <v>67</v>
      </c>
    </row>
    <row r="355" spans="1:36" x14ac:dyDescent="0.2">
      <c r="A355" t="s">
        <v>57</v>
      </c>
      <c r="B355">
        <v>1.30664733358141E+18</v>
      </c>
      <c r="C355" t="s">
        <v>36</v>
      </c>
      <c r="D355" t="s">
        <v>37</v>
      </c>
      <c r="E355" s="1">
        <v>44091.731192129628</v>
      </c>
      <c r="F355" s="1">
        <v>44091.397858796299</v>
      </c>
      <c r="G355" t="s">
        <v>1122</v>
      </c>
      <c r="H355" t="s">
        <v>1257</v>
      </c>
      <c r="I355" t="s">
        <v>1123</v>
      </c>
      <c r="J355" t="s">
        <v>1124</v>
      </c>
      <c r="K355" t="s">
        <v>53</v>
      </c>
      <c r="N355" t="b">
        <v>0</v>
      </c>
      <c r="O355">
        <v>0</v>
      </c>
      <c r="P355">
        <v>449</v>
      </c>
      <c r="Q355">
        <v>1077</v>
      </c>
      <c r="R355">
        <v>3683</v>
      </c>
      <c r="AC355" t="s">
        <v>47</v>
      </c>
      <c r="AD355" t="s">
        <v>48</v>
      </c>
      <c r="AE355" t="b">
        <v>0</v>
      </c>
      <c r="AF355" t="s">
        <v>64</v>
      </c>
      <c r="AG355" t="s">
        <v>65</v>
      </c>
      <c r="AH355" t="s">
        <v>66</v>
      </c>
      <c r="AI355" t="s">
        <v>67</v>
      </c>
    </row>
    <row r="356" spans="1:36" x14ac:dyDescent="0.2">
      <c r="A356" t="s">
        <v>57</v>
      </c>
      <c r="B356">
        <v>1.3089940579773599E+18</v>
      </c>
      <c r="C356" t="s">
        <v>213</v>
      </c>
      <c r="D356" t="s">
        <v>74</v>
      </c>
      <c r="E356" s="1">
        <v>44098.206921296296</v>
      </c>
      <c r="F356" s="1">
        <v>44097.87358796296</v>
      </c>
      <c r="G356" t="s">
        <v>1125</v>
      </c>
      <c r="H356" t="s">
        <v>1257</v>
      </c>
      <c r="I356" t="s">
        <v>1126</v>
      </c>
      <c r="J356" t="s">
        <v>1127</v>
      </c>
      <c r="K356" t="s">
        <v>1128</v>
      </c>
      <c r="N356" t="b">
        <v>0</v>
      </c>
      <c r="O356">
        <v>0</v>
      </c>
      <c r="P356">
        <v>1033</v>
      </c>
      <c r="Q356">
        <v>4999</v>
      </c>
      <c r="R356">
        <v>26927</v>
      </c>
      <c r="AC356" t="s">
        <v>72</v>
      </c>
      <c r="AD356" t="s">
        <v>48</v>
      </c>
      <c r="AE356" t="b">
        <v>0</v>
      </c>
      <c r="AF356" t="s">
        <v>64</v>
      </c>
      <c r="AG356" t="s">
        <v>65</v>
      </c>
      <c r="AH356" t="s">
        <v>66</v>
      </c>
      <c r="AI356" t="s">
        <v>67</v>
      </c>
    </row>
    <row r="357" spans="1:36" x14ac:dyDescent="0.2">
      <c r="A357" t="s">
        <v>57</v>
      </c>
      <c r="B357">
        <v>1.30732638171874E+18</v>
      </c>
      <c r="C357" t="s">
        <v>177</v>
      </c>
      <c r="D357" t="s">
        <v>37</v>
      </c>
      <c r="E357" s="1">
        <v>44093.605011574073</v>
      </c>
      <c r="F357" s="1">
        <v>44093.271678240744</v>
      </c>
      <c r="G357" t="s">
        <v>1129</v>
      </c>
      <c r="H357" t="s">
        <v>1257</v>
      </c>
      <c r="I357" t="s">
        <v>1130</v>
      </c>
      <c r="J357" t="s">
        <v>1131</v>
      </c>
      <c r="K357" t="s">
        <v>53</v>
      </c>
      <c r="N357" t="b">
        <v>0</v>
      </c>
      <c r="O357">
        <v>0</v>
      </c>
      <c r="P357">
        <v>152</v>
      </c>
      <c r="Q357">
        <v>599</v>
      </c>
      <c r="R357">
        <v>6438</v>
      </c>
      <c r="AC357" t="s">
        <v>47</v>
      </c>
      <c r="AD357" t="s">
        <v>48</v>
      </c>
      <c r="AE357" t="b">
        <v>0</v>
      </c>
      <c r="AF357" t="s">
        <v>64</v>
      </c>
      <c r="AG357" t="s">
        <v>65</v>
      </c>
      <c r="AH357" t="s">
        <v>66</v>
      </c>
      <c r="AI357" t="s">
        <v>67</v>
      </c>
    </row>
    <row r="358" spans="1:36" x14ac:dyDescent="0.2">
      <c r="A358" t="s">
        <v>57</v>
      </c>
      <c r="B358">
        <v>1.30891868950543E+18</v>
      </c>
      <c r="C358" t="s">
        <v>36</v>
      </c>
      <c r="D358" t="s">
        <v>37</v>
      </c>
      <c r="E358" s="1">
        <v>44097.998935185184</v>
      </c>
      <c r="F358" s="1">
        <v>44097.665601851855</v>
      </c>
      <c r="G358" t="s">
        <v>1132</v>
      </c>
      <c r="H358" t="s">
        <v>1259</v>
      </c>
      <c r="I358" t="s">
        <v>1133</v>
      </c>
      <c r="J358" t="s">
        <v>1134</v>
      </c>
      <c r="K358" t="s">
        <v>311</v>
      </c>
      <c r="M358" t="s">
        <v>1135</v>
      </c>
      <c r="N358" t="b">
        <v>0</v>
      </c>
      <c r="O358">
        <v>0</v>
      </c>
      <c r="P358">
        <v>1199</v>
      </c>
      <c r="Q358">
        <v>4287</v>
      </c>
      <c r="R358">
        <v>67182</v>
      </c>
      <c r="AC358" t="s">
        <v>63</v>
      </c>
      <c r="AD358" t="s">
        <v>172</v>
      </c>
      <c r="AE358" t="b">
        <v>0</v>
      </c>
      <c r="AF358" t="s">
        <v>64</v>
      </c>
      <c r="AG358" t="s">
        <v>65</v>
      </c>
      <c r="AH358" t="s">
        <v>66</v>
      </c>
      <c r="AI358" t="s">
        <v>67</v>
      </c>
    </row>
    <row r="359" spans="1:36" x14ac:dyDescent="0.2">
      <c r="A359" t="s">
        <v>57</v>
      </c>
      <c r="B359">
        <v>1.31216717177091E+18</v>
      </c>
      <c r="C359" t="s">
        <v>36</v>
      </c>
      <c r="D359" t="s">
        <v>95</v>
      </c>
      <c r="E359" s="1">
        <v>44106.963043981479</v>
      </c>
      <c r="F359" s="1">
        <v>44106.671377314815</v>
      </c>
      <c r="G359" t="s">
        <v>1136</v>
      </c>
      <c r="H359" t="s">
        <v>1260</v>
      </c>
      <c r="I359" t="s">
        <v>1137</v>
      </c>
      <c r="J359" t="s">
        <v>1138</v>
      </c>
      <c r="K359" t="s">
        <v>53</v>
      </c>
      <c r="N359" t="b">
        <v>0</v>
      </c>
      <c r="O359">
        <v>0</v>
      </c>
      <c r="P359">
        <v>721</v>
      </c>
      <c r="Q359">
        <v>415</v>
      </c>
      <c r="R359">
        <v>12263</v>
      </c>
      <c r="AC359" t="s">
        <v>72</v>
      </c>
      <c r="AD359" t="s">
        <v>48</v>
      </c>
      <c r="AE359" t="b">
        <v>0</v>
      </c>
      <c r="AF359" t="s">
        <v>64</v>
      </c>
      <c r="AG359" t="s">
        <v>65</v>
      </c>
      <c r="AH359" t="s">
        <v>66</v>
      </c>
      <c r="AI359" t="s">
        <v>67</v>
      </c>
    </row>
    <row r="360" spans="1:36" x14ac:dyDescent="0.2">
      <c r="A360" t="s">
        <v>57</v>
      </c>
      <c r="B360">
        <v>1.3084672055336499E+18</v>
      </c>
      <c r="C360" t="s">
        <v>36</v>
      </c>
      <c r="D360" t="s">
        <v>37</v>
      </c>
      <c r="E360" s="1">
        <v>44096.753078703703</v>
      </c>
      <c r="F360" s="1">
        <v>44096.419745370367</v>
      </c>
      <c r="G360" t="s">
        <v>1139</v>
      </c>
      <c r="H360" t="s">
        <v>1259</v>
      </c>
      <c r="I360" t="s">
        <v>1140</v>
      </c>
      <c r="J360" t="s">
        <v>1141</v>
      </c>
      <c r="K360" t="s">
        <v>1142</v>
      </c>
      <c r="N360" t="b">
        <v>0</v>
      </c>
      <c r="O360">
        <v>0</v>
      </c>
      <c r="P360">
        <v>829</v>
      </c>
      <c r="Q360">
        <v>288</v>
      </c>
      <c r="R360">
        <v>13265</v>
      </c>
      <c r="AC360" t="s">
        <v>63</v>
      </c>
      <c r="AD360" t="s">
        <v>48</v>
      </c>
      <c r="AE360" t="b">
        <v>0</v>
      </c>
      <c r="AF360" t="s">
        <v>64</v>
      </c>
      <c r="AG360" t="s">
        <v>65</v>
      </c>
      <c r="AH360" t="s">
        <v>66</v>
      </c>
      <c r="AI360" t="s">
        <v>67</v>
      </c>
    </row>
    <row r="361" spans="1:36" x14ac:dyDescent="0.2">
      <c r="A361" t="s">
        <v>35</v>
      </c>
      <c r="B361">
        <v>1.30740512386643E+18</v>
      </c>
      <c r="C361" t="s">
        <v>1143</v>
      </c>
      <c r="D361" t="s">
        <v>37</v>
      </c>
      <c r="E361" s="1">
        <v>44093.822291666664</v>
      </c>
      <c r="F361" s="1">
        <v>44093.488958333335</v>
      </c>
      <c r="G361" t="s">
        <v>1144</v>
      </c>
      <c r="H361" t="s">
        <v>1257</v>
      </c>
      <c r="I361" t="s">
        <v>1145</v>
      </c>
      <c r="J361" t="s">
        <v>1146</v>
      </c>
      <c r="K361" t="s">
        <v>53</v>
      </c>
      <c r="N361" t="b">
        <v>0</v>
      </c>
      <c r="O361">
        <v>0</v>
      </c>
      <c r="P361">
        <v>16380</v>
      </c>
      <c r="Q361">
        <v>15847</v>
      </c>
      <c r="R361">
        <v>51330</v>
      </c>
      <c r="V361" t="s">
        <v>53</v>
      </c>
      <c r="W361" t="s">
        <v>43</v>
      </c>
      <c r="X361" t="s">
        <v>44</v>
      </c>
      <c r="Y361" t="s">
        <v>54</v>
      </c>
      <c r="Z361" t="s">
        <v>55</v>
      </c>
      <c r="AC361" t="s">
        <v>56</v>
      </c>
      <c r="AD361" t="s">
        <v>48</v>
      </c>
      <c r="AE361" t="b">
        <v>0</v>
      </c>
      <c r="AJ361" t="s">
        <v>55</v>
      </c>
    </row>
    <row r="362" spans="1:36" x14ac:dyDescent="0.2">
      <c r="A362" t="s">
        <v>57</v>
      </c>
      <c r="B362">
        <v>1.3057186497605601E+18</v>
      </c>
      <c r="C362" t="s">
        <v>36</v>
      </c>
      <c r="D362" t="s">
        <v>37</v>
      </c>
      <c r="E362" s="1">
        <v>44089.168506944443</v>
      </c>
      <c r="F362" s="1">
        <v>44088.835173611114</v>
      </c>
      <c r="G362" t="s">
        <v>1147</v>
      </c>
      <c r="H362" t="s">
        <v>1257</v>
      </c>
      <c r="I362" t="s">
        <v>1148</v>
      </c>
      <c r="J362" t="s">
        <v>1149</v>
      </c>
      <c r="K362" t="s">
        <v>131</v>
      </c>
      <c r="N362" t="b">
        <v>0</v>
      </c>
      <c r="O362">
        <v>0</v>
      </c>
      <c r="P362">
        <v>175</v>
      </c>
      <c r="Q362">
        <v>456</v>
      </c>
      <c r="R362">
        <v>1377</v>
      </c>
      <c r="AC362" t="s">
        <v>47</v>
      </c>
      <c r="AD362" t="s">
        <v>48</v>
      </c>
      <c r="AE362" t="b">
        <v>0</v>
      </c>
      <c r="AF362" t="s">
        <v>64</v>
      </c>
      <c r="AG362" t="s">
        <v>65</v>
      </c>
      <c r="AH362" t="s">
        <v>66</v>
      </c>
      <c r="AI362" t="s">
        <v>67</v>
      </c>
    </row>
    <row r="363" spans="1:36" x14ac:dyDescent="0.2">
      <c r="A363" t="s">
        <v>57</v>
      </c>
      <c r="B363">
        <v>1.3053526938676301E+18</v>
      </c>
      <c r="C363" t="s">
        <v>36</v>
      </c>
      <c r="D363" t="s">
        <v>37</v>
      </c>
      <c r="E363" s="1">
        <v>44088.158668981479</v>
      </c>
      <c r="F363" s="1">
        <v>44087.825335648151</v>
      </c>
      <c r="G363" t="s">
        <v>1150</v>
      </c>
      <c r="H363" t="s">
        <v>1257</v>
      </c>
      <c r="I363" t="s">
        <v>87</v>
      </c>
      <c r="J363" t="s">
        <v>282</v>
      </c>
      <c r="K363" t="s">
        <v>89</v>
      </c>
      <c r="N363" t="b">
        <v>0</v>
      </c>
      <c r="O363">
        <v>0</v>
      </c>
      <c r="P363">
        <v>7303</v>
      </c>
      <c r="Q363">
        <v>1593</v>
      </c>
      <c r="R363">
        <v>47862</v>
      </c>
      <c r="AC363" t="s">
        <v>56</v>
      </c>
      <c r="AD363" t="s">
        <v>48</v>
      </c>
      <c r="AE363" t="b">
        <v>0</v>
      </c>
      <c r="AF363" t="s">
        <v>64</v>
      </c>
      <c r="AG363" t="s">
        <v>65</v>
      </c>
      <c r="AH363" t="s">
        <v>66</v>
      </c>
      <c r="AI363" t="s">
        <v>67</v>
      </c>
    </row>
    <row r="364" spans="1:36" x14ac:dyDescent="0.2">
      <c r="A364" t="s">
        <v>57</v>
      </c>
      <c r="B364">
        <v>1.30891035543599E+18</v>
      </c>
      <c r="C364" t="s">
        <v>36</v>
      </c>
      <c r="D364" t="s">
        <v>37</v>
      </c>
      <c r="E364" s="1">
        <v>44097.975937499999</v>
      </c>
      <c r="F364" s="1">
        <v>44097.642604166664</v>
      </c>
      <c r="G364" t="s">
        <v>1151</v>
      </c>
      <c r="H364" t="s">
        <v>1257</v>
      </c>
      <c r="I364" t="s">
        <v>1152</v>
      </c>
      <c r="J364" t="s">
        <v>1153</v>
      </c>
      <c r="K364" t="s">
        <v>53</v>
      </c>
      <c r="N364" t="b">
        <v>0</v>
      </c>
      <c r="O364">
        <v>0</v>
      </c>
      <c r="P364">
        <v>1010</v>
      </c>
      <c r="Q364">
        <v>624</v>
      </c>
      <c r="R364">
        <v>11087</v>
      </c>
      <c r="AC364" t="s">
        <v>47</v>
      </c>
      <c r="AD364" t="s">
        <v>48</v>
      </c>
      <c r="AE364" t="b">
        <v>0</v>
      </c>
      <c r="AF364" t="s">
        <v>64</v>
      </c>
      <c r="AG364" t="s">
        <v>65</v>
      </c>
      <c r="AH364" t="s">
        <v>66</v>
      </c>
      <c r="AI364" t="s">
        <v>67</v>
      </c>
    </row>
    <row r="365" spans="1:36" x14ac:dyDescent="0.2">
      <c r="A365" t="s">
        <v>35</v>
      </c>
      <c r="B365">
        <v>1.3133862695740001E+18</v>
      </c>
      <c r="C365" t="s">
        <v>36</v>
      </c>
      <c r="D365" t="s">
        <v>95</v>
      </c>
      <c r="E365" s="1">
        <v>44110.327106481483</v>
      </c>
      <c r="F365" s="1">
        <v>44110.035439814812</v>
      </c>
      <c r="G365" t="s">
        <v>1154</v>
      </c>
      <c r="H365" t="s">
        <v>1257</v>
      </c>
      <c r="I365" t="s">
        <v>1155</v>
      </c>
      <c r="J365" t="s">
        <v>1156</v>
      </c>
      <c r="K365" t="s">
        <v>1157</v>
      </c>
      <c r="N365" t="b">
        <v>0</v>
      </c>
      <c r="O365">
        <v>0</v>
      </c>
      <c r="P365">
        <v>1732</v>
      </c>
      <c r="Q365">
        <v>791</v>
      </c>
      <c r="R365">
        <v>14405</v>
      </c>
      <c r="V365" t="s">
        <v>53</v>
      </c>
      <c r="W365" t="s">
        <v>43</v>
      </c>
      <c r="X365" t="s">
        <v>44</v>
      </c>
      <c r="Y365" t="s">
        <v>54</v>
      </c>
      <c r="Z365" t="s">
        <v>55</v>
      </c>
      <c r="AC365" t="s">
        <v>47</v>
      </c>
      <c r="AD365" t="s">
        <v>48</v>
      </c>
      <c r="AE365" t="b">
        <v>0</v>
      </c>
      <c r="AJ365" t="s">
        <v>55</v>
      </c>
    </row>
    <row r="366" spans="1:36" x14ac:dyDescent="0.2">
      <c r="A366" t="s">
        <v>57</v>
      </c>
      <c r="B366">
        <v>1.3078347053000599E+18</v>
      </c>
      <c r="C366" t="s">
        <v>244</v>
      </c>
      <c r="D366" t="s">
        <v>37</v>
      </c>
      <c r="E366" s="1">
        <v>44095.007708333331</v>
      </c>
      <c r="F366" s="1">
        <v>44094.674375000002</v>
      </c>
      <c r="G366" t="s">
        <v>1158</v>
      </c>
      <c r="H366" t="s">
        <v>1259</v>
      </c>
      <c r="I366" t="s">
        <v>1159</v>
      </c>
      <c r="J366" t="s">
        <v>1160</v>
      </c>
      <c r="K366" t="s">
        <v>81</v>
      </c>
      <c r="N366" t="b">
        <v>0</v>
      </c>
      <c r="O366">
        <v>0</v>
      </c>
      <c r="P366">
        <v>154</v>
      </c>
      <c r="Q366">
        <v>3485</v>
      </c>
      <c r="R366">
        <v>649</v>
      </c>
      <c r="AC366" t="s">
        <v>63</v>
      </c>
      <c r="AD366" t="s">
        <v>48</v>
      </c>
      <c r="AE366" t="b">
        <v>0</v>
      </c>
      <c r="AF366" t="s">
        <v>64</v>
      </c>
      <c r="AG366" t="s">
        <v>65</v>
      </c>
      <c r="AH366" t="s">
        <v>66</v>
      </c>
      <c r="AI366" t="s">
        <v>67</v>
      </c>
    </row>
    <row r="367" spans="1:36" x14ac:dyDescent="0.2">
      <c r="A367" t="s">
        <v>57</v>
      </c>
      <c r="B367">
        <v>1.31190031120051E+18</v>
      </c>
      <c r="C367" t="s">
        <v>36</v>
      </c>
      <c r="D367" t="s">
        <v>95</v>
      </c>
      <c r="E367" s="1">
        <v>44106.226643518516</v>
      </c>
      <c r="F367" s="1">
        <v>44105.934976851851</v>
      </c>
      <c r="G367" t="s">
        <v>1161</v>
      </c>
      <c r="H367" t="s">
        <v>1257</v>
      </c>
      <c r="I367" t="s">
        <v>1162</v>
      </c>
      <c r="J367" t="s">
        <v>1163</v>
      </c>
      <c r="K367" t="s">
        <v>1164</v>
      </c>
      <c r="N367" t="b">
        <v>0</v>
      </c>
      <c r="O367">
        <v>0</v>
      </c>
      <c r="P367">
        <v>73</v>
      </c>
      <c r="Q367">
        <v>531</v>
      </c>
      <c r="R367">
        <v>5076</v>
      </c>
      <c r="AC367" t="s">
        <v>72</v>
      </c>
      <c r="AD367" t="s">
        <v>48</v>
      </c>
      <c r="AE367" t="b">
        <v>0</v>
      </c>
    </row>
    <row r="368" spans="1:36" x14ac:dyDescent="0.2">
      <c r="A368" t="s">
        <v>57</v>
      </c>
      <c r="B368">
        <v>1.3119136473173601E+18</v>
      </c>
      <c r="C368" t="s">
        <v>36</v>
      </c>
      <c r="D368" t="s">
        <v>95</v>
      </c>
      <c r="E368" s="1">
        <v>44106.263449074075</v>
      </c>
      <c r="F368" s="1">
        <v>44105.971782407411</v>
      </c>
      <c r="G368" t="s">
        <v>1165</v>
      </c>
      <c r="H368" t="s">
        <v>1260</v>
      </c>
      <c r="I368" t="s">
        <v>303</v>
      </c>
      <c r="J368" t="s">
        <v>303</v>
      </c>
      <c r="K368" t="s">
        <v>304</v>
      </c>
      <c r="N368" t="b">
        <v>0</v>
      </c>
      <c r="O368">
        <v>0</v>
      </c>
      <c r="P368">
        <v>111</v>
      </c>
      <c r="Q368">
        <v>317</v>
      </c>
      <c r="R368">
        <v>10205</v>
      </c>
      <c r="AC368" t="s">
        <v>47</v>
      </c>
      <c r="AD368" t="s">
        <v>48</v>
      </c>
      <c r="AE368" t="b">
        <v>0</v>
      </c>
      <c r="AF368" t="s">
        <v>64</v>
      </c>
      <c r="AG368" t="s">
        <v>65</v>
      </c>
      <c r="AH368" t="s">
        <v>66</v>
      </c>
      <c r="AI368" t="s">
        <v>67</v>
      </c>
    </row>
    <row r="369" spans="1:36" x14ac:dyDescent="0.2">
      <c r="A369" t="s">
        <v>57</v>
      </c>
      <c r="B369">
        <v>1.3056867830493499E+18</v>
      </c>
      <c r="C369" t="s">
        <v>36</v>
      </c>
      <c r="D369" t="s">
        <v>37</v>
      </c>
      <c r="E369" s="1">
        <v>44089.080578703702</v>
      </c>
      <c r="F369" s="1">
        <v>44088.747245370374</v>
      </c>
      <c r="G369" t="s">
        <v>1166</v>
      </c>
      <c r="H369" t="s">
        <v>1260</v>
      </c>
      <c r="I369" t="s">
        <v>347</v>
      </c>
      <c r="J369" t="s">
        <v>348</v>
      </c>
      <c r="K369" t="s">
        <v>81</v>
      </c>
      <c r="N369" t="b">
        <v>0</v>
      </c>
      <c r="O369">
        <v>0</v>
      </c>
      <c r="P369">
        <v>643</v>
      </c>
      <c r="Q369">
        <v>2696</v>
      </c>
      <c r="R369">
        <v>6532</v>
      </c>
      <c r="AC369" t="s">
        <v>47</v>
      </c>
      <c r="AD369" t="s">
        <v>48</v>
      </c>
      <c r="AE369" t="b">
        <v>0</v>
      </c>
      <c r="AF369" t="s">
        <v>64</v>
      </c>
      <c r="AG369" t="s">
        <v>65</v>
      </c>
      <c r="AH369" t="s">
        <v>66</v>
      </c>
      <c r="AI369" t="s">
        <v>67</v>
      </c>
    </row>
    <row r="370" spans="1:36" x14ac:dyDescent="0.2">
      <c r="A370" t="s">
        <v>57</v>
      </c>
      <c r="B370">
        <v>1.30738153194656E+18</v>
      </c>
      <c r="C370" t="s">
        <v>494</v>
      </c>
      <c r="D370" t="s">
        <v>37</v>
      </c>
      <c r="E370" s="1">
        <v>44093.757187499999</v>
      </c>
      <c r="F370" s="1">
        <v>44093.423854166664</v>
      </c>
      <c r="G370" t="s">
        <v>1167</v>
      </c>
      <c r="H370" t="s">
        <v>1257</v>
      </c>
      <c r="I370" t="s">
        <v>421</v>
      </c>
      <c r="J370" t="s">
        <v>422</v>
      </c>
      <c r="K370" t="s">
        <v>423</v>
      </c>
      <c r="N370" t="b">
        <v>0</v>
      </c>
      <c r="O370">
        <v>0</v>
      </c>
      <c r="P370">
        <v>316639</v>
      </c>
      <c r="Q370">
        <v>494</v>
      </c>
      <c r="R370">
        <v>29929</v>
      </c>
      <c r="AC370" t="s">
        <v>63</v>
      </c>
      <c r="AD370" t="s">
        <v>48</v>
      </c>
      <c r="AE370" t="b">
        <v>0</v>
      </c>
      <c r="AF370" t="s">
        <v>64</v>
      </c>
      <c r="AG370" t="s">
        <v>65</v>
      </c>
      <c r="AH370" t="s">
        <v>66</v>
      </c>
      <c r="AI370" t="s">
        <v>67</v>
      </c>
    </row>
    <row r="371" spans="1:36" x14ac:dyDescent="0.2">
      <c r="A371" t="s">
        <v>57</v>
      </c>
      <c r="B371">
        <v>1.3136829342268001E+18</v>
      </c>
      <c r="C371" t="s">
        <v>36</v>
      </c>
      <c r="D371" t="s">
        <v>95</v>
      </c>
      <c r="E371" s="1">
        <v>44111.145752314813</v>
      </c>
      <c r="F371" s="1">
        <v>44110.854085648149</v>
      </c>
      <c r="G371" t="s">
        <v>1168</v>
      </c>
      <c r="H371" t="s">
        <v>1258</v>
      </c>
      <c r="I371" t="s">
        <v>1169</v>
      </c>
      <c r="J371" t="s">
        <v>1170</v>
      </c>
      <c r="K371" t="s">
        <v>427</v>
      </c>
      <c r="M371" t="s">
        <v>1171</v>
      </c>
      <c r="N371" t="b">
        <v>0</v>
      </c>
      <c r="O371">
        <v>0</v>
      </c>
      <c r="P371">
        <v>697</v>
      </c>
      <c r="Q371">
        <v>4295</v>
      </c>
      <c r="R371">
        <v>4310</v>
      </c>
      <c r="AC371" t="s">
        <v>72</v>
      </c>
      <c r="AD371" t="s">
        <v>48</v>
      </c>
      <c r="AE371" t="b">
        <v>0</v>
      </c>
      <c r="AF371" t="s">
        <v>64</v>
      </c>
      <c r="AG371" t="s">
        <v>65</v>
      </c>
      <c r="AH371" t="s">
        <v>66</v>
      </c>
      <c r="AI371" t="s">
        <v>67</v>
      </c>
    </row>
    <row r="372" spans="1:36" x14ac:dyDescent="0.2">
      <c r="A372" t="s">
        <v>57</v>
      </c>
      <c r="B372">
        <v>1.31024932143921E+18</v>
      </c>
      <c r="C372" t="s">
        <v>36</v>
      </c>
      <c r="D372" t="s">
        <v>74</v>
      </c>
      <c r="E372" s="1">
        <v>44101.670787037037</v>
      </c>
      <c r="F372" s="1">
        <v>44101.337453703702</v>
      </c>
      <c r="G372" t="s">
        <v>1172</v>
      </c>
      <c r="H372" t="s">
        <v>1260</v>
      </c>
      <c r="I372" t="s">
        <v>1173</v>
      </c>
      <c r="J372" t="s">
        <v>1174</v>
      </c>
      <c r="K372" t="s">
        <v>304</v>
      </c>
      <c r="N372" t="b">
        <v>0</v>
      </c>
      <c r="O372">
        <v>0</v>
      </c>
      <c r="P372">
        <v>3</v>
      </c>
      <c r="Q372">
        <v>104</v>
      </c>
      <c r="R372">
        <v>97</v>
      </c>
      <c r="AC372" t="s">
        <v>72</v>
      </c>
      <c r="AD372" t="s">
        <v>48</v>
      </c>
      <c r="AE372" t="b">
        <v>0</v>
      </c>
      <c r="AF372" t="s">
        <v>64</v>
      </c>
      <c r="AG372" t="s">
        <v>65</v>
      </c>
      <c r="AH372" t="s">
        <v>66</v>
      </c>
      <c r="AI372" t="s">
        <v>67</v>
      </c>
    </row>
    <row r="373" spans="1:36" x14ac:dyDescent="0.2">
      <c r="A373" t="s">
        <v>57</v>
      </c>
      <c r="B373">
        <v>1.3135264781269901E+18</v>
      </c>
      <c r="C373" t="s">
        <v>213</v>
      </c>
      <c r="D373" t="s">
        <v>95</v>
      </c>
      <c r="E373" s="1">
        <v>44110.714016203703</v>
      </c>
      <c r="F373" s="1">
        <v>44110.422349537039</v>
      </c>
      <c r="G373" t="s">
        <v>1175</v>
      </c>
      <c r="H373" t="s">
        <v>1260</v>
      </c>
      <c r="I373" t="s">
        <v>369</v>
      </c>
      <c r="J373" t="s">
        <v>370</v>
      </c>
      <c r="K373" t="s">
        <v>53</v>
      </c>
      <c r="N373" t="b">
        <v>0</v>
      </c>
      <c r="O373">
        <v>0</v>
      </c>
      <c r="P373">
        <v>32</v>
      </c>
      <c r="Q373">
        <v>77</v>
      </c>
      <c r="R373">
        <v>1496</v>
      </c>
      <c r="AC373" t="s">
        <v>72</v>
      </c>
      <c r="AD373" t="s">
        <v>48</v>
      </c>
      <c r="AE373" t="b">
        <v>0</v>
      </c>
      <c r="AF373" t="s">
        <v>64</v>
      </c>
      <c r="AG373" t="s">
        <v>65</v>
      </c>
      <c r="AH373" t="s">
        <v>66</v>
      </c>
      <c r="AI373" t="s">
        <v>67</v>
      </c>
    </row>
    <row r="374" spans="1:36" x14ac:dyDescent="0.2">
      <c r="A374" t="s">
        <v>57</v>
      </c>
      <c r="B374">
        <v>1.3132477574448901E+18</v>
      </c>
      <c r="C374" t="s">
        <v>117</v>
      </c>
      <c r="D374" t="s">
        <v>95</v>
      </c>
      <c r="E374" s="1">
        <v>44109.944884259261</v>
      </c>
      <c r="F374" s="1">
        <v>44109.653217592589</v>
      </c>
      <c r="G374" t="s">
        <v>1176</v>
      </c>
      <c r="H374" t="s">
        <v>1259</v>
      </c>
      <c r="I374" t="s">
        <v>1177</v>
      </c>
      <c r="J374" t="s">
        <v>1178</v>
      </c>
      <c r="K374" t="s">
        <v>427</v>
      </c>
      <c r="N374" t="b">
        <v>0</v>
      </c>
      <c r="O374">
        <v>0</v>
      </c>
      <c r="P374">
        <v>488</v>
      </c>
      <c r="Q374">
        <v>1164</v>
      </c>
      <c r="R374">
        <v>49303</v>
      </c>
      <c r="AC374" t="s">
        <v>63</v>
      </c>
      <c r="AD374" t="s">
        <v>48</v>
      </c>
      <c r="AE374" t="b">
        <v>0</v>
      </c>
      <c r="AF374" t="s">
        <v>64</v>
      </c>
      <c r="AG374" t="s">
        <v>65</v>
      </c>
      <c r="AH374" t="s">
        <v>66</v>
      </c>
      <c r="AI374" t="s">
        <v>67</v>
      </c>
    </row>
    <row r="375" spans="1:36" x14ac:dyDescent="0.2">
      <c r="A375" t="s">
        <v>35</v>
      </c>
      <c r="B375">
        <v>1.31189490985971E+18</v>
      </c>
      <c r="C375" t="s">
        <v>36</v>
      </c>
      <c r="D375" t="s">
        <v>95</v>
      </c>
      <c r="E375" s="1">
        <v>44106.211736111109</v>
      </c>
      <c r="F375" s="1">
        <v>44105.920069444444</v>
      </c>
      <c r="G375" t="s">
        <v>1179</v>
      </c>
      <c r="H375" t="s">
        <v>1257</v>
      </c>
      <c r="I375" t="s">
        <v>1180</v>
      </c>
      <c r="J375" t="s">
        <v>1181</v>
      </c>
      <c r="K375" t="s">
        <v>1182</v>
      </c>
      <c r="N375" t="b">
        <v>0</v>
      </c>
      <c r="O375">
        <v>0</v>
      </c>
      <c r="P375">
        <v>519</v>
      </c>
      <c r="Q375">
        <v>1112</v>
      </c>
      <c r="R375">
        <v>34955</v>
      </c>
      <c r="V375" t="s">
        <v>270</v>
      </c>
      <c r="W375" t="s">
        <v>43</v>
      </c>
      <c r="X375" t="s">
        <v>44</v>
      </c>
      <c r="Y375" t="s">
        <v>271</v>
      </c>
      <c r="Z375" t="s">
        <v>272</v>
      </c>
      <c r="AC375" t="s">
        <v>72</v>
      </c>
      <c r="AD375" t="s">
        <v>48</v>
      </c>
      <c r="AE375" t="b">
        <v>0</v>
      </c>
      <c r="AJ375" t="s">
        <v>272</v>
      </c>
    </row>
    <row r="376" spans="1:36" x14ac:dyDescent="0.2">
      <c r="A376" t="s">
        <v>57</v>
      </c>
      <c r="B376">
        <v>1.30606452847232E+18</v>
      </c>
      <c r="C376" t="s">
        <v>36</v>
      </c>
      <c r="D376" t="s">
        <v>37</v>
      </c>
      <c r="E376" s="1">
        <v>44090.12295138889</v>
      </c>
      <c r="F376" s="1">
        <v>44089.789618055554</v>
      </c>
      <c r="G376" t="s">
        <v>1183</v>
      </c>
      <c r="H376" t="s">
        <v>1258</v>
      </c>
      <c r="I376" t="s">
        <v>1184</v>
      </c>
      <c r="J376" t="s">
        <v>1185</v>
      </c>
      <c r="K376" t="s">
        <v>1186</v>
      </c>
      <c r="N376" t="b">
        <v>0</v>
      </c>
      <c r="O376">
        <v>0</v>
      </c>
      <c r="P376">
        <v>10790</v>
      </c>
      <c r="Q376">
        <v>11710</v>
      </c>
      <c r="R376">
        <v>49935</v>
      </c>
      <c r="AC376" t="s">
        <v>72</v>
      </c>
      <c r="AD376" t="s">
        <v>48</v>
      </c>
      <c r="AE376" t="b">
        <v>0</v>
      </c>
      <c r="AF376" t="s">
        <v>64</v>
      </c>
      <c r="AG376" t="s">
        <v>65</v>
      </c>
      <c r="AH376" t="s">
        <v>66</v>
      </c>
      <c r="AI376" t="s">
        <v>67</v>
      </c>
    </row>
    <row r="377" spans="1:36" x14ac:dyDescent="0.2">
      <c r="A377" t="s">
        <v>57</v>
      </c>
      <c r="B377">
        <v>1.3116175309521999E+18</v>
      </c>
      <c r="C377" t="s">
        <v>36</v>
      </c>
      <c r="D377" t="s">
        <v>95</v>
      </c>
      <c r="E377" s="1">
        <v>44105.446319444447</v>
      </c>
      <c r="F377" s="1">
        <v>44105.154652777775</v>
      </c>
      <c r="G377" t="s">
        <v>1187</v>
      </c>
      <c r="H377" t="s">
        <v>1257</v>
      </c>
      <c r="I377" t="s">
        <v>1188</v>
      </c>
      <c r="J377" t="s">
        <v>1189</v>
      </c>
      <c r="K377" t="s">
        <v>304</v>
      </c>
      <c r="N377" t="b">
        <v>0</v>
      </c>
      <c r="O377">
        <v>0</v>
      </c>
      <c r="P377">
        <v>630</v>
      </c>
      <c r="Q377">
        <v>1346</v>
      </c>
      <c r="R377">
        <v>3339</v>
      </c>
      <c r="AC377" t="s">
        <v>47</v>
      </c>
      <c r="AD377" t="s">
        <v>48</v>
      </c>
      <c r="AE377" t="b">
        <v>0</v>
      </c>
      <c r="AF377" t="s">
        <v>64</v>
      </c>
      <c r="AG377" t="s">
        <v>65</v>
      </c>
      <c r="AH377" t="s">
        <v>66</v>
      </c>
      <c r="AI377" t="s">
        <v>67</v>
      </c>
    </row>
    <row r="378" spans="1:36" x14ac:dyDescent="0.2">
      <c r="A378" t="s">
        <v>57</v>
      </c>
      <c r="B378">
        <v>1.3119013217509499E+18</v>
      </c>
      <c r="C378" t="s">
        <v>36</v>
      </c>
      <c r="D378" t="s">
        <v>95</v>
      </c>
      <c r="E378" s="1">
        <v>44106.229432870372</v>
      </c>
      <c r="F378" s="1">
        <v>44105.9377662037</v>
      </c>
      <c r="G378" t="s">
        <v>1190</v>
      </c>
      <c r="H378" t="s">
        <v>1257</v>
      </c>
      <c r="I378" t="s">
        <v>1191</v>
      </c>
      <c r="J378" t="s">
        <v>1192</v>
      </c>
      <c r="K378" t="s">
        <v>53</v>
      </c>
      <c r="N378" t="b">
        <v>0</v>
      </c>
      <c r="O378">
        <v>0</v>
      </c>
      <c r="P378">
        <v>414</v>
      </c>
      <c r="Q378">
        <v>549</v>
      </c>
      <c r="R378">
        <v>2775</v>
      </c>
      <c r="AC378" t="s">
        <v>47</v>
      </c>
      <c r="AD378" t="s">
        <v>48</v>
      </c>
      <c r="AE378" t="b">
        <v>0</v>
      </c>
      <c r="AF378" t="s">
        <v>64</v>
      </c>
      <c r="AG378" t="s">
        <v>65</v>
      </c>
      <c r="AH378" t="s">
        <v>66</v>
      </c>
      <c r="AI378" t="s">
        <v>67</v>
      </c>
    </row>
    <row r="379" spans="1:36" x14ac:dyDescent="0.2">
      <c r="A379" t="s">
        <v>57</v>
      </c>
      <c r="B379">
        <v>1.3084610572795699E+18</v>
      </c>
      <c r="C379" t="s">
        <v>36</v>
      </c>
      <c r="D379" t="s">
        <v>37</v>
      </c>
      <c r="E379" s="1">
        <v>44096.736111111109</v>
      </c>
      <c r="F379" s="1">
        <v>44096.402777777781</v>
      </c>
      <c r="G379" t="s">
        <v>1193</v>
      </c>
      <c r="H379" t="s">
        <v>1260</v>
      </c>
      <c r="I379" t="s">
        <v>295</v>
      </c>
      <c r="J379" t="s">
        <v>296</v>
      </c>
      <c r="K379" t="s">
        <v>297</v>
      </c>
      <c r="N379" t="b">
        <v>0</v>
      </c>
      <c r="O379">
        <v>0</v>
      </c>
      <c r="P379">
        <v>275</v>
      </c>
      <c r="Q379">
        <v>310</v>
      </c>
      <c r="R379">
        <v>4426</v>
      </c>
      <c r="AC379" t="s">
        <v>47</v>
      </c>
      <c r="AD379" t="s">
        <v>48</v>
      </c>
      <c r="AE379" t="b">
        <v>0</v>
      </c>
      <c r="AF379" t="s">
        <v>64</v>
      </c>
      <c r="AG379" t="s">
        <v>65</v>
      </c>
      <c r="AH379" t="s">
        <v>66</v>
      </c>
      <c r="AI379" t="s">
        <v>67</v>
      </c>
    </row>
    <row r="380" spans="1:36" x14ac:dyDescent="0.2">
      <c r="A380" t="s">
        <v>57</v>
      </c>
      <c r="B380">
        <v>1.3080133051605601E+18</v>
      </c>
      <c r="C380" t="s">
        <v>36</v>
      </c>
      <c r="D380" t="s">
        <v>37</v>
      </c>
      <c r="E380" s="1">
        <v>44095.500555555554</v>
      </c>
      <c r="F380" s="1">
        <v>44095.167222222219</v>
      </c>
      <c r="G380" t="s">
        <v>1194</v>
      </c>
      <c r="H380" t="s">
        <v>1257</v>
      </c>
      <c r="I380" t="s">
        <v>1195</v>
      </c>
      <c r="J380" t="s">
        <v>1196</v>
      </c>
      <c r="K380" t="s">
        <v>89</v>
      </c>
      <c r="N380" t="b">
        <v>0</v>
      </c>
      <c r="O380">
        <v>0</v>
      </c>
      <c r="P380">
        <v>2384</v>
      </c>
      <c r="Q380">
        <v>3085</v>
      </c>
      <c r="R380">
        <v>48305</v>
      </c>
      <c r="AC380" t="s">
        <v>72</v>
      </c>
      <c r="AD380" t="s">
        <v>48</v>
      </c>
      <c r="AE380" t="b">
        <v>0</v>
      </c>
      <c r="AF380" t="s">
        <v>64</v>
      </c>
      <c r="AG380" t="s">
        <v>65</v>
      </c>
      <c r="AH380" t="s">
        <v>66</v>
      </c>
      <c r="AI380" t="s">
        <v>67</v>
      </c>
    </row>
    <row r="381" spans="1:36" x14ac:dyDescent="0.2">
      <c r="A381" t="s">
        <v>57</v>
      </c>
      <c r="B381">
        <v>1.3071170548483E+18</v>
      </c>
      <c r="C381" t="s">
        <v>36</v>
      </c>
      <c r="D381" t="s">
        <v>37</v>
      </c>
      <c r="E381" s="1">
        <v>44093.027372685188</v>
      </c>
      <c r="F381" s="1">
        <v>44092.694039351853</v>
      </c>
      <c r="G381" t="s">
        <v>1197</v>
      </c>
      <c r="H381" t="s">
        <v>1259</v>
      </c>
      <c r="I381" t="s">
        <v>1198</v>
      </c>
      <c r="J381" t="s">
        <v>1199</v>
      </c>
      <c r="K381" t="s">
        <v>53</v>
      </c>
      <c r="N381" t="b">
        <v>0</v>
      </c>
      <c r="O381">
        <v>0</v>
      </c>
      <c r="P381">
        <v>442</v>
      </c>
      <c r="Q381">
        <v>2210</v>
      </c>
      <c r="R381">
        <v>4483</v>
      </c>
      <c r="AC381" t="s">
        <v>47</v>
      </c>
      <c r="AD381" t="s">
        <v>48</v>
      </c>
      <c r="AE381" t="b">
        <v>0</v>
      </c>
      <c r="AF381" t="s">
        <v>64</v>
      </c>
      <c r="AG381" t="s">
        <v>65</v>
      </c>
      <c r="AH381" t="s">
        <v>66</v>
      </c>
      <c r="AI381" t="s">
        <v>67</v>
      </c>
    </row>
    <row r="382" spans="1:36" x14ac:dyDescent="0.2">
      <c r="A382" t="s">
        <v>57</v>
      </c>
      <c r="B382">
        <v>1.3087607974603899E+18</v>
      </c>
      <c r="C382" t="s">
        <v>36</v>
      </c>
      <c r="D382" t="s">
        <v>37</v>
      </c>
      <c r="E382" s="1">
        <v>44097.563240740739</v>
      </c>
      <c r="F382" s="1">
        <v>44097.229907407411</v>
      </c>
      <c r="G382" t="s">
        <v>1200</v>
      </c>
      <c r="H382" t="s">
        <v>1257</v>
      </c>
      <c r="I382" t="s">
        <v>265</v>
      </c>
      <c r="J382" t="s">
        <v>266</v>
      </c>
      <c r="K382" t="s">
        <v>81</v>
      </c>
      <c r="N382" t="b">
        <v>0</v>
      </c>
      <c r="O382">
        <v>0</v>
      </c>
      <c r="P382">
        <v>32</v>
      </c>
      <c r="Q382">
        <v>87</v>
      </c>
      <c r="R382">
        <v>5920</v>
      </c>
      <c r="AC382" t="s">
        <v>63</v>
      </c>
      <c r="AD382" t="s">
        <v>48</v>
      </c>
      <c r="AE382" t="b">
        <v>0</v>
      </c>
      <c r="AF382" t="s">
        <v>64</v>
      </c>
      <c r="AG382" t="s">
        <v>65</v>
      </c>
      <c r="AH382" t="s">
        <v>66</v>
      </c>
      <c r="AI382" t="s">
        <v>67</v>
      </c>
    </row>
    <row r="383" spans="1:36" x14ac:dyDescent="0.2">
      <c r="A383" t="s">
        <v>35</v>
      </c>
      <c r="B383">
        <v>1.3066988515211799E+18</v>
      </c>
      <c r="C383" t="s">
        <v>36</v>
      </c>
      <c r="D383" t="s">
        <v>37</v>
      </c>
      <c r="E383" s="1">
        <v>44091.873356481483</v>
      </c>
      <c r="F383" s="1">
        <v>44091.540023148147</v>
      </c>
      <c r="G383" t="s">
        <v>1201</v>
      </c>
      <c r="H383" t="s">
        <v>1257</v>
      </c>
      <c r="I383" t="s">
        <v>1202</v>
      </c>
      <c r="J383" t="s">
        <v>1203</v>
      </c>
      <c r="K383" t="s">
        <v>1204</v>
      </c>
      <c r="N383" t="b">
        <v>0</v>
      </c>
      <c r="O383">
        <v>0</v>
      </c>
      <c r="P383">
        <v>94</v>
      </c>
      <c r="Q383">
        <v>578</v>
      </c>
      <c r="R383">
        <v>12615</v>
      </c>
      <c r="V383" t="s">
        <v>53</v>
      </c>
      <c r="W383" t="s">
        <v>43</v>
      </c>
      <c r="X383" t="s">
        <v>44</v>
      </c>
      <c r="Y383" t="s">
        <v>54</v>
      </c>
      <c r="Z383" t="s">
        <v>55</v>
      </c>
      <c r="AC383" t="s">
        <v>72</v>
      </c>
      <c r="AD383" t="s">
        <v>48</v>
      </c>
      <c r="AE383" t="b">
        <v>0</v>
      </c>
      <c r="AJ383" t="s">
        <v>55</v>
      </c>
    </row>
    <row r="384" spans="1:36" x14ac:dyDescent="0.2">
      <c r="A384" t="s">
        <v>35</v>
      </c>
      <c r="B384">
        <v>1.30720468167693E+18</v>
      </c>
      <c r="C384" t="s">
        <v>36</v>
      </c>
      <c r="D384" t="s">
        <v>37</v>
      </c>
      <c r="E384" s="1">
        <v>44093.269178240742</v>
      </c>
      <c r="F384" s="1">
        <v>44092.935844907406</v>
      </c>
      <c r="G384" t="s">
        <v>1205</v>
      </c>
      <c r="H384" t="s">
        <v>1257</v>
      </c>
      <c r="I384" t="s">
        <v>1206</v>
      </c>
      <c r="J384" t="s">
        <v>1207</v>
      </c>
      <c r="K384" t="s">
        <v>53</v>
      </c>
      <c r="N384" t="b">
        <v>0</v>
      </c>
      <c r="O384">
        <v>0</v>
      </c>
      <c r="P384">
        <v>59</v>
      </c>
      <c r="Q384">
        <v>65</v>
      </c>
      <c r="R384">
        <v>2129</v>
      </c>
      <c r="V384" t="s">
        <v>1079</v>
      </c>
      <c r="W384" t="s">
        <v>43</v>
      </c>
      <c r="X384" t="s">
        <v>44</v>
      </c>
      <c r="Y384" t="s">
        <v>1208</v>
      </c>
      <c r="Z384" t="s">
        <v>1209</v>
      </c>
      <c r="AC384" t="s">
        <v>72</v>
      </c>
      <c r="AD384" t="s">
        <v>48</v>
      </c>
      <c r="AE384" t="b">
        <v>0</v>
      </c>
      <c r="AJ384" t="s">
        <v>1209</v>
      </c>
    </row>
    <row r="385" spans="1:35" x14ac:dyDescent="0.2">
      <c r="A385" t="s">
        <v>57</v>
      </c>
      <c r="B385">
        <v>1.30676617882031E+18</v>
      </c>
      <c r="C385" t="s">
        <v>36</v>
      </c>
      <c r="D385" t="s">
        <v>37</v>
      </c>
      <c r="E385" s="1">
        <v>44092.05914351852</v>
      </c>
      <c r="F385" s="1">
        <v>44091.725810185184</v>
      </c>
      <c r="G385" t="s">
        <v>1210</v>
      </c>
      <c r="H385" t="s">
        <v>1257</v>
      </c>
      <c r="I385" t="s">
        <v>1211</v>
      </c>
      <c r="J385" t="s">
        <v>1212</v>
      </c>
      <c r="K385" t="s">
        <v>53</v>
      </c>
      <c r="N385" t="b">
        <v>0</v>
      </c>
      <c r="O385">
        <v>0</v>
      </c>
      <c r="P385">
        <v>1799</v>
      </c>
      <c r="Q385">
        <v>458</v>
      </c>
      <c r="R385">
        <v>13571</v>
      </c>
      <c r="AC385" t="s">
        <v>47</v>
      </c>
      <c r="AD385" t="s">
        <v>48</v>
      </c>
      <c r="AE385" t="b">
        <v>0</v>
      </c>
      <c r="AF385" t="s">
        <v>64</v>
      </c>
      <c r="AG385" t="s">
        <v>65</v>
      </c>
      <c r="AH385" t="s">
        <v>66</v>
      </c>
      <c r="AI385" t="s">
        <v>67</v>
      </c>
    </row>
    <row r="386" spans="1:35" ht="17" customHeight="1" x14ac:dyDescent="0.2">
      <c r="A386" t="s">
        <v>57</v>
      </c>
      <c r="B386">
        <v>1.30534715370802E+18</v>
      </c>
      <c r="C386" t="s">
        <v>36</v>
      </c>
      <c r="D386" t="s">
        <v>37</v>
      </c>
      <c r="E386" s="1">
        <v>44088.143379629626</v>
      </c>
      <c r="F386" s="1">
        <v>44087.810046296298</v>
      </c>
      <c r="G386" s="2" t="s">
        <v>1213</v>
      </c>
      <c r="H386" s="2" t="s">
        <v>1260</v>
      </c>
      <c r="I386" t="s">
        <v>514</v>
      </c>
      <c r="J386" t="s">
        <v>1214</v>
      </c>
      <c r="K386" t="s">
        <v>42</v>
      </c>
      <c r="N386" t="b">
        <v>0</v>
      </c>
      <c r="O386">
        <v>0</v>
      </c>
      <c r="P386">
        <v>1177</v>
      </c>
      <c r="Q386">
        <v>1788</v>
      </c>
      <c r="R386">
        <v>50667</v>
      </c>
      <c r="AC386" t="s">
        <v>63</v>
      </c>
      <c r="AD386" t="s">
        <v>48</v>
      </c>
      <c r="AE386" t="b">
        <v>0</v>
      </c>
      <c r="AF386" t="s">
        <v>64</v>
      </c>
      <c r="AG386" t="s">
        <v>65</v>
      </c>
      <c r="AH386" t="s">
        <v>66</v>
      </c>
      <c r="AI386" t="s">
        <v>67</v>
      </c>
    </row>
    <row r="387" spans="1:35" x14ac:dyDescent="0.2">
      <c r="A387" t="s">
        <v>57</v>
      </c>
      <c r="B387">
        <v>1.3067981416398001E+18</v>
      </c>
      <c r="C387" t="s">
        <v>36</v>
      </c>
      <c r="D387" t="s">
        <v>37</v>
      </c>
      <c r="E387" s="1">
        <v>44092.147337962961</v>
      </c>
      <c r="F387" s="1">
        <v>44091.814004629632</v>
      </c>
      <c r="G387" t="s">
        <v>1215</v>
      </c>
      <c r="H387" t="s">
        <v>1258</v>
      </c>
      <c r="I387" t="s">
        <v>1216</v>
      </c>
      <c r="J387" t="s">
        <v>1217</v>
      </c>
      <c r="K387" t="s">
        <v>304</v>
      </c>
      <c r="N387" t="b">
        <v>0</v>
      </c>
      <c r="O387">
        <v>0</v>
      </c>
      <c r="P387">
        <v>654</v>
      </c>
      <c r="Q387">
        <v>714</v>
      </c>
      <c r="R387">
        <v>30797</v>
      </c>
      <c r="AC387" t="s">
        <v>47</v>
      </c>
      <c r="AD387" t="s">
        <v>48</v>
      </c>
      <c r="AE387" t="b">
        <v>0</v>
      </c>
      <c r="AF387" t="s">
        <v>64</v>
      </c>
      <c r="AG387" t="s">
        <v>65</v>
      </c>
      <c r="AH387" t="s">
        <v>66</v>
      </c>
      <c r="AI387" t="s">
        <v>67</v>
      </c>
    </row>
    <row r="388" spans="1:35" x14ac:dyDescent="0.2">
      <c r="A388" t="s">
        <v>57</v>
      </c>
      <c r="B388">
        <v>1.3118260163738501E+18</v>
      </c>
      <c r="C388" t="s">
        <v>1218</v>
      </c>
      <c r="D388" t="s">
        <v>74</v>
      </c>
      <c r="E388" s="1">
        <v>44106.021631944444</v>
      </c>
      <c r="F388" s="1">
        <v>44105.688298611109</v>
      </c>
      <c r="G388" t="s">
        <v>1219</v>
      </c>
      <c r="H388" t="s">
        <v>1260</v>
      </c>
      <c r="I388" t="s">
        <v>1024</v>
      </c>
      <c r="J388" t="s">
        <v>1025</v>
      </c>
      <c r="K388" t="s">
        <v>53</v>
      </c>
      <c r="N388" t="b">
        <v>0</v>
      </c>
      <c r="O388">
        <v>0</v>
      </c>
      <c r="P388">
        <v>308</v>
      </c>
      <c r="Q388">
        <v>312</v>
      </c>
      <c r="R388">
        <v>19302</v>
      </c>
      <c r="AC388" t="s">
        <v>63</v>
      </c>
      <c r="AD388" t="s">
        <v>48</v>
      </c>
      <c r="AE388" t="b">
        <v>0</v>
      </c>
      <c r="AF388" t="s">
        <v>64</v>
      </c>
      <c r="AG388" t="s">
        <v>65</v>
      </c>
      <c r="AH388" t="s">
        <v>66</v>
      </c>
      <c r="AI388" t="s">
        <v>67</v>
      </c>
    </row>
    <row r="389" spans="1:35" x14ac:dyDescent="0.2">
      <c r="A389" t="s">
        <v>57</v>
      </c>
      <c r="B389">
        <v>1.30968264230499E+18</v>
      </c>
      <c r="C389" t="s">
        <v>36</v>
      </c>
      <c r="D389" t="s">
        <v>37</v>
      </c>
      <c r="E389" s="1">
        <v>44100.107048611113</v>
      </c>
      <c r="F389" s="1">
        <v>44099.773715277777</v>
      </c>
      <c r="G389" t="s">
        <v>1220</v>
      </c>
      <c r="H389" t="s">
        <v>1260</v>
      </c>
      <c r="I389" t="s">
        <v>1221</v>
      </c>
      <c r="J389" t="s">
        <v>1222</v>
      </c>
      <c r="K389" t="s">
        <v>53</v>
      </c>
      <c r="N389" t="b">
        <v>0</v>
      </c>
      <c r="O389">
        <v>0</v>
      </c>
      <c r="P389">
        <v>32</v>
      </c>
      <c r="Q389">
        <v>105</v>
      </c>
      <c r="R389">
        <v>1344</v>
      </c>
      <c r="AC389" t="s">
        <v>63</v>
      </c>
      <c r="AD389" t="s">
        <v>48</v>
      </c>
      <c r="AE389" t="b">
        <v>0</v>
      </c>
      <c r="AF389" t="s">
        <v>64</v>
      </c>
      <c r="AG389" t="s">
        <v>65</v>
      </c>
      <c r="AH389" t="s">
        <v>66</v>
      </c>
      <c r="AI389" t="s">
        <v>67</v>
      </c>
    </row>
    <row r="390" spans="1:35" x14ac:dyDescent="0.2">
      <c r="A390" t="s">
        <v>57</v>
      </c>
      <c r="B390">
        <v>1.3130833287911401E+18</v>
      </c>
      <c r="C390" t="s">
        <v>36</v>
      </c>
      <c r="D390" t="s">
        <v>95</v>
      </c>
      <c r="E390" s="1">
        <v>44109.491157407407</v>
      </c>
      <c r="F390" s="1">
        <v>44109.199490740742</v>
      </c>
      <c r="G390" t="s">
        <v>1223</v>
      </c>
      <c r="H390" t="s">
        <v>1258</v>
      </c>
      <c r="I390" t="s">
        <v>87</v>
      </c>
      <c r="J390" t="s">
        <v>577</v>
      </c>
      <c r="K390" t="s">
        <v>89</v>
      </c>
      <c r="M390" t="s">
        <v>36</v>
      </c>
      <c r="N390" t="b">
        <v>0</v>
      </c>
      <c r="O390">
        <v>0</v>
      </c>
      <c r="P390">
        <v>8085</v>
      </c>
      <c r="Q390">
        <v>1690</v>
      </c>
      <c r="R390">
        <v>58155</v>
      </c>
      <c r="AC390" t="s">
        <v>56</v>
      </c>
      <c r="AD390" t="s">
        <v>48</v>
      </c>
      <c r="AE390" t="b">
        <v>0</v>
      </c>
      <c r="AF390" t="s">
        <v>64</v>
      </c>
      <c r="AG390" t="s">
        <v>65</v>
      </c>
      <c r="AH390" t="s">
        <v>66</v>
      </c>
      <c r="AI390" t="s">
        <v>67</v>
      </c>
    </row>
    <row r="391" spans="1:35" x14ac:dyDescent="0.2">
      <c r="A391" t="s">
        <v>57</v>
      </c>
      <c r="B391">
        <v>1.3128747063331699E+18</v>
      </c>
      <c r="C391" t="s">
        <v>36</v>
      </c>
      <c r="D391" t="s">
        <v>95</v>
      </c>
      <c r="E391" s="1">
        <v>44108.915462962963</v>
      </c>
      <c r="F391" s="1">
        <v>44108.623796296299</v>
      </c>
      <c r="G391" t="s">
        <v>1224</v>
      </c>
      <c r="H391" t="s">
        <v>1257</v>
      </c>
      <c r="I391" t="s">
        <v>1225</v>
      </c>
      <c r="J391" t="s">
        <v>1226</v>
      </c>
      <c r="K391" t="s">
        <v>53</v>
      </c>
      <c r="N391" t="b">
        <v>0</v>
      </c>
      <c r="O391">
        <v>0</v>
      </c>
      <c r="P391">
        <v>6457</v>
      </c>
      <c r="Q391">
        <v>6123</v>
      </c>
      <c r="R391">
        <v>33677</v>
      </c>
      <c r="AC391" t="s">
        <v>47</v>
      </c>
      <c r="AD391" t="s">
        <v>48</v>
      </c>
      <c r="AE391" t="b">
        <v>0</v>
      </c>
      <c r="AF391" t="s">
        <v>64</v>
      </c>
      <c r="AG391" t="s">
        <v>65</v>
      </c>
      <c r="AH391" t="s">
        <v>66</v>
      </c>
      <c r="AI391" t="s">
        <v>67</v>
      </c>
    </row>
    <row r="392" spans="1:35" x14ac:dyDescent="0.2">
      <c r="A392" t="s">
        <v>57</v>
      </c>
      <c r="B392">
        <v>1.3099998583427E+18</v>
      </c>
      <c r="C392" t="s">
        <v>36</v>
      </c>
      <c r="D392" t="s">
        <v>74</v>
      </c>
      <c r="E392" s="1">
        <v>44100.982395833336</v>
      </c>
      <c r="F392" s="1">
        <v>44100.649062500001</v>
      </c>
      <c r="G392" t="s">
        <v>1227</v>
      </c>
      <c r="H392" t="s">
        <v>1257</v>
      </c>
      <c r="I392" t="s">
        <v>1228</v>
      </c>
      <c r="J392" t="s">
        <v>1229</v>
      </c>
      <c r="K392" t="s">
        <v>552</v>
      </c>
      <c r="N392" t="b">
        <v>0</v>
      </c>
      <c r="O392">
        <v>0</v>
      </c>
      <c r="P392">
        <v>481</v>
      </c>
      <c r="Q392">
        <v>506</v>
      </c>
      <c r="R392">
        <v>5478</v>
      </c>
      <c r="AC392" t="s">
        <v>47</v>
      </c>
      <c r="AD392" t="s">
        <v>48</v>
      </c>
      <c r="AE392" t="b">
        <v>0</v>
      </c>
      <c r="AF392" t="s">
        <v>64</v>
      </c>
      <c r="AG392" t="s">
        <v>65</v>
      </c>
      <c r="AH392" t="s">
        <v>66</v>
      </c>
      <c r="AI392" t="s">
        <v>67</v>
      </c>
    </row>
    <row r="393" spans="1:35" x14ac:dyDescent="0.2">
      <c r="A393" t="s">
        <v>57</v>
      </c>
      <c r="B393">
        <v>1.3062343479601999E+18</v>
      </c>
      <c r="C393" t="s">
        <v>36</v>
      </c>
      <c r="D393" t="s">
        <v>37</v>
      </c>
      <c r="E393" s="1">
        <v>44090.591562499998</v>
      </c>
      <c r="F393" s="1">
        <v>44090.258229166669</v>
      </c>
      <c r="G393" t="s">
        <v>1230</v>
      </c>
      <c r="H393" t="s">
        <v>1259</v>
      </c>
      <c r="I393" t="s">
        <v>1231</v>
      </c>
      <c r="J393" t="s">
        <v>1232</v>
      </c>
      <c r="K393" t="s">
        <v>1233</v>
      </c>
      <c r="N393" t="b">
        <v>0</v>
      </c>
      <c r="O393">
        <v>0</v>
      </c>
      <c r="P393">
        <v>402</v>
      </c>
      <c r="Q393">
        <v>1249</v>
      </c>
      <c r="R393">
        <v>4531</v>
      </c>
      <c r="AC393" t="s">
        <v>47</v>
      </c>
      <c r="AD393" t="s">
        <v>48</v>
      </c>
      <c r="AE393" t="b">
        <v>0</v>
      </c>
      <c r="AF393" t="s">
        <v>64</v>
      </c>
      <c r="AG393" t="s">
        <v>65</v>
      </c>
      <c r="AH393" t="s">
        <v>66</v>
      </c>
      <c r="AI393" t="s">
        <v>67</v>
      </c>
    </row>
    <row r="394" spans="1:35" x14ac:dyDescent="0.2">
      <c r="A394" t="s">
        <v>57</v>
      </c>
      <c r="B394">
        <v>1.3118160914133399E+18</v>
      </c>
      <c r="C394" t="s">
        <v>36</v>
      </c>
      <c r="D394" t="s">
        <v>95</v>
      </c>
      <c r="E394" s="1">
        <v>44105.994247685187</v>
      </c>
      <c r="F394" s="1">
        <v>44105.702581018515</v>
      </c>
      <c r="G394" t="s">
        <v>1234</v>
      </c>
      <c r="H394" t="s">
        <v>1257</v>
      </c>
      <c r="I394" t="s">
        <v>299</v>
      </c>
      <c r="J394" t="s">
        <v>300</v>
      </c>
      <c r="K394" t="s">
        <v>81</v>
      </c>
      <c r="N394" t="b">
        <v>0</v>
      </c>
      <c r="O394">
        <v>0</v>
      </c>
      <c r="P394">
        <v>46</v>
      </c>
      <c r="Q394">
        <v>535</v>
      </c>
      <c r="R394">
        <v>2260</v>
      </c>
      <c r="AC394" t="s">
        <v>63</v>
      </c>
      <c r="AD394" t="s">
        <v>48</v>
      </c>
      <c r="AE394" t="b">
        <v>0</v>
      </c>
      <c r="AF394" t="s">
        <v>64</v>
      </c>
      <c r="AG394" t="s">
        <v>65</v>
      </c>
      <c r="AH394" t="s">
        <v>66</v>
      </c>
      <c r="AI394" t="s">
        <v>67</v>
      </c>
    </row>
    <row r="395" spans="1:35" x14ac:dyDescent="0.2">
      <c r="A395" t="s">
        <v>57</v>
      </c>
      <c r="B395">
        <v>1.3055197462012101E+18</v>
      </c>
      <c r="C395" t="s">
        <v>36</v>
      </c>
      <c r="D395" t="s">
        <v>37</v>
      </c>
      <c r="E395" s="1">
        <v>44088.619641203702</v>
      </c>
      <c r="F395" s="1">
        <v>44088.286307870374</v>
      </c>
      <c r="G395" t="s">
        <v>1235</v>
      </c>
      <c r="H395" t="s">
        <v>1257</v>
      </c>
      <c r="I395" t="s">
        <v>1236</v>
      </c>
      <c r="J395" t="s">
        <v>1237</v>
      </c>
      <c r="K395" t="s">
        <v>1238</v>
      </c>
      <c r="N395" t="b">
        <v>0</v>
      </c>
      <c r="O395">
        <v>0</v>
      </c>
      <c r="P395">
        <v>5096</v>
      </c>
      <c r="Q395">
        <v>4894</v>
      </c>
      <c r="R395">
        <v>86763</v>
      </c>
      <c r="AC395" t="s">
        <v>63</v>
      </c>
      <c r="AD395" t="s">
        <v>48</v>
      </c>
      <c r="AE395" t="b">
        <v>0</v>
      </c>
      <c r="AF395" t="s">
        <v>64</v>
      </c>
      <c r="AG395" t="s">
        <v>65</v>
      </c>
      <c r="AH395" t="s">
        <v>66</v>
      </c>
      <c r="AI395" t="s">
        <v>67</v>
      </c>
    </row>
    <row r="396" spans="1:35" x14ac:dyDescent="0.2">
      <c r="A396" t="s">
        <v>57</v>
      </c>
      <c r="B396">
        <v>1.3071270559522801E+18</v>
      </c>
      <c r="C396" t="s">
        <v>36</v>
      </c>
      <c r="D396" t="s">
        <v>37</v>
      </c>
      <c r="E396" s="1">
        <v>44093.054976851854</v>
      </c>
      <c r="F396" s="1">
        <v>44092.721643518518</v>
      </c>
      <c r="G396" t="s">
        <v>1239</v>
      </c>
      <c r="H396" t="s">
        <v>1257</v>
      </c>
      <c r="I396" t="s">
        <v>1240</v>
      </c>
      <c r="J396" t="s">
        <v>1241</v>
      </c>
      <c r="K396" t="s">
        <v>427</v>
      </c>
      <c r="N396" t="b">
        <v>0</v>
      </c>
      <c r="O396">
        <v>0</v>
      </c>
      <c r="P396">
        <v>43</v>
      </c>
      <c r="Q396">
        <v>129</v>
      </c>
      <c r="R396">
        <v>277</v>
      </c>
      <c r="AC396" t="s">
        <v>47</v>
      </c>
      <c r="AD396" t="s">
        <v>48</v>
      </c>
      <c r="AE396" t="b">
        <v>0</v>
      </c>
      <c r="AF396" t="s">
        <v>64</v>
      </c>
      <c r="AG396" t="s">
        <v>65</v>
      </c>
      <c r="AH396" t="s">
        <v>66</v>
      </c>
      <c r="AI396" t="s">
        <v>67</v>
      </c>
    </row>
    <row r="397" spans="1:35" x14ac:dyDescent="0.2">
      <c r="A397" t="s">
        <v>57</v>
      </c>
      <c r="B397">
        <v>1.3125393307919601E+18</v>
      </c>
      <c r="C397" t="s">
        <v>36</v>
      </c>
      <c r="D397" t="s">
        <v>95</v>
      </c>
      <c r="E397" s="1">
        <v>44107.99</v>
      </c>
      <c r="F397" s="1">
        <v>44107.698333333334</v>
      </c>
      <c r="G397" t="s">
        <v>1242</v>
      </c>
      <c r="H397" t="s">
        <v>1257</v>
      </c>
      <c r="I397" t="s">
        <v>1243</v>
      </c>
      <c r="J397" t="s">
        <v>1244</v>
      </c>
      <c r="K397" t="s">
        <v>826</v>
      </c>
      <c r="M397" t="s">
        <v>1245</v>
      </c>
      <c r="N397" t="b">
        <v>0</v>
      </c>
      <c r="O397">
        <v>0</v>
      </c>
      <c r="P397">
        <v>159</v>
      </c>
      <c r="Q397">
        <v>693</v>
      </c>
      <c r="R397">
        <v>3651</v>
      </c>
      <c r="AC397" t="s">
        <v>47</v>
      </c>
      <c r="AD397" t="s">
        <v>48</v>
      </c>
      <c r="AE397" t="b">
        <v>0</v>
      </c>
      <c r="AF397" t="s">
        <v>64</v>
      </c>
      <c r="AG397" t="s">
        <v>65</v>
      </c>
      <c r="AH397" t="s">
        <v>66</v>
      </c>
      <c r="AI397" t="s">
        <v>67</v>
      </c>
    </row>
    <row r="398" spans="1:35" x14ac:dyDescent="0.2">
      <c r="A398" t="s">
        <v>57</v>
      </c>
      <c r="B398">
        <v>1.31319879414243E+18</v>
      </c>
      <c r="C398" t="s">
        <v>36</v>
      </c>
      <c r="D398" t="s">
        <v>95</v>
      </c>
      <c r="E398" s="1">
        <v>44109.80978009259</v>
      </c>
      <c r="F398" s="1">
        <v>44109.518113425926</v>
      </c>
      <c r="G398" t="s">
        <v>1246</v>
      </c>
      <c r="H398" t="s">
        <v>1260</v>
      </c>
      <c r="I398" t="s">
        <v>1247</v>
      </c>
      <c r="J398" t="s">
        <v>1248</v>
      </c>
      <c r="K398" t="s">
        <v>53</v>
      </c>
      <c r="N398" t="b">
        <v>0</v>
      </c>
      <c r="O398">
        <v>0</v>
      </c>
      <c r="P398">
        <v>2123</v>
      </c>
      <c r="Q398">
        <v>1452</v>
      </c>
      <c r="R398">
        <v>36502</v>
      </c>
      <c r="AC398" t="s">
        <v>63</v>
      </c>
      <c r="AD398" t="s">
        <v>48</v>
      </c>
      <c r="AE398" t="b">
        <v>0</v>
      </c>
      <c r="AF398" t="s">
        <v>64</v>
      </c>
      <c r="AG398" t="s">
        <v>65</v>
      </c>
      <c r="AH398" t="s">
        <v>66</v>
      </c>
      <c r="AI398" t="s">
        <v>67</v>
      </c>
    </row>
    <row r="399" spans="1:35" x14ac:dyDescent="0.2">
      <c r="A399" t="s">
        <v>57</v>
      </c>
      <c r="B399">
        <v>1.3088183828928799E+18</v>
      </c>
      <c r="C399" t="s">
        <v>36</v>
      </c>
      <c r="D399" t="s">
        <v>37</v>
      </c>
      <c r="E399" s="1">
        <v>44097.722141203703</v>
      </c>
      <c r="F399" s="1">
        <v>44097.388807870368</v>
      </c>
      <c r="G399" t="s">
        <v>1249</v>
      </c>
      <c r="H399" t="s">
        <v>1257</v>
      </c>
      <c r="I399" t="s">
        <v>1250</v>
      </c>
      <c r="J399" t="s">
        <v>1251</v>
      </c>
      <c r="K399" t="s">
        <v>81</v>
      </c>
      <c r="N399" t="b">
        <v>0</v>
      </c>
      <c r="O399">
        <v>0</v>
      </c>
      <c r="P399">
        <v>4082</v>
      </c>
      <c r="Q399">
        <v>1036</v>
      </c>
      <c r="R399">
        <v>1229</v>
      </c>
      <c r="AC399" t="s">
        <v>63</v>
      </c>
      <c r="AD399" t="s">
        <v>48</v>
      </c>
      <c r="AE399" t="b">
        <v>0</v>
      </c>
      <c r="AF399" t="s">
        <v>64</v>
      </c>
      <c r="AG399" t="s">
        <v>65</v>
      </c>
      <c r="AH399" t="s">
        <v>66</v>
      </c>
      <c r="AI399" t="s">
        <v>67</v>
      </c>
    </row>
    <row r="400" spans="1:35" x14ac:dyDescent="0.2">
      <c r="A400" t="s">
        <v>57</v>
      </c>
      <c r="B400">
        <v>1.3119039359096901E+18</v>
      </c>
      <c r="C400" t="s">
        <v>36</v>
      </c>
      <c r="D400" t="s">
        <v>95</v>
      </c>
      <c r="E400" s="1">
        <v>44106.236643518518</v>
      </c>
      <c r="F400" s="1">
        <v>44105.944976851853</v>
      </c>
      <c r="G400" t="s">
        <v>1252</v>
      </c>
      <c r="H400" t="s">
        <v>1257</v>
      </c>
      <c r="I400" t="s">
        <v>1253</v>
      </c>
      <c r="J400" t="s">
        <v>1254</v>
      </c>
      <c r="K400" t="s">
        <v>53</v>
      </c>
      <c r="N400" t="b">
        <v>0</v>
      </c>
      <c r="O400">
        <v>0</v>
      </c>
      <c r="P400">
        <v>16570</v>
      </c>
      <c r="Q400">
        <v>9835</v>
      </c>
      <c r="R400">
        <v>252950</v>
      </c>
      <c r="AC400" t="s">
        <v>47</v>
      </c>
      <c r="AD400" t="s">
        <v>48</v>
      </c>
      <c r="AE400" t="b">
        <v>0</v>
      </c>
      <c r="AF400" t="s">
        <v>64</v>
      </c>
      <c r="AG400" t="s">
        <v>65</v>
      </c>
      <c r="AH400" t="s">
        <v>66</v>
      </c>
      <c r="AI400" t="s">
        <v>67</v>
      </c>
    </row>
    <row r="401" spans="1:35" x14ac:dyDescent="0.2">
      <c r="A401" t="s">
        <v>57</v>
      </c>
      <c r="B401">
        <v>1.31175380592765E+18</v>
      </c>
      <c r="C401" t="s">
        <v>244</v>
      </c>
      <c r="D401" t="s">
        <v>95</v>
      </c>
      <c r="E401" s="1">
        <v>44105.822372685187</v>
      </c>
      <c r="F401" s="1">
        <v>44105.530706018515</v>
      </c>
      <c r="G401" t="s">
        <v>1255</v>
      </c>
      <c r="H401" t="s">
        <v>1257</v>
      </c>
      <c r="I401" t="s">
        <v>200</v>
      </c>
      <c r="J401" t="s">
        <v>201</v>
      </c>
      <c r="K401" t="s">
        <v>202</v>
      </c>
      <c r="N401" t="b">
        <v>0</v>
      </c>
      <c r="O401">
        <v>0</v>
      </c>
      <c r="P401">
        <v>1166</v>
      </c>
      <c r="Q401">
        <v>3602</v>
      </c>
      <c r="R401">
        <v>38104</v>
      </c>
      <c r="AC401" t="s">
        <v>72</v>
      </c>
      <c r="AD401" t="s">
        <v>48</v>
      </c>
      <c r="AE401" t="b">
        <v>0</v>
      </c>
      <c r="AF401" t="s">
        <v>64</v>
      </c>
      <c r="AG401" t="s">
        <v>65</v>
      </c>
      <c r="AH401" t="s">
        <v>66</v>
      </c>
      <c r="AI401" t="s">
        <v>67</v>
      </c>
    </row>
    <row r="404" spans="1:35" x14ac:dyDescent="0.2">
      <c r="I404" t="s">
        <v>1259</v>
      </c>
      <c r="J404">
        <f>COUNTIF(H:H,"For")</f>
        <v>53</v>
      </c>
      <c r="K404">
        <f>53/400</f>
        <v>0.13250000000000001</v>
      </c>
    </row>
    <row r="405" spans="1:35" x14ac:dyDescent="0.2">
      <c r="I405" t="s">
        <v>1258</v>
      </c>
      <c r="J405">
        <f>COUNTIF(H:H,"against")</f>
        <v>82</v>
      </c>
      <c r="K405">
        <f>82/400</f>
        <v>0.20499999999999999</v>
      </c>
    </row>
    <row r="406" spans="1:35" x14ac:dyDescent="0.2">
      <c r="I406" t="s">
        <v>1257</v>
      </c>
      <c r="J406">
        <f>COUNTIF(H:H,"Neutral/Undecided")</f>
        <v>184</v>
      </c>
      <c r="K406">
        <f>184/400</f>
        <v>0.46</v>
      </c>
    </row>
    <row r="407" spans="1:35" x14ac:dyDescent="0.2">
      <c r="I407" t="s">
        <v>1260</v>
      </c>
      <c r="J407">
        <f>COUNTIF(H:H,"Unrelated")</f>
        <v>81</v>
      </c>
      <c r="K407">
        <f>81/400</f>
        <v>0.20250000000000001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2020-10-13T03:31:24Z</dcterms:created>
  <dcterms:modified xsi:type="dcterms:W3CDTF">2020-10-16T01:44:03Z</dcterms:modified>
</cp:coreProperties>
</file>