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 D'Sa\Desktop\"/>
    </mc:Choice>
  </mc:AlternateContent>
  <xr:revisionPtr revIDLastSave="0" documentId="13_ncr:1_{5CE3FBBF-17CF-407E-A423-3781D608622A}" xr6:coauthVersionLast="47" xr6:coauthVersionMax="47" xr10:uidLastSave="{00000000-0000-0000-0000-000000000000}"/>
  <bookViews>
    <workbookView xWindow="-108" yWindow="-108" windowWidth="23256" windowHeight="12456" activeTab="1" xr2:uid="{9695167D-E07B-409A-9FE8-B26D541A27A9}"/>
  </bookViews>
  <sheets>
    <sheet name="Information on ALU" sheetId="2" r:id="rId1"/>
    <sheet name="Test-Bench Architecture DIAGRAM" sheetId="3" r:id="rId2"/>
    <sheet name="TEST Cas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96" i="1"/>
  <c r="S94" i="1"/>
  <c r="S95" i="1"/>
  <c r="S92" i="1"/>
  <c r="S93" i="1"/>
  <c r="S90" i="1"/>
  <c r="S91" i="1"/>
  <c r="S88" i="1"/>
  <c r="S89" i="1"/>
  <c r="S86" i="1"/>
  <c r="S87" i="1"/>
  <c r="S84" i="1"/>
  <c r="S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63" i="1"/>
  <c r="S64" i="1"/>
</calcChain>
</file>

<file path=xl/sharedStrings.xml><?xml version="1.0" encoding="utf-8"?>
<sst xmlns="http://schemas.openxmlformats.org/spreadsheetml/2006/main" count="269" uniqueCount="147">
  <si>
    <t>Sl. No.</t>
  </si>
  <si>
    <t>Feature</t>
  </si>
  <si>
    <t>CIN</t>
  </si>
  <si>
    <t>CE</t>
  </si>
  <si>
    <t>Feature ID(8 bit)</t>
  </si>
  <si>
    <t>OPB (8 bit)</t>
  </si>
  <si>
    <t>COUT</t>
  </si>
  <si>
    <t>EGL(3 bit)</t>
  </si>
  <si>
    <t>OV</t>
  </si>
  <si>
    <t>ERR</t>
  </si>
  <si>
    <t>STATUS</t>
  </si>
  <si>
    <t>OPA (8 bit)</t>
  </si>
  <si>
    <t>CMD (4 bit)</t>
  </si>
  <si>
    <t>TEST_DESCRIPTION</t>
  </si>
  <si>
    <t>ADD</t>
  </si>
  <si>
    <t>SUB</t>
  </si>
  <si>
    <t>ADD_CIN</t>
  </si>
  <si>
    <t>ADD_CIN with CIN  =  0</t>
  </si>
  <si>
    <t>ADD_CIN with CIN  =  1</t>
  </si>
  <si>
    <t>SUB_CIN</t>
  </si>
  <si>
    <t>SUB_CIN with CIN  =  0</t>
  </si>
  <si>
    <t>SUB_CIN with CIN  =  1</t>
  </si>
  <si>
    <t>INC_A</t>
  </si>
  <si>
    <t>INC_A  above 8 bit value</t>
  </si>
  <si>
    <t>INC_A  underflow</t>
  </si>
  <si>
    <t>DEC_A</t>
  </si>
  <si>
    <t>DEC_A for A = 0</t>
  </si>
  <si>
    <t>DEC_A for normal</t>
  </si>
  <si>
    <t>INC_B</t>
  </si>
  <si>
    <t>DEC_B</t>
  </si>
  <si>
    <t>INC_B  above 8 bit value</t>
  </si>
  <si>
    <t>INC_B  underflow</t>
  </si>
  <si>
    <t>DEC_B for normal</t>
  </si>
  <si>
    <t>CMP</t>
  </si>
  <si>
    <t>CMP G</t>
  </si>
  <si>
    <t>CMP L</t>
  </si>
  <si>
    <t>CMP E</t>
  </si>
  <si>
    <t>CMD_range_out</t>
  </si>
  <si>
    <t>CMD = 9</t>
  </si>
  <si>
    <t>MODE (LOGIC/ARITH)</t>
  </si>
  <si>
    <t>AND</t>
  </si>
  <si>
    <t>AND with proper instruction</t>
  </si>
  <si>
    <t>OR with proper instruction</t>
  </si>
  <si>
    <t>NAND with proper instruction</t>
  </si>
  <si>
    <t>NOR with proper instruction</t>
  </si>
  <si>
    <t>XOR with proper instruction</t>
  </si>
  <si>
    <t>XNOR with proper instruction</t>
  </si>
  <si>
    <t>NOT_A with proper instruction</t>
  </si>
  <si>
    <t>NOT_B with proper instruction</t>
  </si>
  <si>
    <t>SHR1_A with proper instruction</t>
  </si>
  <si>
    <t>SHL1_A with proper instruction</t>
  </si>
  <si>
    <t>SHR1_B with proper instruction</t>
  </si>
  <si>
    <t>SHL1_B with proper instruction</t>
  </si>
  <si>
    <t>ROL_A_B with proper instruction</t>
  </si>
  <si>
    <t>ROR_A_B</t>
  </si>
  <si>
    <t>ROR_A_B with proper instruction</t>
  </si>
  <si>
    <t>ROR_A_B with ERR = 1</t>
  </si>
  <si>
    <t>ROL_A_B with ERR = 1</t>
  </si>
  <si>
    <t>NAND</t>
  </si>
  <si>
    <t>OR</t>
  </si>
  <si>
    <t>NOR</t>
  </si>
  <si>
    <t>XOR</t>
  </si>
  <si>
    <t>XNOR</t>
  </si>
  <si>
    <t>NOT_A</t>
  </si>
  <si>
    <t>NOT_B</t>
  </si>
  <si>
    <t>SHR1_A</t>
  </si>
  <si>
    <t>SHL1_B</t>
  </si>
  <si>
    <t>SHR1_B</t>
  </si>
  <si>
    <t>SHL1_A</t>
  </si>
  <si>
    <t>ROL_A_B</t>
  </si>
  <si>
    <t>CE is not asserted</t>
  </si>
  <si>
    <t>ROL_EXT</t>
  </si>
  <si>
    <t>Rotate with operand B = 0</t>
  </si>
  <si>
    <t>INPUT VALID(2bit)</t>
  </si>
  <si>
    <t>NEG</t>
  </si>
  <si>
    <t>ZERO</t>
  </si>
  <si>
    <t>CMD = 14</t>
  </si>
  <si>
    <t>SP_1</t>
  </si>
  <si>
    <t>CASE 1</t>
  </si>
  <si>
    <t>CASE 2</t>
  </si>
  <si>
    <t>CASE 3</t>
  </si>
  <si>
    <t>CASE 4</t>
  </si>
  <si>
    <t>SP_2</t>
  </si>
  <si>
    <t>OFLOW_1</t>
  </si>
  <si>
    <t>OFLOW_2</t>
  </si>
  <si>
    <t>CURR_TEST_CASE (57 bit)</t>
  </si>
  <si>
    <t>ADD_MUL</t>
  </si>
  <si>
    <t>Regular</t>
  </si>
  <si>
    <t>Max A and Max B</t>
  </si>
  <si>
    <t>A = 127 B = 127</t>
  </si>
  <si>
    <t>SH_MUL</t>
  </si>
  <si>
    <t>A = 128</t>
  </si>
  <si>
    <t>Expected RES (16 bit)</t>
  </si>
  <si>
    <t>Mix</t>
  </si>
  <si>
    <t>INPUTS CHANGE WITH CMD SAME</t>
  </si>
  <si>
    <t>CMD CHANGES WITH INPUTS BEING THE SAME</t>
  </si>
  <si>
    <t>BACK TO BACK INPUTS</t>
  </si>
  <si>
    <t>BACK TO BACK CMD</t>
  </si>
  <si>
    <t>CORNER CASES</t>
  </si>
  <si>
    <t>TEST BENCH CHANGE</t>
  </si>
  <si>
    <t>ADD with COUT &amp; OFLOW</t>
  </si>
  <si>
    <t>ADD without COUT &amp; OFLOW</t>
  </si>
  <si>
    <t>SUB with COUT &amp; OFLOW</t>
  </si>
  <si>
    <t>SUB without COUT &amp; OFLOW</t>
  </si>
  <si>
    <t>Output is shown only of the CMD with stable delay, hence the third value is executed</t>
  </si>
  <si>
    <t>Output is shown only of the Inputs with stable delay, hence the third value is executed</t>
  </si>
  <si>
    <t>SAME INPUT</t>
  </si>
  <si>
    <t>DEC_B for B = 0</t>
  </si>
  <si>
    <t>ADD with invalid</t>
  </si>
  <si>
    <t>INC_A Invallid</t>
  </si>
  <si>
    <t>DEC_B Invalid</t>
  </si>
  <si>
    <t>ADD or any other operation after MUL</t>
  </si>
  <si>
    <t>AND Invalid</t>
  </si>
  <si>
    <t>NOT_A Invalid</t>
  </si>
  <si>
    <t>NOT_B Invalid</t>
  </si>
  <si>
    <t>SP_1 Invalid</t>
  </si>
  <si>
    <t>TOGGLE 2</t>
  </si>
  <si>
    <t>SP_2_sp</t>
  </si>
  <si>
    <t>OPA == OPB</t>
  </si>
  <si>
    <t>ADD_NO_CHANGE</t>
  </si>
  <si>
    <t>ADD OPA &amp; OPB</t>
  </si>
  <si>
    <t>SAME OPERATION AND VALUES</t>
  </si>
  <si>
    <t>SAME</t>
  </si>
  <si>
    <t>INC_B NO CHANGE</t>
  </si>
  <si>
    <t>SP_1 NO CHANGE</t>
  </si>
  <si>
    <t>ADD SIGNED</t>
  </si>
  <si>
    <t>AND NO_CHANGE</t>
  </si>
  <si>
    <t>NOT_A NO_CHANGE</t>
  </si>
  <si>
    <t>NOT_B NO_CHANGE</t>
  </si>
  <si>
    <t>ADD_MUL FALSE</t>
  </si>
  <si>
    <t>ADD_MUL INVALID</t>
  </si>
  <si>
    <t>MODE</t>
  </si>
  <si>
    <t>INPUT PACKET</t>
  </si>
  <si>
    <t>INPUT VALID</t>
  </si>
  <si>
    <t xml:space="preserve">CMD </t>
  </si>
  <si>
    <t>23                                                                                                                                                                                               8</t>
  </si>
  <si>
    <t>30                                        27</t>
  </si>
  <si>
    <t>6                                4</t>
  </si>
  <si>
    <t>38                                                                                         31</t>
  </si>
  <si>
    <t>46                                                                                         39</t>
  </si>
  <si>
    <t>48               47</t>
  </si>
  <si>
    <t>PASS</t>
  </si>
  <si>
    <t>THE ONES IN GRAY WERE ADDED LATER</t>
  </si>
  <si>
    <t>N - BIT ALU</t>
  </si>
  <si>
    <t>ALU INTERNAL BLOCK DIAGRAM</t>
  </si>
  <si>
    <t>56                                                                                         49</t>
  </si>
  <si>
    <t xml:space="preserve">                     MODULAR TEST BENCH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</si>
</sst>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000000"/>
    <numFmt numFmtId="165" formatCode="00"/>
    <numFmt numFmtId="166" formatCode="0000"/>
    <numFmt numFmtId="167" formatCode="000"/>
    <numFmt numFmtId="168" formatCode="000000000000000000000000000000000000000000000000"/>
    <numFmt numFmtId="169" formatCode="0000000000000000"/>
    <numFmt numFmtId="170" formatCode="\1\1\1\1\1\1\100000000\1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0" fontId="4" fillId="0" borderId="0" xfId="0" applyFont="1"/>
    <xf numFmtId="0" fontId="5" fillId="0" borderId="0" xfId="0" applyFont="1"/>
    <xf numFmtId="0" fontId="3" fillId="2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9" fontId="6" fillId="5" borderId="8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0" fillId="9" borderId="0" xfId="0" applyFill="1"/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9" fontId="3" fillId="2" borderId="8" xfId="0" applyNumberFormat="1" applyFont="1" applyFill="1" applyBorder="1" applyAlignment="1">
      <alignment horizontal="center" vertical="center"/>
    </xf>
    <xf numFmtId="1" fontId="3" fillId="2" borderId="8" xfId="0" applyNumberFormat="1" applyFont="1" applyFill="1" applyBorder="1" applyAlignment="1">
      <alignment horizontal="center" vertical="center"/>
    </xf>
    <xf numFmtId="168" fontId="3" fillId="2" borderId="8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69" fontId="0" fillId="6" borderId="0" xfId="0" applyNumberFormat="1" applyFill="1" applyAlignment="1">
      <alignment horizontal="center" vertical="center"/>
    </xf>
    <xf numFmtId="167" fontId="0" fillId="6" borderId="0" xfId="0" applyNumberFormat="1" applyFill="1" applyAlignment="1">
      <alignment horizontal="center" vertical="center"/>
    </xf>
    <xf numFmtId="168" fontId="0" fillId="6" borderId="0" xfId="0" applyNumberFormat="1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69" fontId="0" fillId="6" borderId="2" xfId="0" applyNumberFormat="1" applyFill="1" applyBorder="1" applyAlignment="1">
      <alignment horizontal="center" vertical="center"/>
    </xf>
    <xf numFmtId="167" fontId="0" fillId="6" borderId="2" xfId="0" applyNumberFormat="1" applyFill="1" applyBorder="1" applyAlignment="1">
      <alignment horizontal="center" vertical="center"/>
    </xf>
    <xf numFmtId="168" fontId="0" fillId="6" borderId="2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168" fontId="3" fillId="3" borderId="9" xfId="0" applyNumberFormat="1" applyFont="1" applyFill="1" applyBorder="1" applyAlignment="1">
      <alignment horizontal="center" vertical="center"/>
    </xf>
    <xf numFmtId="168" fontId="3" fillId="3" borderId="10" xfId="0" applyNumberFormat="1" applyFont="1" applyFill="1" applyBorder="1" applyAlignment="1">
      <alignment horizontal="center" vertical="center"/>
    </xf>
    <xf numFmtId="168" fontId="3" fillId="3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3063240</xdr:colOff>
      <xdr:row>6</xdr:row>
      <xdr:rowOff>83821</xdr:rowOff>
    </xdr:from>
    <xdr:to>
      <xdr:col>3</xdr:col>
      <xdr:colOff>3048000</xdr:colOff>
      <xdr:row>22</xdr:row>
      <xdr:rowOff>91441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A4A3A-F6D5-5820-F572-B7F4D754D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1860" y="1181101"/>
          <a:ext cx="3863340" cy="2933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396240</xdr:colOff>
      <xdr:row>8</xdr:row>
      <xdr:rowOff>15240</xdr:rowOff>
    </xdr:from>
    <xdr:to>
      <xdr:col>9</xdr:col>
      <xdr:colOff>5259070</xdr:colOff>
      <xdr:row>33</xdr:row>
      <xdr:rowOff>37465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451F1-DACF-96D3-8824-025B1A30A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478280"/>
          <a:ext cx="5731510" cy="45942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175260</xdr:rowOff>
    </xdr:from>
    <xdr:to>
      <xdr:col>13</xdr:col>
      <xdr:colOff>121920</xdr:colOff>
      <xdr:row>36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230A6-204B-5F4A-AE16-537D2617F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58140"/>
          <a:ext cx="7513320" cy="637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39FD-4860-4EEE-9972-9C02D4BAF388}">
  <dimension ref="B1:P35"/>
  <sheetViews>
    <sheetView workbookViewId="0">
      <selection activeCell="E11" sqref="E11"/>
    </sheetView>
  </sheetViews>
  <sheetFormatPr defaultRowHeight="14.4" x14ac:dyDescent="0.3"/>
  <cols>
    <col min="1" max="1" width="5.6640625" customWidth="1"/>
    <col min="2" max="2" width="44.77734375" customWidth="1"/>
    <col min="3" max="3" width="11.77734375" customWidth="1"/>
    <col min="4" max="5" width="44.77734375" customWidth="1"/>
    <col min="6" max="6" width="22.77734375" customWidth="1"/>
    <col min="7" max="9" width="6.33203125" customWidth="1"/>
    <col min="10" max="10" width="88.77734375" customWidth="1"/>
    <col min="11" max="11" width="6.33203125" customWidth="1"/>
    <col min="12" max="12" width="17.33203125" customWidth="1"/>
    <col min="13" max="16" width="6.33203125" customWidth="1"/>
  </cols>
  <sheetData>
    <row r="1" spans="2:16" x14ac:dyDescent="0.3">
      <c r="B1" s="68" t="s">
        <v>132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2:16" x14ac:dyDescent="0.3">
      <c r="B2" s="65" t="s">
        <v>85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</row>
    <row r="3" spans="2:16" x14ac:dyDescent="0.3">
      <c r="B3" s="12" t="s">
        <v>4</v>
      </c>
      <c r="C3" s="13" t="s">
        <v>133</v>
      </c>
      <c r="D3" s="13" t="s">
        <v>11</v>
      </c>
      <c r="E3" s="13" t="s">
        <v>5</v>
      </c>
      <c r="F3" s="13" t="s">
        <v>134</v>
      </c>
      <c r="G3" s="13" t="s">
        <v>2</v>
      </c>
      <c r="H3" s="13" t="s">
        <v>3</v>
      </c>
      <c r="I3" s="13" t="s">
        <v>131</v>
      </c>
      <c r="J3" s="14" t="s">
        <v>92</v>
      </c>
      <c r="K3" s="15" t="s">
        <v>6</v>
      </c>
      <c r="L3" s="15" t="s">
        <v>7</v>
      </c>
      <c r="M3" s="15" t="s">
        <v>8</v>
      </c>
      <c r="N3" s="15" t="s">
        <v>9</v>
      </c>
      <c r="O3" s="16" t="s">
        <v>74</v>
      </c>
      <c r="P3" s="16" t="s">
        <v>75</v>
      </c>
    </row>
    <row r="4" spans="2:16" x14ac:dyDescent="0.3">
      <c r="B4" s="17" t="s">
        <v>145</v>
      </c>
      <c r="C4" s="19" t="s">
        <v>140</v>
      </c>
      <c r="D4" s="19" t="s">
        <v>139</v>
      </c>
      <c r="E4" s="19" t="s">
        <v>138</v>
      </c>
      <c r="F4" s="19" t="s">
        <v>136</v>
      </c>
      <c r="G4" s="19">
        <v>26</v>
      </c>
      <c r="H4" s="19">
        <v>25</v>
      </c>
      <c r="I4" s="19">
        <v>24</v>
      </c>
      <c r="J4" s="18" t="s">
        <v>135</v>
      </c>
      <c r="K4" s="18">
        <v>7</v>
      </c>
      <c r="L4" s="18" t="s">
        <v>137</v>
      </c>
      <c r="M4" s="18">
        <v>3</v>
      </c>
      <c r="N4" s="18">
        <v>2</v>
      </c>
      <c r="O4" s="18">
        <v>1</v>
      </c>
      <c r="P4" s="18">
        <v>0</v>
      </c>
    </row>
    <row r="7" spans="2:16" x14ac:dyDescent="0.3">
      <c r="C7" s="20"/>
      <c r="D7" s="20"/>
      <c r="G7" s="63"/>
      <c r="H7" s="63"/>
      <c r="I7" s="63"/>
      <c r="J7" s="63"/>
    </row>
    <row r="8" spans="2:16" x14ac:dyDescent="0.3">
      <c r="C8" s="20"/>
      <c r="D8" s="20"/>
      <c r="G8" s="63"/>
      <c r="H8" s="63"/>
      <c r="I8" s="63"/>
      <c r="J8" s="63"/>
    </row>
    <row r="9" spans="2:16" x14ac:dyDescent="0.3">
      <c r="C9" s="20"/>
      <c r="D9" s="20"/>
      <c r="G9" s="63"/>
      <c r="H9" s="63"/>
      <c r="I9" s="63"/>
      <c r="J9" s="63"/>
    </row>
    <row r="10" spans="2:16" x14ac:dyDescent="0.3">
      <c r="C10" s="20"/>
      <c r="D10" s="20"/>
      <c r="G10" s="63"/>
      <c r="H10" s="63"/>
      <c r="I10" s="63"/>
      <c r="J10" s="63"/>
    </row>
    <row r="11" spans="2:16" x14ac:dyDescent="0.3">
      <c r="C11" s="20"/>
      <c r="D11" s="20"/>
      <c r="G11" s="63"/>
      <c r="H11" s="63"/>
      <c r="I11" s="63"/>
      <c r="J11" s="63"/>
    </row>
    <row r="12" spans="2:16" x14ac:dyDescent="0.3">
      <c r="C12" s="20"/>
      <c r="D12" s="20"/>
      <c r="G12" s="63"/>
      <c r="H12" s="63"/>
      <c r="I12" s="63"/>
      <c r="J12" s="63"/>
    </row>
    <row r="13" spans="2:16" x14ac:dyDescent="0.3">
      <c r="C13" s="20"/>
      <c r="D13" s="20"/>
      <c r="G13" s="63"/>
      <c r="H13" s="63"/>
      <c r="I13" s="63"/>
      <c r="J13" s="63"/>
    </row>
    <row r="14" spans="2:16" x14ac:dyDescent="0.3">
      <c r="C14" s="20"/>
      <c r="D14" s="20"/>
      <c r="G14" s="63"/>
      <c r="H14" s="63"/>
      <c r="I14" s="63"/>
      <c r="J14" s="63"/>
    </row>
    <row r="15" spans="2:16" x14ac:dyDescent="0.3">
      <c r="C15" s="20"/>
      <c r="D15" s="20"/>
      <c r="G15" s="63"/>
      <c r="H15" s="63"/>
      <c r="I15" s="63"/>
      <c r="J15" s="63"/>
    </row>
    <row r="16" spans="2:16" x14ac:dyDescent="0.3">
      <c r="C16" s="20"/>
      <c r="D16" s="20"/>
      <c r="G16" s="63"/>
      <c r="H16" s="63"/>
      <c r="I16" s="63"/>
      <c r="J16" s="63"/>
    </row>
    <row r="17" spans="3:10" x14ac:dyDescent="0.3">
      <c r="C17" s="20"/>
      <c r="D17" s="20"/>
      <c r="G17" s="63"/>
      <c r="H17" s="63"/>
      <c r="I17" s="63"/>
      <c r="J17" s="63"/>
    </row>
    <row r="18" spans="3:10" x14ac:dyDescent="0.3">
      <c r="C18" s="20"/>
      <c r="D18" s="20"/>
      <c r="G18" s="63"/>
      <c r="H18" s="63"/>
      <c r="I18" s="63"/>
      <c r="J18" s="63"/>
    </row>
    <row r="19" spans="3:10" x14ac:dyDescent="0.3">
      <c r="C19" s="20"/>
      <c r="D19" s="20"/>
      <c r="G19" s="63"/>
      <c r="H19" s="63"/>
      <c r="I19" s="63"/>
      <c r="J19" s="63"/>
    </row>
    <row r="20" spans="3:10" x14ac:dyDescent="0.3">
      <c r="C20" s="20"/>
      <c r="D20" s="20"/>
      <c r="G20" s="63"/>
      <c r="H20" s="63"/>
      <c r="I20" s="63"/>
      <c r="J20" s="63"/>
    </row>
    <row r="21" spans="3:10" x14ac:dyDescent="0.3">
      <c r="C21" s="20"/>
      <c r="D21" s="20"/>
      <c r="G21" s="63"/>
      <c r="H21" s="63"/>
      <c r="I21" s="63"/>
      <c r="J21" s="63"/>
    </row>
    <row r="22" spans="3:10" x14ac:dyDescent="0.3">
      <c r="C22" s="20"/>
      <c r="D22" s="20"/>
      <c r="G22" s="63"/>
      <c r="H22" s="63"/>
      <c r="I22" s="63"/>
      <c r="J22" s="63"/>
    </row>
    <row r="23" spans="3:10" x14ac:dyDescent="0.3">
      <c r="C23" s="20"/>
      <c r="D23" s="20"/>
      <c r="G23" s="63"/>
      <c r="H23" s="63"/>
      <c r="I23" s="63"/>
      <c r="J23" s="63"/>
    </row>
    <row r="24" spans="3:10" x14ac:dyDescent="0.3">
      <c r="C24" s="69" t="s">
        <v>143</v>
      </c>
      <c r="D24" s="69"/>
      <c r="G24" s="63"/>
      <c r="H24" s="63"/>
      <c r="I24" s="63"/>
      <c r="J24" s="63"/>
    </row>
    <row r="25" spans="3:10" x14ac:dyDescent="0.3">
      <c r="G25" s="63"/>
      <c r="H25" s="63"/>
      <c r="I25" s="63"/>
      <c r="J25" s="63"/>
    </row>
    <row r="26" spans="3:10" x14ac:dyDescent="0.3">
      <c r="G26" s="63"/>
      <c r="H26" s="63"/>
      <c r="I26" s="63"/>
      <c r="J26" s="63"/>
    </row>
    <row r="27" spans="3:10" x14ac:dyDescent="0.3">
      <c r="G27" s="63"/>
      <c r="H27" s="63"/>
      <c r="I27" s="63"/>
      <c r="J27" s="63"/>
    </row>
    <row r="28" spans="3:10" x14ac:dyDescent="0.3">
      <c r="G28" s="63"/>
      <c r="H28" s="63"/>
      <c r="I28" s="63"/>
      <c r="J28" s="63"/>
    </row>
    <row r="29" spans="3:10" x14ac:dyDescent="0.3">
      <c r="G29" s="63"/>
      <c r="H29" s="63"/>
      <c r="I29" s="63"/>
      <c r="J29" s="63"/>
    </row>
    <row r="30" spans="3:10" x14ac:dyDescent="0.3">
      <c r="G30" s="63"/>
      <c r="H30" s="63"/>
      <c r="I30" s="63"/>
      <c r="J30" s="63"/>
    </row>
    <row r="31" spans="3:10" x14ac:dyDescent="0.3">
      <c r="G31" s="63"/>
      <c r="H31" s="63"/>
      <c r="I31" s="63"/>
      <c r="J31" s="63"/>
    </row>
    <row r="32" spans="3:10" x14ac:dyDescent="0.3">
      <c r="G32" s="63"/>
      <c r="H32" s="63"/>
      <c r="I32" s="63"/>
      <c r="J32" s="63"/>
    </row>
    <row r="33" spans="7:10" x14ac:dyDescent="0.3">
      <c r="G33" s="63"/>
      <c r="H33" s="63"/>
      <c r="I33" s="63"/>
      <c r="J33" s="63"/>
    </row>
    <row r="34" spans="7:10" x14ac:dyDescent="0.3">
      <c r="G34" s="63"/>
      <c r="H34" s="63"/>
      <c r="I34" s="63"/>
      <c r="J34" s="63"/>
    </row>
    <row r="35" spans="7:10" x14ac:dyDescent="0.3">
      <c r="G35" s="70" t="s">
        <v>144</v>
      </c>
      <c r="H35" s="70"/>
      <c r="I35" s="70"/>
      <c r="J35" s="70"/>
    </row>
  </sheetData>
  <mergeCells count="4">
    <mergeCell ref="B2:P2"/>
    <mergeCell ref="B1:P1"/>
    <mergeCell ref="C24:D24"/>
    <mergeCell ref="G35:J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A1E0-80A6-4F30-8AFE-840061620E49}">
  <dimension ref="B2:N38"/>
  <sheetViews>
    <sheetView tabSelected="1" workbookViewId="0">
      <selection activeCell="O33" sqref="O33"/>
    </sheetView>
  </sheetViews>
  <sheetFormatPr defaultRowHeight="14.4" x14ac:dyDescent="0.3"/>
  <sheetData>
    <row r="2" spans="2:14" x14ac:dyDescent="0.3"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x14ac:dyDescent="0.3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2:14" x14ac:dyDescent="0.3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2:14" x14ac:dyDescent="0.3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2:14" x14ac:dyDescent="0.3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2:14" x14ac:dyDescent="0.3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2:14" x14ac:dyDescent="0.3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</row>
    <row r="9" spans="2:14" x14ac:dyDescent="0.3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</row>
    <row r="10" spans="2:14" x14ac:dyDescent="0.3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</row>
    <row r="11" spans="2:14" x14ac:dyDescent="0.3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</row>
    <row r="12" spans="2:14" x14ac:dyDescent="0.3"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</row>
    <row r="13" spans="2:14" x14ac:dyDescent="0.3"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</row>
    <row r="14" spans="2:14" x14ac:dyDescent="0.3"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 spans="2:14" x14ac:dyDescent="0.3"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</row>
    <row r="16" spans="2:14" x14ac:dyDescent="0.3"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</row>
    <row r="17" spans="2:14" x14ac:dyDescent="0.3"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</row>
    <row r="18" spans="2:14" x14ac:dyDescent="0.3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</row>
    <row r="19" spans="2:14" x14ac:dyDescent="0.3"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</row>
    <row r="20" spans="2:14" x14ac:dyDescent="0.3"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</row>
    <row r="21" spans="2:14" x14ac:dyDescent="0.3"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</row>
    <row r="22" spans="2:14" x14ac:dyDescent="0.3"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2:14" x14ac:dyDescent="0.3"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2:14" x14ac:dyDescent="0.3"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2:14" x14ac:dyDescent="0.3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2:14" x14ac:dyDescent="0.3"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pans="2:14" x14ac:dyDescent="0.3"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pans="2:14" x14ac:dyDescent="0.3"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2:14" x14ac:dyDescent="0.3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</row>
    <row r="30" spans="2:14" x14ac:dyDescent="0.3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</row>
    <row r="31" spans="2:14" x14ac:dyDescent="0.3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spans="2:14" x14ac:dyDescent="0.3"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</row>
    <row r="33" spans="2:14" x14ac:dyDescent="0.3"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</row>
    <row r="34" spans="2:14" x14ac:dyDescent="0.3"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 spans="2:14" x14ac:dyDescent="0.3"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</row>
    <row r="36" spans="2:14" x14ac:dyDescent="0.3"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2:14" x14ac:dyDescent="0.3">
      <c r="B37" s="71" t="s">
        <v>146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</row>
    <row r="38" spans="2:14" x14ac:dyDescent="0.3"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</row>
  </sheetData>
  <mergeCells count="1">
    <mergeCell ref="B37:N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39E5-866D-4F21-8549-26DEA4B58BFA}">
  <dimension ref="A1:T98"/>
  <sheetViews>
    <sheetView zoomScale="85" zoomScaleNormal="85" workbookViewId="0">
      <selection activeCell="E25" sqref="E25"/>
    </sheetView>
  </sheetViews>
  <sheetFormatPr defaultRowHeight="14.4" x14ac:dyDescent="0.3"/>
  <cols>
    <col min="1" max="1" width="8.88671875" style="7"/>
    <col min="2" max="2" width="18.77734375" style="6" customWidth="1"/>
    <col min="3" max="3" width="40.5546875" customWidth="1"/>
    <col min="4" max="4" width="20.33203125" style="2" customWidth="1"/>
    <col min="5" max="5" width="16.88671875" style="3" customWidth="1"/>
    <col min="6" max="6" width="15.77734375" style="2" customWidth="1"/>
    <col min="7" max="7" width="16.33203125" style="2" customWidth="1"/>
    <col min="8" max="8" width="16.88671875" style="4" customWidth="1"/>
    <col min="9" max="9" width="13.44140625" style="1" customWidth="1"/>
    <col min="10" max="10" width="14.109375" customWidth="1"/>
    <col min="11" max="11" width="19.77734375" customWidth="1"/>
    <col min="12" max="12" width="20.44140625" style="9" customWidth="1"/>
    <col min="13" max="13" width="10.77734375" customWidth="1"/>
    <col min="14" max="14" width="8.88671875" style="5"/>
    <col min="17" max="18" width="8.88671875" style="1"/>
    <col min="19" max="19" width="83.109375" style="8" customWidth="1"/>
    <col min="20" max="20" width="43.6640625" customWidth="1"/>
  </cols>
  <sheetData>
    <row r="1" spans="1:20" s="7" customFormat="1" x14ac:dyDescent="0.3">
      <c r="A1" s="12" t="s">
        <v>0</v>
      </c>
      <c r="B1" s="12" t="s">
        <v>1</v>
      </c>
      <c r="C1" s="12" t="s">
        <v>13</v>
      </c>
      <c r="D1" s="12" t="s">
        <v>4</v>
      </c>
      <c r="E1" s="12" t="s">
        <v>73</v>
      </c>
      <c r="F1" s="12" t="s">
        <v>11</v>
      </c>
      <c r="G1" s="12" t="s">
        <v>5</v>
      </c>
      <c r="H1" s="12" t="s">
        <v>12</v>
      </c>
      <c r="I1" s="12" t="s">
        <v>2</v>
      </c>
      <c r="J1" s="12" t="s">
        <v>3</v>
      </c>
      <c r="K1" s="12" t="s">
        <v>39</v>
      </c>
      <c r="L1" s="40" t="s">
        <v>92</v>
      </c>
      <c r="M1" s="12" t="s">
        <v>6</v>
      </c>
      <c r="N1" s="12" t="s">
        <v>7</v>
      </c>
      <c r="O1" s="12" t="s">
        <v>8</v>
      </c>
      <c r="P1" s="12" t="s">
        <v>9</v>
      </c>
      <c r="Q1" s="41" t="s">
        <v>74</v>
      </c>
      <c r="R1" s="41" t="s">
        <v>75</v>
      </c>
      <c r="S1" s="42" t="s">
        <v>85</v>
      </c>
      <c r="T1" s="12" t="s">
        <v>10</v>
      </c>
    </row>
    <row r="2" spans="1:20" x14ac:dyDescent="0.3">
      <c r="A2" s="21">
        <v>1</v>
      </c>
      <c r="B2" s="76" t="s">
        <v>14</v>
      </c>
      <c r="C2" s="22" t="s">
        <v>100</v>
      </c>
      <c r="D2" s="23">
        <v>0</v>
      </c>
      <c r="E2" s="24">
        <v>11</v>
      </c>
      <c r="F2" s="23">
        <v>11111111</v>
      </c>
      <c r="G2" s="23">
        <v>1</v>
      </c>
      <c r="H2" s="25">
        <v>0</v>
      </c>
      <c r="I2" s="26">
        <v>1</v>
      </c>
      <c r="J2" s="22">
        <v>1</v>
      </c>
      <c r="K2" s="22">
        <v>1</v>
      </c>
      <c r="L2" s="27">
        <v>100000000</v>
      </c>
      <c r="M2" s="22">
        <v>1</v>
      </c>
      <c r="N2" s="28">
        <v>0</v>
      </c>
      <c r="O2" s="22">
        <v>1</v>
      </c>
      <c r="P2" s="22">
        <v>0</v>
      </c>
      <c r="Q2" s="26">
        <v>0</v>
      </c>
      <c r="R2" s="26">
        <v>0</v>
      </c>
      <c r="S2" s="29" t="str">
        <f>CONCATENATE(TEXT(D2,"#00000000"),TEXT(E2,"#00"),TEXT(F2,"#00000000"),TEXT(G2,"#00000000"),TEXT(H2,"#0000"),TEXT(I2,"#0"),TEXT(J2,"#0"),TEXT(K2,"#0"),TEXT(L2,"#0000000000000000"),TEXT(M2,"#0"),TEXT(N2,"#000"),TEXT(O2,"#0"),TEXT(P2,"#0"),TEXT(Q2,"#0"),TEXT(R2,"#0"))</f>
        <v>000000001111111111000000010000111000000010000000010001000</v>
      </c>
      <c r="T2" s="38" t="s">
        <v>141</v>
      </c>
    </row>
    <row r="3" spans="1:20" x14ac:dyDescent="0.3">
      <c r="A3" s="30">
        <v>2</v>
      </c>
      <c r="B3" s="73"/>
      <c r="C3" s="6" t="s">
        <v>101</v>
      </c>
      <c r="D3" s="31">
        <v>1</v>
      </c>
      <c r="E3" s="32">
        <v>11</v>
      </c>
      <c r="F3" s="31">
        <v>1000</v>
      </c>
      <c r="G3" s="31">
        <v>111</v>
      </c>
      <c r="H3" s="33">
        <v>0</v>
      </c>
      <c r="I3" s="34">
        <v>1</v>
      </c>
      <c r="J3" s="6">
        <v>1</v>
      </c>
      <c r="K3" s="6">
        <v>1</v>
      </c>
      <c r="L3" s="35">
        <v>1111</v>
      </c>
      <c r="M3" s="6">
        <v>0</v>
      </c>
      <c r="N3" s="36">
        <v>0</v>
      </c>
      <c r="O3" s="6">
        <v>0</v>
      </c>
      <c r="P3" s="6">
        <v>0</v>
      </c>
      <c r="Q3" s="34">
        <v>0</v>
      </c>
      <c r="R3" s="34">
        <v>0</v>
      </c>
      <c r="S3" s="37" t="str">
        <f t="shared" ref="S3:S62" si="0">CONCATENATE(TEXT(D3,"#00000000"),TEXT(E3,"#00"),TEXT(F3,"#00000000"),TEXT(G3,"#00000000"),TEXT(H3,"#0000"),TEXT(I3,"#0"),TEXT(J3,"#0"),TEXT(K3,"#0"),TEXT(L3,"#0000000000000000"),TEXT(M3,"#0"),TEXT(N3,"#000"),TEXT(O3,"#0"),TEXT(P3,"#0"),TEXT(Q3,"#0"),TEXT(R3,"#0"))</f>
        <v>000000011100001000000001110000111000000000000111100000000</v>
      </c>
      <c r="T3" s="38" t="s">
        <v>141</v>
      </c>
    </row>
    <row r="4" spans="1:20" s="10" customFormat="1" x14ac:dyDescent="0.3">
      <c r="A4" s="30">
        <v>3</v>
      </c>
      <c r="B4" s="73"/>
      <c r="C4" s="6" t="s">
        <v>108</v>
      </c>
      <c r="D4" s="31">
        <v>10</v>
      </c>
      <c r="E4" s="32">
        <v>10</v>
      </c>
      <c r="F4" s="31">
        <v>1000</v>
      </c>
      <c r="G4" s="31">
        <v>111</v>
      </c>
      <c r="H4" s="33">
        <v>0</v>
      </c>
      <c r="I4" s="34">
        <v>1</v>
      </c>
      <c r="J4" s="6">
        <v>1</v>
      </c>
      <c r="K4" s="6">
        <v>1</v>
      </c>
      <c r="L4" s="35">
        <v>0</v>
      </c>
      <c r="M4" s="6">
        <v>0</v>
      </c>
      <c r="N4" s="36">
        <v>0</v>
      </c>
      <c r="O4" s="6">
        <v>0</v>
      </c>
      <c r="P4" s="6">
        <v>1</v>
      </c>
      <c r="Q4" s="34">
        <v>0</v>
      </c>
      <c r="R4" s="34">
        <v>0</v>
      </c>
      <c r="S4" s="37" t="str">
        <f t="shared" si="0"/>
        <v>000000101000001000000001110000111000000000000000000000100</v>
      </c>
      <c r="T4" s="38" t="s">
        <v>141</v>
      </c>
    </row>
    <row r="5" spans="1:20" s="10" customFormat="1" x14ac:dyDescent="0.3">
      <c r="A5" s="30">
        <v>4</v>
      </c>
      <c r="B5" s="73" t="s">
        <v>15</v>
      </c>
      <c r="C5" s="6" t="s">
        <v>102</v>
      </c>
      <c r="D5" s="31">
        <v>11</v>
      </c>
      <c r="E5" s="32">
        <v>11</v>
      </c>
      <c r="F5" s="31">
        <v>111</v>
      </c>
      <c r="G5" s="31">
        <v>1000</v>
      </c>
      <c r="H5" s="33">
        <v>1</v>
      </c>
      <c r="I5" s="34">
        <v>1</v>
      </c>
      <c r="J5" s="6">
        <v>1</v>
      </c>
      <c r="K5" s="6">
        <v>1</v>
      </c>
      <c r="L5" s="35">
        <v>111111111</v>
      </c>
      <c r="M5" s="6">
        <v>1</v>
      </c>
      <c r="N5" s="36">
        <v>0</v>
      </c>
      <c r="O5" s="6">
        <v>1</v>
      </c>
      <c r="P5" s="6">
        <v>0</v>
      </c>
      <c r="Q5" s="34">
        <v>0</v>
      </c>
      <c r="R5" s="34">
        <v>0</v>
      </c>
      <c r="S5" s="37" t="str">
        <f t="shared" si="0"/>
        <v>000000111100000111000010000001111000000011111111110001000</v>
      </c>
      <c r="T5" s="38" t="s">
        <v>141</v>
      </c>
    </row>
    <row r="6" spans="1:20" x14ac:dyDescent="0.3">
      <c r="A6" s="30">
        <v>5</v>
      </c>
      <c r="B6" s="73"/>
      <c r="C6" s="6" t="s">
        <v>103</v>
      </c>
      <c r="D6" s="31">
        <v>100</v>
      </c>
      <c r="E6" s="32">
        <v>11</v>
      </c>
      <c r="F6" s="31">
        <v>1000</v>
      </c>
      <c r="G6" s="31">
        <v>111</v>
      </c>
      <c r="H6" s="33">
        <v>1</v>
      </c>
      <c r="I6" s="34">
        <v>1</v>
      </c>
      <c r="J6" s="6">
        <v>1</v>
      </c>
      <c r="K6" s="6">
        <v>1</v>
      </c>
      <c r="L6" s="35">
        <v>1</v>
      </c>
      <c r="M6" s="6">
        <v>0</v>
      </c>
      <c r="N6" s="36">
        <v>0</v>
      </c>
      <c r="O6" s="6">
        <v>0</v>
      </c>
      <c r="P6" s="6">
        <v>0</v>
      </c>
      <c r="Q6" s="34">
        <v>0</v>
      </c>
      <c r="R6" s="34">
        <v>0</v>
      </c>
      <c r="S6" s="37" t="str">
        <f t="shared" si="0"/>
        <v>000001001100001000000001110001111000000000000000100000000</v>
      </c>
      <c r="T6" s="38" t="s">
        <v>141</v>
      </c>
    </row>
    <row r="7" spans="1:20" x14ac:dyDescent="0.3">
      <c r="A7" s="30">
        <v>6</v>
      </c>
      <c r="B7" s="73" t="s">
        <v>16</v>
      </c>
      <c r="C7" s="6" t="s">
        <v>17</v>
      </c>
      <c r="D7" s="31">
        <v>101</v>
      </c>
      <c r="E7" s="32">
        <v>11</v>
      </c>
      <c r="F7" s="31">
        <v>11111111</v>
      </c>
      <c r="G7" s="31">
        <v>1</v>
      </c>
      <c r="H7" s="33">
        <v>10</v>
      </c>
      <c r="I7" s="34">
        <v>0</v>
      </c>
      <c r="J7" s="6">
        <v>1</v>
      </c>
      <c r="K7" s="6">
        <v>1</v>
      </c>
      <c r="L7" s="35">
        <v>100000000</v>
      </c>
      <c r="M7" s="6">
        <v>1</v>
      </c>
      <c r="N7" s="36">
        <v>0</v>
      </c>
      <c r="O7" s="6">
        <v>1</v>
      </c>
      <c r="P7" s="6">
        <v>0</v>
      </c>
      <c r="Q7" s="34">
        <v>0</v>
      </c>
      <c r="R7" s="34">
        <v>0</v>
      </c>
      <c r="S7" s="37" t="str">
        <f t="shared" si="0"/>
        <v>000001011111111111000000010010011000000010000000010001000</v>
      </c>
      <c r="T7" s="38" t="s">
        <v>141</v>
      </c>
    </row>
    <row r="8" spans="1:20" x14ac:dyDescent="0.3">
      <c r="A8" s="30">
        <v>7</v>
      </c>
      <c r="B8" s="73"/>
      <c r="C8" s="6" t="s">
        <v>18</v>
      </c>
      <c r="D8" s="31">
        <v>110</v>
      </c>
      <c r="E8" s="32">
        <v>11</v>
      </c>
      <c r="F8" s="31">
        <v>1000</v>
      </c>
      <c r="G8" s="31">
        <v>111</v>
      </c>
      <c r="H8" s="33">
        <v>10</v>
      </c>
      <c r="I8" s="34">
        <v>1</v>
      </c>
      <c r="J8" s="6">
        <v>1</v>
      </c>
      <c r="K8" s="6">
        <v>1</v>
      </c>
      <c r="L8" s="35">
        <v>10000</v>
      </c>
      <c r="M8" s="6">
        <v>0</v>
      </c>
      <c r="N8" s="36">
        <v>0</v>
      </c>
      <c r="O8" s="6">
        <v>0</v>
      </c>
      <c r="P8" s="6">
        <v>0</v>
      </c>
      <c r="Q8" s="34">
        <v>0</v>
      </c>
      <c r="R8" s="34">
        <v>0</v>
      </c>
      <c r="S8" s="37" t="str">
        <f t="shared" si="0"/>
        <v>000001101100001000000001110010111000000000001000000000000</v>
      </c>
      <c r="T8" s="38" t="s">
        <v>141</v>
      </c>
    </row>
    <row r="9" spans="1:20" x14ac:dyDescent="0.3">
      <c r="A9" s="30">
        <v>8</v>
      </c>
      <c r="B9" s="73" t="s">
        <v>19</v>
      </c>
      <c r="C9" s="6" t="s">
        <v>20</v>
      </c>
      <c r="D9" s="31">
        <v>111</v>
      </c>
      <c r="E9" s="32">
        <v>11</v>
      </c>
      <c r="F9" s="31">
        <v>111</v>
      </c>
      <c r="G9" s="31">
        <v>1000</v>
      </c>
      <c r="H9" s="33">
        <v>11</v>
      </c>
      <c r="I9" s="34">
        <v>0</v>
      </c>
      <c r="J9" s="6">
        <v>1</v>
      </c>
      <c r="K9" s="6">
        <v>1</v>
      </c>
      <c r="L9" s="35">
        <v>111111111</v>
      </c>
      <c r="M9" s="6">
        <v>1</v>
      </c>
      <c r="N9" s="36">
        <v>0</v>
      </c>
      <c r="O9" s="6">
        <v>1</v>
      </c>
      <c r="P9" s="6">
        <v>0</v>
      </c>
      <c r="Q9" s="34">
        <v>0</v>
      </c>
      <c r="R9" s="34">
        <v>0</v>
      </c>
      <c r="S9" s="37" t="str">
        <f t="shared" si="0"/>
        <v>000001111100000111000010000011011000000011111111110001000</v>
      </c>
      <c r="T9" s="38" t="s">
        <v>141</v>
      </c>
    </row>
    <row r="10" spans="1:20" x14ac:dyDescent="0.3">
      <c r="A10" s="30">
        <v>9</v>
      </c>
      <c r="B10" s="73"/>
      <c r="C10" s="6" t="s">
        <v>21</v>
      </c>
      <c r="D10" s="31">
        <v>1000</v>
      </c>
      <c r="E10" s="32">
        <v>11</v>
      </c>
      <c r="F10" s="31">
        <v>1000</v>
      </c>
      <c r="G10" s="31">
        <v>111</v>
      </c>
      <c r="H10" s="33">
        <v>11</v>
      </c>
      <c r="I10" s="34">
        <v>1</v>
      </c>
      <c r="J10" s="6">
        <v>1</v>
      </c>
      <c r="K10" s="6">
        <v>1</v>
      </c>
      <c r="L10" s="35">
        <v>0</v>
      </c>
      <c r="M10" s="6">
        <v>0</v>
      </c>
      <c r="N10" s="36">
        <v>0</v>
      </c>
      <c r="O10" s="6">
        <v>0</v>
      </c>
      <c r="P10" s="6">
        <v>0</v>
      </c>
      <c r="Q10" s="34">
        <v>0</v>
      </c>
      <c r="R10" s="34">
        <v>0</v>
      </c>
      <c r="S10" s="37" t="str">
        <f t="shared" si="0"/>
        <v>000010001100001000000001110011111000000000000000000000000</v>
      </c>
      <c r="T10" s="38" t="s">
        <v>141</v>
      </c>
    </row>
    <row r="11" spans="1:20" x14ac:dyDescent="0.3">
      <c r="A11" s="30">
        <v>10</v>
      </c>
      <c r="B11" s="73" t="s">
        <v>22</v>
      </c>
      <c r="C11" s="6" t="s">
        <v>23</v>
      </c>
      <c r="D11" s="31">
        <v>1001</v>
      </c>
      <c r="E11" s="32">
        <v>1</v>
      </c>
      <c r="F11" s="31">
        <v>11111111</v>
      </c>
      <c r="G11" s="31">
        <v>0</v>
      </c>
      <c r="H11" s="33">
        <v>100</v>
      </c>
      <c r="I11" s="34">
        <v>1</v>
      </c>
      <c r="J11" s="6">
        <v>1</v>
      </c>
      <c r="K11" s="6">
        <v>1</v>
      </c>
      <c r="L11" s="35">
        <v>100000000</v>
      </c>
      <c r="M11" s="6">
        <v>0</v>
      </c>
      <c r="N11" s="36">
        <v>0</v>
      </c>
      <c r="O11" s="6">
        <v>0</v>
      </c>
      <c r="P11" s="6">
        <v>0</v>
      </c>
      <c r="Q11" s="34">
        <v>0</v>
      </c>
      <c r="R11" s="34">
        <v>0</v>
      </c>
      <c r="S11" s="37" t="str">
        <f t="shared" si="0"/>
        <v>000010010111111111000000000100111000000010000000000000000</v>
      </c>
      <c r="T11" s="38" t="s">
        <v>141</v>
      </c>
    </row>
    <row r="12" spans="1:20" x14ac:dyDescent="0.3">
      <c r="A12" s="30">
        <v>11</v>
      </c>
      <c r="B12" s="73"/>
      <c r="C12" s="6" t="s">
        <v>24</v>
      </c>
      <c r="D12" s="31">
        <v>1010</v>
      </c>
      <c r="E12" s="32">
        <v>1</v>
      </c>
      <c r="F12" s="31">
        <v>111</v>
      </c>
      <c r="G12" s="31">
        <v>0</v>
      </c>
      <c r="H12" s="33">
        <v>100</v>
      </c>
      <c r="I12" s="34">
        <v>1</v>
      </c>
      <c r="J12" s="6">
        <v>1</v>
      </c>
      <c r="K12" s="6">
        <v>1</v>
      </c>
      <c r="L12" s="35">
        <v>1000</v>
      </c>
      <c r="M12" s="6">
        <v>0</v>
      </c>
      <c r="N12" s="36">
        <v>0</v>
      </c>
      <c r="O12" s="6">
        <v>0</v>
      </c>
      <c r="P12" s="6">
        <v>0</v>
      </c>
      <c r="Q12" s="34">
        <v>0</v>
      </c>
      <c r="R12" s="34">
        <v>0</v>
      </c>
      <c r="S12" s="37" t="str">
        <f t="shared" si="0"/>
        <v>000010100100000111000000000100111000000000000100000000000</v>
      </c>
      <c r="T12" s="38" t="s">
        <v>141</v>
      </c>
    </row>
    <row r="13" spans="1:20" s="10" customFormat="1" x14ac:dyDescent="0.3">
      <c r="A13" s="30">
        <v>12</v>
      </c>
      <c r="B13" s="73"/>
      <c r="C13" s="6" t="s">
        <v>109</v>
      </c>
      <c r="D13" s="31">
        <v>1011</v>
      </c>
      <c r="E13" s="32">
        <v>11</v>
      </c>
      <c r="F13" s="31">
        <v>111</v>
      </c>
      <c r="G13" s="31">
        <v>0</v>
      </c>
      <c r="H13" s="33">
        <v>100</v>
      </c>
      <c r="I13" s="34">
        <v>1</v>
      </c>
      <c r="J13" s="6">
        <v>1</v>
      </c>
      <c r="K13" s="6">
        <v>1</v>
      </c>
      <c r="L13" s="35">
        <v>0</v>
      </c>
      <c r="M13" s="6">
        <v>0</v>
      </c>
      <c r="N13" s="36">
        <v>0</v>
      </c>
      <c r="O13" s="6">
        <v>0</v>
      </c>
      <c r="P13" s="6">
        <v>1</v>
      </c>
      <c r="Q13" s="34">
        <v>0</v>
      </c>
      <c r="R13" s="34">
        <v>0</v>
      </c>
      <c r="S13" s="37" t="str">
        <f t="shared" si="0"/>
        <v>000010111100000111000000000100111000000000000000000000100</v>
      </c>
      <c r="T13" s="38" t="s">
        <v>141</v>
      </c>
    </row>
    <row r="14" spans="1:20" x14ac:dyDescent="0.3">
      <c r="A14" s="30">
        <v>13</v>
      </c>
      <c r="B14" s="73" t="s">
        <v>25</v>
      </c>
      <c r="C14" s="6" t="s">
        <v>26</v>
      </c>
      <c r="D14" s="31">
        <v>1100</v>
      </c>
      <c r="E14" s="32">
        <v>1</v>
      </c>
      <c r="F14" s="31">
        <v>0</v>
      </c>
      <c r="G14" s="31">
        <v>0</v>
      </c>
      <c r="H14" s="33">
        <v>101</v>
      </c>
      <c r="I14" s="34">
        <v>1</v>
      </c>
      <c r="J14" s="6">
        <v>1</v>
      </c>
      <c r="K14" s="6">
        <v>1</v>
      </c>
      <c r="L14" s="35">
        <v>111111111</v>
      </c>
      <c r="M14" s="6">
        <v>0</v>
      </c>
      <c r="N14" s="36">
        <v>0</v>
      </c>
      <c r="O14" s="6">
        <v>0</v>
      </c>
      <c r="P14" s="6">
        <v>0</v>
      </c>
      <c r="Q14" s="34">
        <v>0</v>
      </c>
      <c r="R14" s="34">
        <v>0</v>
      </c>
      <c r="S14" s="37" t="str">
        <f t="shared" si="0"/>
        <v>000011000100000000000000000101111000000011111111100000000</v>
      </c>
      <c r="T14" s="38" t="s">
        <v>141</v>
      </c>
    </row>
    <row r="15" spans="1:20" x14ac:dyDescent="0.3">
      <c r="A15" s="30">
        <v>14</v>
      </c>
      <c r="B15" s="73"/>
      <c r="C15" s="6" t="s">
        <v>27</v>
      </c>
      <c r="D15" s="31">
        <v>1101</v>
      </c>
      <c r="E15" s="32">
        <v>1</v>
      </c>
      <c r="F15" s="31">
        <v>1000</v>
      </c>
      <c r="G15" s="31">
        <v>0</v>
      </c>
      <c r="H15" s="33">
        <v>101</v>
      </c>
      <c r="I15" s="34">
        <v>1</v>
      </c>
      <c r="J15" s="6">
        <v>1</v>
      </c>
      <c r="K15" s="6">
        <v>1</v>
      </c>
      <c r="L15" s="35">
        <v>111</v>
      </c>
      <c r="M15" s="6">
        <v>0</v>
      </c>
      <c r="N15" s="36">
        <v>0</v>
      </c>
      <c r="O15" s="6">
        <v>0</v>
      </c>
      <c r="P15" s="6">
        <v>0</v>
      </c>
      <c r="Q15" s="34">
        <v>0</v>
      </c>
      <c r="R15" s="34">
        <v>0</v>
      </c>
      <c r="S15" s="37" t="str">
        <f t="shared" si="0"/>
        <v>000011010100001000000000000101111000000000000011100000000</v>
      </c>
      <c r="T15" s="38" t="s">
        <v>141</v>
      </c>
    </row>
    <row r="16" spans="1:20" x14ac:dyDescent="0.3">
      <c r="A16" s="30">
        <v>15</v>
      </c>
      <c r="B16" s="73" t="s">
        <v>28</v>
      </c>
      <c r="C16" s="6" t="s">
        <v>30</v>
      </c>
      <c r="D16" s="31">
        <v>1110</v>
      </c>
      <c r="E16" s="32">
        <v>10</v>
      </c>
      <c r="F16" s="31">
        <v>0</v>
      </c>
      <c r="G16" s="31">
        <v>11111111</v>
      </c>
      <c r="H16" s="33">
        <v>110</v>
      </c>
      <c r="I16" s="34">
        <v>1</v>
      </c>
      <c r="J16" s="6">
        <v>1</v>
      </c>
      <c r="K16" s="6">
        <v>1</v>
      </c>
      <c r="L16" s="35">
        <v>100000000</v>
      </c>
      <c r="M16" s="6">
        <v>0</v>
      </c>
      <c r="N16" s="36">
        <v>0</v>
      </c>
      <c r="O16" s="6">
        <v>0</v>
      </c>
      <c r="P16" s="6">
        <v>0</v>
      </c>
      <c r="Q16" s="34">
        <v>0</v>
      </c>
      <c r="R16" s="34">
        <v>0</v>
      </c>
      <c r="S16" s="37" t="str">
        <f t="shared" si="0"/>
        <v>000011101000000000111111110110111000000010000000000000000</v>
      </c>
      <c r="T16" s="38" t="s">
        <v>141</v>
      </c>
    </row>
    <row r="17" spans="1:20" x14ac:dyDescent="0.3">
      <c r="A17" s="30">
        <v>16</v>
      </c>
      <c r="B17" s="73"/>
      <c r="C17" s="6" t="s">
        <v>31</v>
      </c>
      <c r="D17" s="31">
        <v>1111</v>
      </c>
      <c r="E17" s="32">
        <v>10</v>
      </c>
      <c r="F17" s="31">
        <v>0</v>
      </c>
      <c r="G17" s="31">
        <v>111</v>
      </c>
      <c r="H17" s="33">
        <v>110</v>
      </c>
      <c r="I17" s="34">
        <v>1</v>
      </c>
      <c r="J17" s="6">
        <v>1</v>
      </c>
      <c r="K17" s="6">
        <v>1</v>
      </c>
      <c r="L17" s="35">
        <v>1000</v>
      </c>
      <c r="M17" s="6">
        <v>0</v>
      </c>
      <c r="N17" s="36">
        <v>0</v>
      </c>
      <c r="O17" s="6">
        <v>0</v>
      </c>
      <c r="P17" s="6">
        <v>0</v>
      </c>
      <c r="Q17" s="34">
        <v>0</v>
      </c>
      <c r="R17" s="34">
        <v>0</v>
      </c>
      <c r="S17" s="37" t="str">
        <f t="shared" si="0"/>
        <v>000011111000000000000001110110111000000000000100000000000</v>
      </c>
      <c r="T17" s="38" t="s">
        <v>141</v>
      </c>
    </row>
    <row r="18" spans="1:20" x14ac:dyDescent="0.3">
      <c r="A18" s="30">
        <v>17</v>
      </c>
      <c r="B18" s="73" t="s">
        <v>29</v>
      </c>
      <c r="C18" s="6" t="s">
        <v>107</v>
      </c>
      <c r="D18" s="31">
        <v>10000</v>
      </c>
      <c r="E18" s="32">
        <v>10</v>
      </c>
      <c r="F18" s="31">
        <v>0</v>
      </c>
      <c r="G18" s="31">
        <v>0</v>
      </c>
      <c r="H18" s="33">
        <v>111</v>
      </c>
      <c r="I18" s="34">
        <v>1</v>
      </c>
      <c r="J18" s="6">
        <v>1</v>
      </c>
      <c r="K18" s="6">
        <v>1</v>
      </c>
      <c r="L18" s="35">
        <v>111111111</v>
      </c>
      <c r="M18" s="6">
        <v>0</v>
      </c>
      <c r="N18" s="36">
        <v>0</v>
      </c>
      <c r="O18" s="6">
        <v>0</v>
      </c>
      <c r="P18" s="6">
        <v>0</v>
      </c>
      <c r="Q18" s="34">
        <v>0</v>
      </c>
      <c r="R18" s="34">
        <v>0</v>
      </c>
      <c r="S18" s="37" t="str">
        <f t="shared" si="0"/>
        <v>000100001000000000000000000111111000000011111111100000000</v>
      </c>
      <c r="T18" s="38" t="s">
        <v>141</v>
      </c>
    </row>
    <row r="19" spans="1:20" x14ac:dyDescent="0.3">
      <c r="A19" s="30">
        <v>18</v>
      </c>
      <c r="B19" s="73"/>
      <c r="C19" s="6" t="s">
        <v>32</v>
      </c>
      <c r="D19" s="31">
        <v>10001</v>
      </c>
      <c r="E19" s="32">
        <v>10</v>
      </c>
      <c r="F19" s="31">
        <v>0</v>
      </c>
      <c r="G19" s="31">
        <v>1000</v>
      </c>
      <c r="H19" s="33">
        <v>111</v>
      </c>
      <c r="I19" s="34">
        <v>1</v>
      </c>
      <c r="J19" s="6">
        <v>1</v>
      </c>
      <c r="K19" s="6">
        <v>1</v>
      </c>
      <c r="L19" s="35">
        <v>111</v>
      </c>
      <c r="M19" s="6">
        <v>0</v>
      </c>
      <c r="N19" s="36">
        <v>0</v>
      </c>
      <c r="O19" s="6">
        <v>0</v>
      </c>
      <c r="P19" s="6">
        <v>0</v>
      </c>
      <c r="Q19" s="34">
        <v>0</v>
      </c>
      <c r="R19" s="34">
        <v>0</v>
      </c>
      <c r="S19" s="37" t="str">
        <f t="shared" si="0"/>
        <v>000100011000000000000010000111111000000000000011100000000</v>
      </c>
      <c r="T19" s="38" t="s">
        <v>141</v>
      </c>
    </row>
    <row r="20" spans="1:20" s="10" customFormat="1" x14ac:dyDescent="0.3">
      <c r="A20" s="30">
        <v>19</v>
      </c>
      <c r="B20" s="73"/>
      <c r="C20" s="6" t="s">
        <v>110</v>
      </c>
      <c r="D20" s="31">
        <v>10010</v>
      </c>
      <c r="E20" s="32">
        <v>11</v>
      </c>
      <c r="F20" s="31">
        <v>0</v>
      </c>
      <c r="G20" s="31">
        <v>1000</v>
      </c>
      <c r="H20" s="33">
        <v>111</v>
      </c>
      <c r="I20" s="34">
        <v>1</v>
      </c>
      <c r="J20" s="6">
        <v>1</v>
      </c>
      <c r="K20" s="6">
        <v>1</v>
      </c>
      <c r="L20" s="35">
        <v>0</v>
      </c>
      <c r="M20" s="6">
        <v>0</v>
      </c>
      <c r="N20" s="36">
        <v>0</v>
      </c>
      <c r="O20" s="6">
        <v>0</v>
      </c>
      <c r="P20" s="6">
        <v>1</v>
      </c>
      <c r="Q20" s="34">
        <v>0</v>
      </c>
      <c r="R20" s="34">
        <v>0</v>
      </c>
      <c r="S20" s="37" t="str">
        <f t="shared" si="0"/>
        <v>000100101100000000000010000111111000000000000000000000100</v>
      </c>
      <c r="T20" s="38" t="s">
        <v>141</v>
      </c>
    </row>
    <row r="21" spans="1:20" x14ac:dyDescent="0.3">
      <c r="A21" s="30">
        <v>20</v>
      </c>
      <c r="B21" s="73" t="s">
        <v>33</v>
      </c>
      <c r="C21" s="6" t="s">
        <v>34</v>
      </c>
      <c r="D21" s="31">
        <v>10011</v>
      </c>
      <c r="E21" s="32">
        <v>11</v>
      </c>
      <c r="F21" s="31">
        <v>1000</v>
      </c>
      <c r="G21" s="31">
        <v>111</v>
      </c>
      <c r="H21" s="33">
        <v>1000</v>
      </c>
      <c r="I21" s="34">
        <v>1</v>
      </c>
      <c r="J21" s="6">
        <v>1</v>
      </c>
      <c r="K21" s="6">
        <v>1</v>
      </c>
      <c r="L21" s="35">
        <v>0</v>
      </c>
      <c r="M21" s="6">
        <v>0</v>
      </c>
      <c r="N21" s="36">
        <v>10</v>
      </c>
      <c r="O21" s="6">
        <v>0</v>
      </c>
      <c r="P21" s="6">
        <v>0</v>
      </c>
      <c r="Q21" s="34">
        <v>0</v>
      </c>
      <c r="R21" s="34">
        <v>0</v>
      </c>
      <c r="S21" s="37" t="str">
        <f t="shared" si="0"/>
        <v>000100111100001000000001111000111000000000000000000100000</v>
      </c>
      <c r="T21" s="38" t="s">
        <v>141</v>
      </c>
    </row>
    <row r="22" spans="1:20" s="10" customFormat="1" x14ac:dyDescent="0.3">
      <c r="A22" s="30">
        <v>21</v>
      </c>
      <c r="B22" s="73"/>
      <c r="C22" s="6" t="s">
        <v>106</v>
      </c>
      <c r="D22" s="31">
        <v>10100</v>
      </c>
      <c r="E22" s="32">
        <v>11</v>
      </c>
      <c r="F22" s="31">
        <v>1000</v>
      </c>
      <c r="G22" s="31">
        <v>111</v>
      </c>
      <c r="H22" s="33">
        <v>1000</v>
      </c>
      <c r="I22" s="34">
        <v>0</v>
      </c>
      <c r="J22" s="6">
        <v>1</v>
      </c>
      <c r="K22" s="6">
        <v>1</v>
      </c>
      <c r="L22" s="35">
        <v>0</v>
      </c>
      <c r="M22" s="6">
        <v>0</v>
      </c>
      <c r="N22" s="36">
        <v>10</v>
      </c>
      <c r="O22" s="6">
        <v>0</v>
      </c>
      <c r="P22" s="6">
        <v>0</v>
      </c>
      <c r="Q22" s="34">
        <v>0</v>
      </c>
      <c r="R22" s="34">
        <v>0</v>
      </c>
      <c r="S22" s="37" t="str">
        <f t="shared" si="0"/>
        <v>000101001100001000000001111000011000000000000000000100000</v>
      </c>
      <c r="T22" s="38" t="s">
        <v>141</v>
      </c>
    </row>
    <row r="23" spans="1:20" x14ac:dyDescent="0.3">
      <c r="A23" s="30">
        <v>22</v>
      </c>
      <c r="B23" s="73"/>
      <c r="C23" s="6" t="s">
        <v>35</v>
      </c>
      <c r="D23" s="31">
        <v>10101</v>
      </c>
      <c r="E23" s="32">
        <v>11</v>
      </c>
      <c r="F23" s="31">
        <v>111</v>
      </c>
      <c r="G23" s="31">
        <v>1000</v>
      </c>
      <c r="H23" s="33">
        <v>1000</v>
      </c>
      <c r="I23" s="34">
        <v>1</v>
      </c>
      <c r="J23" s="6">
        <v>1</v>
      </c>
      <c r="K23" s="6">
        <v>1</v>
      </c>
      <c r="L23" s="35">
        <v>0</v>
      </c>
      <c r="M23" s="6">
        <v>0</v>
      </c>
      <c r="N23" s="36">
        <v>1</v>
      </c>
      <c r="O23" s="6">
        <v>0</v>
      </c>
      <c r="P23" s="6">
        <v>0</v>
      </c>
      <c r="Q23" s="34">
        <v>0</v>
      </c>
      <c r="R23" s="34">
        <v>0</v>
      </c>
      <c r="S23" s="37" t="str">
        <f t="shared" si="0"/>
        <v>000101011100000111000010001000111000000000000000000010000</v>
      </c>
      <c r="T23" s="38" t="s">
        <v>141</v>
      </c>
    </row>
    <row r="24" spans="1:20" x14ac:dyDescent="0.3">
      <c r="A24" s="30">
        <v>23</v>
      </c>
      <c r="B24" s="73"/>
      <c r="C24" s="6" t="s">
        <v>36</v>
      </c>
      <c r="D24" s="31">
        <v>10110</v>
      </c>
      <c r="E24" s="32">
        <v>11</v>
      </c>
      <c r="F24" s="31">
        <v>0</v>
      </c>
      <c r="G24" s="31">
        <v>0</v>
      </c>
      <c r="H24" s="33">
        <v>1000</v>
      </c>
      <c r="I24" s="34">
        <v>1</v>
      </c>
      <c r="J24" s="6">
        <v>1</v>
      </c>
      <c r="K24" s="6">
        <v>1</v>
      </c>
      <c r="L24" s="35">
        <v>0</v>
      </c>
      <c r="M24" s="6">
        <v>0</v>
      </c>
      <c r="N24" s="36">
        <v>100</v>
      </c>
      <c r="O24" s="6">
        <v>0</v>
      </c>
      <c r="P24" s="6">
        <v>0</v>
      </c>
      <c r="Q24" s="34">
        <v>0</v>
      </c>
      <c r="R24" s="34">
        <v>0</v>
      </c>
      <c r="S24" s="37" t="str">
        <f t="shared" si="0"/>
        <v>000101101100000000000000001000111000000000000000001000000</v>
      </c>
      <c r="T24" s="38" t="s">
        <v>141</v>
      </c>
    </row>
    <row r="25" spans="1:20" s="10" customFormat="1" x14ac:dyDescent="0.3">
      <c r="A25" s="30">
        <v>24</v>
      </c>
      <c r="B25" s="6" t="s">
        <v>37</v>
      </c>
      <c r="C25" s="6" t="s">
        <v>38</v>
      </c>
      <c r="D25" s="31">
        <v>10111</v>
      </c>
      <c r="E25" s="32">
        <v>11</v>
      </c>
      <c r="F25" s="31">
        <v>1000</v>
      </c>
      <c r="G25" s="31">
        <v>111</v>
      </c>
      <c r="H25" s="33">
        <v>1101</v>
      </c>
      <c r="I25" s="34">
        <v>1</v>
      </c>
      <c r="J25" s="6">
        <v>1</v>
      </c>
      <c r="K25" s="6">
        <v>1</v>
      </c>
      <c r="L25" s="35">
        <v>0</v>
      </c>
      <c r="M25" s="6">
        <v>0</v>
      </c>
      <c r="N25" s="36">
        <v>0</v>
      </c>
      <c r="O25" s="6">
        <v>0</v>
      </c>
      <c r="P25" s="6">
        <v>1</v>
      </c>
      <c r="Q25" s="34">
        <v>0</v>
      </c>
      <c r="R25" s="34">
        <v>0</v>
      </c>
      <c r="S25" s="37" t="str">
        <f t="shared" si="0"/>
        <v>000101111100001000000001111101111000000000000000000000100</v>
      </c>
      <c r="T25" s="38" t="s">
        <v>141</v>
      </c>
    </row>
    <row r="26" spans="1:20" s="11" customFormat="1" x14ac:dyDescent="0.3">
      <c r="A26" s="30">
        <v>25</v>
      </c>
      <c r="B26" s="73" t="s">
        <v>40</v>
      </c>
      <c r="C26" s="6" t="s">
        <v>41</v>
      </c>
      <c r="D26" s="31">
        <v>11000</v>
      </c>
      <c r="E26" s="32">
        <v>11</v>
      </c>
      <c r="F26" s="31">
        <v>10101010</v>
      </c>
      <c r="G26" s="31">
        <v>1111</v>
      </c>
      <c r="H26" s="33">
        <v>0</v>
      </c>
      <c r="I26" s="34">
        <v>0</v>
      </c>
      <c r="J26" s="6">
        <v>1</v>
      </c>
      <c r="K26" s="6">
        <v>0</v>
      </c>
      <c r="L26" s="35">
        <v>1010</v>
      </c>
      <c r="M26" s="6">
        <v>0</v>
      </c>
      <c r="N26" s="36">
        <v>0</v>
      </c>
      <c r="O26" s="6">
        <v>0</v>
      </c>
      <c r="P26" s="6">
        <v>0</v>
      </c>
      <c r="Q26" s="34">
        <v>0</v>
      </c>
      <c r="R26" s="34">
        <v>0</v>
      </c>
      <c r="S26" s="37" t="str">
        <f t="shared" si="0"/>
        <v>000110001110101010000011110000010000000000000101000000000</v>
      </c>
      <c r="T26" s="38" t="s">
        <v>141</v>
      </c>
    </row>
    <row r="27" spans="1:20" s="11" customFormat="1" x14ac:dyDescent="0.3">
      <c r="A27" s="30">
        <v>26</v>
      </c>
      <c r="B27" s="73"/>
      <c r="C27" s="6" t="s">
        <v>112</v>
      </c>
      <c r="D27" s="31">
        <v>11001</v>
      </c>
      <c r="E27" s="32">
        <v>10</v>
      </c>
      <c r="F27" s="31">
        <v>10101010</v>
      </c>
      <c r="G27" s="31">
        <v>1111</v>
      </c>
      <c r="H27" s="33">
        <v>0</v>
      </c>
      <c r="I27" s="34">
        <v>0</v>
      </c>
      <c r="J27" s="6">
        <v>1</v>
      </c>
      <c r="K27" s="6">
        <v>0</v>
      </c>
      <c r="L27" s="35">
        <v>0</v>
      </c>
      <c r="M27" s="6">
        <v>0</v>
      </c>
      <c r="N27" s="36">
        <v>0</v>
      </c>
      <c r="O27" s="6">
        <v>0</v>
      </c>
      <c r="P27" s="6">
        <v>1</v>
      </c>
      <c r="Q27" s="34">
        <v>0</v>
      </c>
      <c r="R27" s="34">
        <v>0</v>
      </c>
      <c r="S27" s="37" t="str">
        <f t="shared" si="0"/>
        <v>000110011010101010000011110000010000000000000000000000100</v>
      </c>
      <c r="T27" s="38" t="s">
        <v>141</v>
      </c>
    </row>
    <row r="28" spans="1:20" s="10" customFormat="1" x14ac:dyDescent="0.3">
      <c r="A28" s="30">
        <v>27</v>
      </c>
      <c r="B28" s="6" t="s">
        <v>58</v>
      </c>
      <c r="C28" s="6" t="s">
        <v>43</v>
      </c>
      <c r="D28" s="31">
        <v>11010</v>
      </c>
      <c r="E28" s="32">
        <v>11</v>
      </c>
      <c r="F28" s="31">
        <v>10101010</v>
      </c>
      <c r="G28" s="31">
        <v>1111</v>
      </c>
      <c r="H28" s="33">
        <v>1</v>
      </c>
      <c r="I28" s="34">
        <v>0</v>
      </c>
      <c r="J28" s="6">
        <v>1</v>
      </c>
      <c r="K28" s="6">
        <v>0</v>
      </c>
      <c r="L28" s="35">
        <v>11110101</v>
      </c>
      <c r="M28" s="6">
        <v>0</v>
      </c>
      <c r="N28" s="36">
        <v>0</v>
      </c>
      <c r="O28" s="6">
        <v>0</v>
      </c>
      <c r="P28" s="6">
        <v>0</v>
      </c>
      <c r="Q28" s="34">
        <v>0</v>
      </c>
      <c r="R28" s="34">
        <v>0</v>
      </c>
      <c r="S28" s="37" t="str">
        <f t="shared" si="0"/>
        <v>000110101110101010000011110001010000000001111010100000000</v>
      </c>
      <c r="T28" s="38" t="s">
        <v>141</v>
      </c>
    </row>
    <row r="29" spans="1:20" s="10" customFormat="1" x14ac:dyDescent="0.3">
      <c r="A29" s="30">
        <v>28</v>
      </c>
      <c r="B29" s="6" t="s">
        <v>59</v>
      </c>
      <c r="C29" s="6" t="s">
        <v>42</v>
      </c>
      <c r="D29" s="31">
        <v>11011</v>
      </c>
      <c r="E29" s="32">
        <v>11</v>
      </c>
      <c r="F29" s="31">
        <v>10101010</v>
      </c>
      <c r="G29" s="31">
        <v>1111</v>
      </c>
      <c r="H29" s="33">
        <v>10</v>
      </c>
      <c r="I29" s="34">
        <v>0</v>
      </c>
      <c r="J29" s="6">
        <v>1</v>
      </c>
      <c r="K29" s="6">
        <v>0</v>
      </c>
      <c r="L29" s="35">
        <v>10101111</v>
      </c>
      <c r="M29" s="6">
        <v>0</v>
      </c>
      <c r="N29" s="36">
        <v>0</v>
      </c>
      <c r="O29" s="6">
        <v>0</v>
      </c>
      <c r="P29" s="6">
        <v>0</v>
      </c>
      <c r="Q29" s="34">
        <v>0</v>
      </c>
      <c r="R29" s="34">
        <v>0</v>
      </c>
      <c r="S29" s="37" t="str">
        <f t="shared" si="0"/>
        <v>000110111110101010000011110010010000000001010111100000000</v>
      </c>
      <c r="T29" s="38" t="s">
        <v>141</v>
      </c>
    </row>
    <row r="30" spans="1:20" s="10" customFormat="1" x14ac:dyDescent="0.3">
      <c r="A30" s="30">
        <v>29</v>
      </c>
      <c r="B30" s="6" t="s">
        <v>60</v>
      </c>
      <c r="C30" s="6" t="s">
        <v>44</v>
      </c>
      <c r="D30" s="31">
        <v>11100</v>
      </c>
      <c r="E30" s="32">
        <v>11</v>
      </c>
      <c r="F30" s="31">
        <v>10101010</v>
      </c>
      <c r="G30" s="31">
        <v>1111</v>
      </c>
      <c r="H30" s="33">
        <v>11</v>
      </c>
      <c r="I30" s="34">
        <v>0</v>
      </c>
      <c r="J30" s="6">
        <v>1</v>
      </c>
      <c r="K30" s="6">
        <v>0</v>
      </c>
      <c r="L30" s="35">
        <v>1010000</v>
      </c>
      <c r="M30" s="6">
        <v>0</v>
      </c>
      <c r="N30" s="36">
        <v>0</v>
      </c>
      <c r="O30" s="6">
        <v>0</v>
      </c>
      <c r="P30" s="6">
        <v>0</v>
      </c>
      <c r="Q30" s="34">
        <v>0</v>
      </c>
      <c r="R30" s="34">
        <v>0</v>
      </c>
      <c r="S30" s="37" t="str">
        <f t="shared" si="0"/>
        <v>000111001110101010000011110011010000000000101000000000000</v>
      </c>
      <c r="T30" s="38" t="s">
        <v>141</v>
      </c>
    </row>
    <row r="31" spans="1:20" s="10" customFormat="1" x14ac:dyDescent="0.3">
      <c r="A31" s="30">
        <v>30</v>
      </c>
      <c r="B31" s="6" t="s">
        <v>61</v>
      </c>
      <c r="C31" s="6" t="s">
        <v>45</v>
      </c>
      <c r="D31" s="31">
        <v>11101</v>
      </c>
      <c r="E31" s="32">
        <v>11</v>
      </c>
      <c r="F31" s="31">
        <v>11110000</v>
      </c>
      <c r="G31" s="31">
        <v>1111</v>
      </c>
      <c r="H31" s="33">
        <v>100</v>
      </c>
      <c r="I31" s="34">
        <v>0</v>
      </c>
      <c r="J31" s="6">
        <v>1</v>
      </c>
      <c r="K31" s="6">
        <v>0</v>
      </c>
      <c r="L31" s="35">
        <v>11111111</v>
      </c>
      <c r="M31" s="6">
        <v>0</v>
      </c>
      <c r="N31" s="36">
        <v>0</v>
      </c>
      <c r="O31" s="6">
        <v>0</v>
      </c>
      <c r="P31" s="6">
        <v>0</v>
      </c>
      <c r="Q31" s="34">
        <v>0</v>
      </c>
      <c r="R31" s="34">
        <v>0</v>
      </c>
      <c r="S31" s="37" t="str">
        <f t="shared" si="0"/>
        <v>000111011111110000000011110100010000000001111111100000000</v>
      </c>
      <c r="T31" s="38" t="s">
        <v>141</v>
      </c>
    </row>
    <row r="32" spans="1:20" s="10" customFormat="1" x14ac:dyDescent="0.3">
      <c r="A32" s="30">
        <v>31</v>
      </c>
      <c r="B32" s="6" t="s">
        <v>62</v>
      </c>
      <c r="C32" s="6" t="s">
        <v>46</v>
      </c>
      <c r="D32" s="31">
        <v>11110</v>
      </c>
      <c r="E32" s="32">
        <v>11</v>
      </c>
      <c r="F32" s="31">
        <v>11110000</v>
      </c>
      <c r="G32" s="31">
        <v>1111</v>
      </c>
      <c r="H32" s="33">
        <v>101</v>
      </c>
      <c r="I32" s="34">
        <v>0</v>
      </c>
      <c r="J32" s="6">
        <v>1</v>
      </c>
      <c r="K32" s="6">
        <v>0</v>
      </c>
      <c r="L32" s="35">
        <v>0</v>
      </c>
      <c r="M32" s="6">
        <v>0</v>
      </c>
      <c r="N32" s="36">
        <v>0</v>
      </c>
      <c r="O32" s="6">
        <v>0</v>
      </c>
      <c r="P32" s="6">
        <v>0</v>
      </c>
      <c r="Q32" s="34">
        <v>0</v>
      </c>
      <c r="R32" s="34">
        <v>0</v>
      </c>
      <c r="S32" s="37" t="str">
        <f t="shared" si="0"/>
        <v>000111101111110000000011110101010000000000000000000000000</v>
      </c>
      <c r="T32" s="38" t="s">
        <v>141</v>
      </c>
    </row>
    <row r="33" spans="1:20" s="10" customFormat="1" x14ac:dyDescent="0.3">
      <c r="A33" s="30">
        <v>32</v>
      </c>
      <c r="B33" s="73" t="s">
        <v>63</v>
      </c>
      <c r="C33" s="6" t="s">
        <v>47</v>
      </c>
      <c r="D33" s="31">
        <v>11111</v>
      </c>
      <c r="E33" s="32">
        <v>1</v>
      </c>
      <c r="F33" s="31">
        <v>10101010</v>
      </c>
      <c r="G33" s="31"/>
      <c r="H33" s="33">
        <v>110</v>
      </c>
      <c r="I33" s="34">
        <v>0</v>
      </c>
      <c r="J33" s="6">
        <v>1</v>
      </c>
      <c r="K33" s="6">
        <v>0</v>
      </c>
      <c r="L33" s="35">
        <v>1010101</v>
      </c>
      <c r="M33" s="6">
        <v>0</v>
      </c>
      <c r="N33" s="36">
        <v>0</v>
      </c>
      <c r="O33" s="6">
        <v>0</v>
      </c>
      <c r="P33" s="6">
        <v>0</v>
      </c>
      <c r="Q33" s="34">
        <v>0</v>
      </c>
      <c r="R33" s="34">
        <v>0</v>
      </c>
      <c r="S33" s="37" t="str">
        <f t="shared" si="0"/>
        <v>000111110110101010000000000110010000000000101010100000000</v>
      </c>
      <c r="T33" s="38" t="s">
        <v>141</v>
      </c>
    </row>
    <row r="34" spans="1:20" s="10" customFormat="1" x14ac:dyDescent="0.3">
      <c r="A34" s="30">
        <v>33</v>
      </c>
      <c r="B34" s="73"/>
      <c r="C34" s="6" t="s">
        <v>113</v>
      </c>
      <c r="D34" s="31">
        <v>100000</v>
      </c>
      <c r="E34" s="32">
        <v>10</v>
      </c>
      <c r="F34" s="31">
        <v>10101010</v>
      </c>
      <c r="G34" s="31"/>
      <c r="H34" s="33">
        <v>110</v>
      </c>
      <c r="I34" s="34">
        <v>0</v>
      </c>
      <c r="J34" s="6">
        <v>1</v>
      </c>
      <c r="K34" s="6">
        <v>0</v>
      </c>
      <c r="L34" s="35">
        <v>0</v>
      </c>
      <c r="M34" s="6">
        <v>0</v>
      </c>
      <c r="N34" s="36">
        <v>0</v>
      </c>
      <c r="O34" s="6">
        <v>0</v>
      </c>
      <c r="P34" s="6">
        <v>1</v>
      </c>
      <c r="Q34" s="34">
        <v>0</v>
      </c>
      <c r="R34" s="34">
        <v>0</v>
      </c>
      <c r="S34" s="37" t="str">
        <f t="shared" si="0"/>
        <v>001000001010101010000000000110010000000000000000000000100</v>
      </c>
      <c r="T34" s="38" t="s">
        <v>141</v>
      </c>
    </row>
    <row r="35" spans="1:20" s="10" customFormat="1" x14ac:dyDescent="0.3">
      <c r="A35" s="30">
        <v>34</v>
      </c>
      <c r="B35" s="73" t="s">
        <v>64</v>
      </c>
      <c r="C35" s="6" t="s">
        <v>48</v>
      </c>
      <c r="D35" s="31">
        <v>100001</v>
      </c>
      <c r="E35" s="32">
        <v>10</v>
      </c>
      <c r="F35" s="31"/>
      <c r="G35" s="31">
        <v>1010101</v>
      </c>
      <c r="H35" s="33">
        <v>111</v>
      </c>
      <c r="I35" s="34">
        <v>0</v>
      </c>
      <c r="J35" s="6">
        <v>1</v>
      </c>
      <c r="K35" s="6">
        <v>0</v>
      </c>
      <c r="L35" s="35">
        <v>10101010</v>
      </c>
      <c r="M35" s="6">
        <v>0</v>
      </c>
      <c r="N35" s="36">
        <v>0</v>
      </c>
      <c r="O35" s="6">
        <v>0</v>
      </c>
      <c r="P35" s="6">
        <v>0</v>
      </c>
      <c r="Q35" s="34">
        <v>0</v>
      </c>
      <c r="R35" s="34">
        <v>0</v>
      </c>
      <c r="S35" s="37" t="str">
        <f t="shared" si="0"/>
        <v>001000011000000000010101010111010000000001010101000000000</v>
      </c>
      <c r="T35" s="38" t="s">
        <v>141</v>
      </c>
    </row>
    <row r="36" spans="1:20" s="11" customFormat="1" x14ac:dyDescent="0.3">
      <c r="A36" s="30">
        <v>35</v>
      </c>
      <c r="B36" s="73"/>
      <c r="C36" s="6" t="s">
        <v>114</v>
      </c>
      <c r="D36" s="31">
        <v>100010</v>
      </c>
      <c r="E36" s="32">
        <v>1</v>
      </c>
      <c r="F36" s="31"/>
      <c r="G36" s="31">
        <v>1010101</v>
      </c>
      <c r="H36" s="33">
        <v>111</v>
      </c>
      <c r="I36" s="34">
        <v>0</v>
      </c>
      <c r="J36" s="6">
        <v>1</v>
      </c>
      <c r="K36" s="6">
        <v>0</v>
      </c>
      <c r="L36" s="35">
        <v>0</v>
      </c>
      <c r="M36" s="6">
        <v>0</v>
      </c>
      <c r="N36" s="36">
        <v>0</v>
      </c>
      <c r="O36" s="6">
        <v>0</v>
      </c>
      <c r="P36" s="6">
        <v>1</v>
      </c>
      <c r="Q36" s="34">
        <v>0</v>
      </c>
      <c r="R36" s="34">
        <v>0</v>
      </c>
      <c r="S36" s="37" t="str">
        <f t="shared" si="0"/>
        <v>001000100100000000010101010111010000000000000000000000100</v>
      </c>
      <c r="T36" s="38" t="s">
        <v>141</v>
      </c>
    </row>
    <row r="37" spans="1:20" s="11" customFormat="1" x14ac:dyDescent="0.3">
      <c r="A37" s="30">
        <v>36</v>
      </c>
      <c r="B37" s="6" t="s">
        <v>65</v>
      </c>
      <c r="C37" s="6" t="s">
        <v>49</v>
      </c>
      <c r="D37" s="31">
        <v>100011</v>
      </c>
      <c r="E37" s="32">
        <v>1</v>
      </c>
      <c r="F37" s="31">
        <v>10</v>
      </c>
      <c r="G37" s="31"/>
      <c r="H37" s="33">
        <v>1000</v>
      </c>
      <c r="I37" s="34">
        <v>0</v>
      </c>
      <c r="J37" s="6">
        <v>1</v>
      </c>
      <c r="K37" s="6">
        <v>0</v>
      </c>
      <c r="L37" s="35">
        <v>1</v>
      </c>
      <c r="M37" s="6">
        <v>0</v>
      </c>
      <c r="N37" s="36">
        <v>0</v>
      </c>
      <c r="O37" s="6">
        <v>0</v>
      </c>
      <c r="P37" s="6">
        <v>0</v>
      </c>
      <c r="Q37" s="34">
        <v>0</v>
      </c>
      <c r="R37" s="34">
        <v>0</v>
      </c>
      <c r="S37" s="37" t="str">
        <f t="shared" si="0"/>
        <v>001000110100000010000000001000010000000000000000100000000</v>
      </c>
      <c r="T37" s="38" t="s">
        <v>141</v>
      </c>
    </row>
    <row r="38" spans="1:20" s="11" customFormat="1" x14ac:dyDescent="0.3">
      <c r="A38" s="30">
        <v>37</v>
      </c>
      <c r="B38" s="6" t="s">
        <v>68</v>
      </c>
      <c r="C38" s="6" t="s">
        <v>50</v>
      </c>
      <c r="D38" s="31">
        <v>100100</v>
      </c>
      <c r="E38" s="32">
        <v>1</v>
      </c>
      <c r="F38" s="31">
        <v>1000000</v>
      </c>
      <c r="G38" s="31"/>
      <c r="H38" s="33">
        <v>1001</v>
      </c>
      <c r="I38" s="34">
        <v>0</v>
      </c>
      <c r="J38" s="6">
        <v>1</v>
      </c>
      <c r="K38" s="6">
        <v>0</v>
      </c>
      <c r="L38" s="35">
        <v>10000000</v>
      </c>
      <c r="M38" s="6">
        <v>0</v>
      </c>
      <c r="N38" s="36">
        <v>0</v>
      </c>
      <c r="O38" s="6">
        <v>0</v>
      </c>
      <c r="P38" s="6">
        <v>0</v>
      </c>
      <c r="Q38" s="34">
        <v>0</v>
      </c>
      <c r="R38" s="34">
        <v>0</v>
      </c>
      <c r="S38" s="37" t="str">
        <f t="shared" si="0"/>
        <v>001001000101000000000000001001010000000001000000000000000</v>
      </c>
      <c r="T38" s="38" t="s">
        <v>141</v>
      </c>
    </row>
    <row r="39" spans="1:20" s="11" customFormat="1" x14ac:dyDescent="0.3">
      <c r="A39" s="30">
        <v>38</v>
      </c>
      <c r="B39" s="6" t="s">
        <v>67</v>
      </c>
      <c r="C39" s="6" t="s">
        <v>51</v>
      </c>
      <c r="D39" s="31">
        <v>100101</v>
      </c>
      <c r="E39" s="32">
        <v>10</v>
      </c>
      <c r="F39" s="31"/>
      <c r="G39" s="31">
        <v>10</v>
      </c>
      <c r="H39" s="33">
        <v>1010</v>
      </c>
      <c r="I39" s="34">
        <v>0</v>
      </c>
      <c r="J39" s="6">
        <v>1</v>
      </c>
      <c r="K39" s="6">
        <v>0</v>
      </c>
      <c r="L39" s="35">
        <v>1</v>
      </c>
      <c r="M39" s="6">
        <v>0</v>
      </c>
      <c r="N39" s="36">
        <v>0</v>
      </c>
      <c r="O39" s="6">
        <v>0</v>
      </c>
      <c r="P39" s="6">
        <v>0</v>
      </c>
      <c r="Q39" s="34">
        <v>0</v>
      </c>
      <c r="R39" s="34">
        <v>0</v>
      </c>
      <c r="S39" s="37" t="str">
        <f t="shared" si="0"/>
        <v>001001011000000000000000101010010000000000000000100000000</v>
      </c>
      <c r="T39" s="38" t="s">
        <v>141</v>
      </c>
    </row>
    <row r="40" spans="1:20" s="11" customFormat="1" x14ac:dyDescent="0.3">
      <c r="A40" s="30">
        <v>39</v>
      </c>
      <c r="B40" s="6" t="s">
        <v>66</v>
      </c>
      <c r="C40" s="6" t="s">
        <v>52</v>
      </c>
      <c r="D40" s="31">
        <v>100110</v>
      </c>
      <c r="E40" s="32">
        <v>10</v>
      </c>
      <c r="F40" s="31"/>
      <c r="G40" s="31">
        <v>1000000</v>
      </c>
      <c r="H40" s="33">
        <v>1011</v>
      </c>
      <c r="I40" s="34">
        <v>0</v>
      </c>
      <c r="J40" s="6">
        <v>1</v>
      </c>
      <c r="K40" s="6">
        <v>0</v>
      </c>
      <c r="L40" s="35">
        <v>10000000</v>
      </c>
      <c r="M40" s="6">
        <v>0</v>
      </c>
      <c r="N40" s="36">
        <v>0</v>
      </c>
      <c r="O40" s="6">
        <v>0</v>
      </c>
      <c r="P40" s="6">
        <v>0</v>
      </c>
      <c r="Q40" s="34">
        <v>0</v>
      </c>
      <c r="R40" s="34">
        <v>0</v>
      </c>
      <c r="S40" s="37" t="str">
        <f t="shared" si="0"/>
        <v>001001101000000000010000001011010000000001000000000000000</v>
      </c>
      <c r="T40" s="38" t="s">
        <v>141</v>
      </c>
    </row>
    <row r="41" spans="1:20" s="11" customFormat="1" x14ac:dyDescent="0.3">
      <c r="A41" s="30">
        <v>40</v>
      </c>
      <c r="B41" s="73" t="s">
        <v>69</v>
      </c>
      <c r="C41" s="6" t="s">
        <v>53</v>
      </c>
      <c r="D41" s="31">
        <v>100111</v>
      </c>
      <c r="E41" s="32">
        <v>11</v>
      </c>
      <c r="F41" s="31">
        <v>11110000</v>
      </c>
      <c r="G41" s="31">
        <v>10</v>
      </c>
      <c r="H41" s="33">
        <v>1100</v>
      </c>
      <c r="I41" s="34">
        <v>0</v>
      </c>
      <c r="J41" s="6">
        <v>1</v>
      </c>
      <c r="K41" s="6">
        <v>0</v>
      </c>
      <c r="L41" s="35">
        <v>11000011</v>
      </c>
      <c r="M41" s="6">
        <v>0</v>
      </c>
      <c r="N41" s="36">
        <v>0</v>
      </c>
      <c r="O41" s="6">
        <v>0</v>
      </c>
      <c r="P41" s="6">
        <v>0</v>
      </c>
      <c r="Q41" s="34">
        <v>0</v>
      </c>
      <c r="R41" s="34">
        <v>0</v>
      </c>
      <c r="S41" s="37" t="str">
        <f t="shared" si="0"/>
        <v>001001111111110000000000101100010000000001100001100000000</v>
      </c>
      <c r="T41" s="38" t="s">
        <v>141</v>
      </c>
    </row>
    <row r="42" spans="1:20" s="11" customFormat="1" x14ac:dyDescent="0.3">
      <c r="A42" s="30">
        <v>41</v>
      </c>
      <c r="B42" s="73"/>
      <c r="C42" s="6" t="s">
        <v>57</v>
      </c>
      <c r="D42" s="31">
        <v>101000</v>
      </c>
      <c r="E42" s="32">
        <v>11</v>
      </c>
      <c r="F42" s="31">
        <v>11110000</v>
      </c>
      <c r="G42" s="31">
        <v>1100010</v>
      </c>
      <c r="H42" s="33">
        <v>1100</v>
      </c>
      <c r="I42" s="34">
        <v>0</v>
      </c>
      <c r="J42" s="6">
        <v>1</v>
      </c>
      <c r="K42" s="6">
        <v>0</v>
      </c>
      <c r="L42" s="35">
        <v>11000011</v>
      </c>
      <c r="M42" s="6">
        <v>0</v>
      </c>
      <c r="N42" s="36">
        <v>0</v>
      </c>
      <c r="O42" s="6">
        <v>0</v>
      </c>
      <c r="P42" s="6">
        <v>1</v>
      </c>
      <c r="Q42" s="34">
        <v>0</v>
      </c>
      <c r="R42" s="34">
        <v>0</v>
      </c>
      <c r="S42" s="37" t="str">
        <f t="shared" si="0"/>
        <v>001010001111110000011000101100010000000001100001100000100</v>
      </c>
      <c r="T42" s="38" t="s">
        <v>141</v>
      </c>
    </row>
    <row r="43" spans="1:20" s="11" customFormat="1" x14ac:dyDescent="0.3">
      <c r="A43" s="30">
        <v>42</v>
      </c>
      <c r="B43" s="73" t="s">
        <v>54</v>
      </c>
      <c r="C43" s="6" t="s">
        <v>55</v>
      </c>
      <c r="D43" s="31">
        <v>101001</v>
      </c>
      <c r="E43" s="32">
        <v>11</v>
      </c>
      <c r="F43" s="31">
        <v>1111</v>
      </c>
      <c r="G43" s="31">
        <v>100</v>
      </c>
      <c r="H43" s="33">
        <v>1101</v>
      </c>
      <c r="I43" s="34">
        <v>0</v>
      </c>
      <c r="J43" s="6">
        <v>1</v>
      </c>
      <c r="K43" s="6">
        <v>0</v>
      </c>
      <c r="L43" s="35">
        <v>11110000</v>
      </c>
      <c r="M43" s="6">
        <v>0</v>
      </c>
      <c r="N43" s="36">
        <v>0</v>
      </c>
      <c r="O43" s="6">
        <v>0</v>
      </c>
      <c r="P43" s="6">
        <v>0</v>
      </c>
      <c r="Q43" s="34">
        <v>0</v>
      </c>
      <c r="R43" s="34">
        <v>0</v>
      </c>
      <c r="S43" s="37" t="str">
        <f t="shared" si="0"/>
        <v>001010011100001111000001001101010000000001111000000000000</v>
      </c>
      <c r="T43" s="38" t="s">
        <v>141</v>
      </c>
    </row>
    <row r="44" spans="1:20" s="11" customFormat="1" x14ac:dyDescent="0.3">
      <c r="A44" s="30">
        <v>43</v>
      </c>
      <c r="B44" s="73"/>
      <c r="C44" s="6" t="s">
        <v>56</v>
      </c>
      <c r="D44" s="31">
        <v>101010</v>
      </c>
      <c r="E44" s="32">
        <v>11</v>
      </c>
      <c r="F44" s="31">
        <v>1111</v>
      </c>
      <c r="G44" s="31">
        <v>1100100</v>
      </c>
      <c r="H44" s="33">
        <v>1101</v>
      </c>
      <c r="I44" s="34">
        <v>0</v>
      </c>
      <c r="J44" s="6">
        <v>1</v>
      </c>
      <c r="K44" s="6">
        <v>0</v>
      </c>
      <c r="L44" s="35">
        <v>11110000</v>
      </c>
      <c r="M44" s="6">
        <v>0</v>
      </c>
      <c r="N44" s="36">
        <v>0</v>
      </c>
      <c r="O44" s="6">
        <v>0</v>
      </c>
      <c r="P44" s="6">
        <v>1</v>
      </c>
      <c r="Q44" s="34">
        <v>0</v>
      </c>
      <c r="R44" s="34">
        <v>0</v>
      </c>
      <c r="S44" s="37" t="str">
        <f t="shared" si="0"/>
        <v>001010101100001111011001001101010000000001111000000000100</v>
      </c>
      <c r="T44" s="38" t="s">
        <v>141</v>
      </c>
    </row>
    <row r="45" spans="1:20" s="11" customFormat="1" x14ac:dyDescent="0.3">
      <c r="A45" s="30">
        <v>44</v>
      </c>
      <c r="B45" s="6" t="s">
        <v>3</v>
      </c>
      <c r="C45" s="6" t="s">
        <v>70</v>
      </c>
      <c r="D45" s="31">
        <v>101011</v>
      </c>
      <c r="E45" s="32">
        <v>11</v>
      </c>
      <c r="F45" s="31">
        <v>111</v>
      </c>
      <c r="G45" s="31">
        <v>11001</v>
      </c>
      <c r="H45" s="33">
        <v>1101</v>
      </c>
      <c r="I45" s="34">
        <v>0</v>
      </c>
      <c r="J45" s="6">
        <v>0</v>
      </c>
      <c r="K45" s="6">
        <v>0</v>
      </c>
      <c r="L45" s="35">
        <v>11110000</v>
      </c>
      <c r="M45" s="6">
        <v>0</v>
      </c>
      <c r="N45" s="36">
        <v>0</v>
      </c>
      <c r="O45" s="6">
        <v>0</v>
      </c>
      <c r="P45" s="6">
        <v>1</v>
      </c>
      <c r="Q45" s="34">
        <v>0</v>
      </c>
      <c r="R45" s="34">
        <v>0</v>
      </c>
      <c r="S45" s="37" t="str">
        <f t="shared" si="0"/>
        <v>001010111100000111000110011101000000000001111000000000100</v>
      </c>
      <c r="T45" s="38" t="s">
        <v>141</v>
      </c>
    </row>
    <row r="46" spans="1:20" s="10" customFormat="1" x14ac:dyDescent="0.3">
      <c r="A46" s="30">
        <v>45</v>
      </c>
      <c r="B46" s="6" t="s">
        <v>37</v>
      </c>
      <c r="C46" s="6" t="s">
        <v>76</v>
      </c>
      <c r="D46" s="31">
        <v>101100</v>
      </c>
      <c r="E46" s="32">
        <v>11</v>
      </c>
      <c r="F46" s="31">
        <v>1000</v>
      </c>
      <c r="G46" s="31">
        <v>111</v>
      </c>
      <c r="H46" s="33">
        <v>1110</v>
      </c>
      <c r="I46" s="34">
        <v>1</v>
      </c>
      <c r="J46" s="6">
        <v>1</v>
      </c>
      <c r="K46" s="6">
        <v>1</v>
      </c>
      <c r="L46" s="35">
        <v>0</v>
      </c>
      <c r="M46" s="6">
        <v>0</v>
      </c>
      <c r="N46" s="36">
        <v>0</v>
      </c>
      <c r="O46" s="6">
        <v>0</v>
      </c>
      <c r="P46" s="6">
        <v>1</v>
      </c>
      <c r="Q46" s="34">
        <v>0</v>
      </c>
      <c r="R46" s="34">
        <v>0</v>
      </c>
      <c r="S46" s="37" t="str">
        <f t="shared" si="0"/>
        <v>001011001100001000000001111110111000000000000000000000100</v>
      </c>
      <c r="T46" s="38" t="s">
        <v>141</v>
      </c>
    </row>
    <row r="47" spans="1:20" s="11" customFormat="1" x14ac:dyDescent="0.3">
      <c r="A47" s="30">
        <v>46</v>
      </c>
      <c r="B47" s="6" t="s">
        <v>71</v>
      </c>
      <c r="C47" s="6" t="s">
        <v>72</v>
      </c>
      <c r="D47" s="31">
        <v>101101</v>
      </c>
      <c r="E47" s="32">
        <v>11</v>
      </c>
      <c r="F47" s="31">
        <v>1000</v>
      </c>
      <c r="G47" s="31">
        <v>0</v>
      </c>
      <c r="H47" s="33">
        <v>1100</v>
      </c>
      <c r="I47" s="34">
        <v>0</v>
      </c>
      <c r="J47" s="6">
        <v>1</v>
      </c>
      <c r="K47" s="6">
        <v>0</v>
      </c>
      <c r="L47" s="35">
        <v>1000</v>
      </c>
      <c r="M47" s="6">
        <v>0</v>
      </c>
      <c r="N47" s="36">
        <v>0</v>
      </c>
      <c r="O47" s="6">
        <v>0</v>
      </c>
      <c r="P47" s="6">
        <v>0</v>
      </c>
      <c r="Q47" s="34">
        <v>0</v>
      </c>
      <c r="R47" s="34">
        <v>0</v>
      </c>
      <c r="S47" s="37" t="str">
        <f t="shared" si="0"/>
        <v>001011011100001000000000001100010000000000000100000000000</v>
      </c>
      <c r="T47" s="38" t="s">
        <v>141</v>
      </c>
    </row>
    <row r="48" spans="1:20" x14ac:dyDescent="0.3">
      <c r="A48" s="30">
        <v>47</v>
      </c>
      <c r="B48" s="73" t="s">
        <v>77</v>
      </c>
      <c r="C48" s="6" t="s">
        <v>78</v>
      </c>
      <c r="D48" s="31">
        <v>101110</v>
      </c>
      <c r="E48" s="32">
        <v>11</v>
      </c>
      <c r="F48" s="31">
        <v>1000</v>
      </c>
      <c r="G48" s="31">
        <v>100</v>
      </c>
      <c r="H48" s="33">
        <v>1011</v>
      </c>
      <c r="I48" s="34">
        <v>0</v>
      </c>
      <c r="J48" s="6">
        <v>1</v>
      </c>
      <c r="K48" s="6">
        <v>1</v>
      </c>
      <c r="L48" s="35">
        <v>1100</v>
      </c>
      <c r="M48" s="6">
        <v>0</v>
      </c>
      <c r="N48" s="36">
        <v>10</v>
      </c>
      <c r="O48" s="6">
        <v>0</v>
      </c>
      <c r="P48" s="6">
        <v>0</v>
      </c>
      <c r="Q48" s="34">
        <v>0</v>
      </c>
      <c r="R48" s="34">
        <v>0</v>
      </c>
      <c r="S48" s="37" t="str">
        <f t="shared" si="0"/>
        <v>001011101100001000000001001011011000000000000110000100000</v>
      </c>
      <c r="T48" s="38" t="s">
        <v>141</v>
      </c>
    </row>
    <row r="49" spans="1:20" s="10" customFormat="1" x14ac:dyDescent="0.3">
      <c r="A49" s="30">
        <v>48</v>
      </c>
      <c r="B49" s="73"/>
      <c r="C49" s="6" t="s">
        <v>79</v>
      </c>
      <c r="D49" s="31">
        <v>101111</v>
      </c>
      <c r="E49" s="32">
        <v>11</v>
      </c>
      <c r="F49" s="31">
        <v>11</v>
      </c>
      <c r="G49" s="31">
        <v>11111100</v>
      </c>
      <c r="H49" s="33">
        <v>1011</v>
      </c>
      <c r="I49" s="34">
        <v>0</v>
      </c>
      <c r="J49" s="6">
        <v>1</v>
      </c>
      <c r="K49" s="6">
        <v>1</v>
      </c>
      <c r="L49" s="35">
        <v>111111111</v>
      </c>
      <c r="M49" s="6">
        <v>1</v>
      </c>
      <c r="N49" s="36">
        <v>10</v>
      </c>
      <c r="O49" s="6">
        <v>0</v>
      </c>
      <c r="P49" s="6">
        <v>0</v>
      </c>
      <c r="Q49" s="34">
        <v>1</v>
      </c>
      <c r="R49" s="34">
        <v>0</v>
      </c>
      <c r="S49" s="37" t="str">
        <f t="shared" si="0"/>
        <v>001011111100000011111111001011011000000011111111110100010</v>
      </c>
      <c r="T49" s="38" t="s">
        <v>141</v>
      </c>
    </row>
    <row r="50" spans="1:20" s="10" customFormat="1" x14ac:dyDescent="0.3">
      <c r="A50" s="30">
        <v>49</v>
      </c>
      <c r="B50" s="73"/>
      <c r="C50" s="6" t="s">
        <v>80</v>
      </c>
      <c r="D50" s="31">
        <v>110000</v>
      </c>
      <c r="E50" s="32">
        <v>11</v>
      </c>
      <c r="F50" s="31">
        <v>11111100</v>
      </c>
      <c r="G50" s="31">
        <v>11</v>
      </c>
      <c r="H50" s="33">
        <v>1011</v>
      </c>
      <c r="I50" s="34">
        <v>0</v>
      </c>
      <c r="J50" s="6">
        <v>1</v>
      </c>
      <c r="K50" s="6">
        <v>1</v>
      </c>
      <c r="L50" s="35">
        <v>111111111</v>
      </c>
      <c r="M50" s="6">
        <v>1</v>
      </c>
      <c r="N50" s="36">
        <v>1</v>
      </c>
      <c r="O50" s="6">
        <v>0</v>
      </c>
      <c r="P50" s="6">
        <v>0</v>
      </c>
      <c r="Q50" s="34">
        <v>1</v>
      </c>
      <c r="R50" s="34">
        <v>0</v>
      </c>
      <c r="S50" s="37" t="str">
        <f t="shared" si="0"/>
        <v>001100001111111100000000111011011000000011111111110010010</v>
      </c>
      <c r="T50" s="38" t="s">
        <v>141</v>
      </c>
    </row>
    <row r="51" spans="1:20" x14ac:dyDescent="0.3">
      <c r="A51" s="30">
        <v>50</v>
      </c>
      <c r="B51" s="73"/>
      <c r="C51" s="6" t="s">
        <v>81</v>
      </c>
      <c r="D51" s="31">
        <v>110001</v>
      </c>
      <c r="E51" s="32">
        <v>11</v>
      </c>
      <c r="F51" s="31">
        <v>11111100</v>
      </c>
      <c r="G51" s="31">
        <v>11111101</v>
      </c>
      <c r="H51" s="33">
        <v>1011</v>
      </c>
      <c r="I51" s="34">
        <v>0</v>
      </c>
      <c r="J51" s="6">
        <v>1</v>
      </c>
      <c r="K51" s="6">
        <v>1</v>
      </c>
      <c r="L51" s="35">
        <v>111111001</v>
      </c>
      <c r="M51" s="6">
        <v>1</v>
      </c>
      <c r="N51" s="36">
        <v>1</v>
      </c>
      <c r="O51" s="6">
        <v>0</v>
      </c>
      <c r="P51" s="6">
        <v>0</v>
      </c>
      <c r="Q51" s="34">
        <v>1</v>
      </c>
      <c r="R51" s="34">
        <v>0</v>
      </c>
      <c r="S51" s="37" t="str">
        <f t="shared" si="0"/>
        <v>001100011111111100111111011011011000000011111100110010010</v>
      </c>
      <c r="T51" s="38" t="s">
        <v>141</v>
      </c>
    </row>
    <row r="52" spans="1:20" s="10" customFormat="1" x14ac:dyDescent="0.3">
      <c r="A52" s="30">
        <v>51</v>
      </c>
      <c r="B52" s="73"/>
      <c r="C52" s="6" t="s">
        <v>83</v>
      </c>
      <c r="D52" s="31">
        <v>110010</v>
      </c>
      <c r="E52" s="32">
        <v>11</v>
      </c>
      <c r="F52" s="31">
        <v>1111111</v>
      </c>
      <c r="G52" s="31">
        <v>1</v>
      </c>
      <c r="H52" s="33">
        <v>1011</v>
      </c>
      <c r="I52" s="34">
        <v>0</v>
      </c>
      <c r="J52" s="6">
        <v>1</v>
      </c>
      <c r="K52" s="6">
        <v>1</v>
      </c>
      <c r="L52" s="35">
        <v>10000000</v>
      </c>
      <c r="M52" s="6">
        <v>0</v>
      </c>
      <c r="N52" s="36">
        <v>10</v>
      </c>
      <c r="O52" s="6">
        <v>1</v>
      </c>
      <c r="P52" s="6">
        <v>0</v>
      </c>
      <c r="Q52" s="34">
        <v>0</v>
      </c>
      <c r="R52" s="34">
        <v>0</v>
      </c>
      <c r="S52" s="37" t="str">
        <f t="shared" si="0"/>
        <v>001100101101111111000000011011011000000001000000000101000</v>
      </c>
      <c r="T52" s="38" t="s">
        <v>141</v>
      </c>
    </row>
    <row r="53" spans="1:20" x14ac:dyDescent="0.3">
      <c r="A53" s="30">
        <v>52</v>
      </c>
      <c r="B53" s="73"/>
      <c r="C53" s="6" t="s">
        <v>84</v>
      </c>
      <c r="D53" s="31">
        <v>110011</v>
      </c>
      <c r="E53" s="32">
        <v>11</v>
      </c>
      <c r="F53" s="31">
        <v>10000000</v>
      </c>
      <c r="G53" s="31">
        <v>10000000</v>
      </c>
      <c r="H53" s="33">
        <v>1011</v>
      </c>
      <c r="I53" s="34">
        <v>0</v>
      </c>
      <c r="J53" s="6">
        <v>1</v>
      </c>
      <c r="K53" s="6">
        <v>1</v>
      </c>
      <c r="L53" s="35">
        <v>100000000</v>
      </c>
      <c r="M53" s="6">
        <v>1</v>
      </c>
      <c r="N53" s="36">
        <v>100</v>
      </c>
      <c r="O53" s="6">
        <v>1</v>
      </c>
      <c r="P53" s="6">
        <v>0</v>
      </c>
      <c r="Q53" s="34">
        <v>1</v>
      </c>
      <c r="R53" s="34">
        <v>0</v>
      </c>
      <c r="S53" s="37" t="str">
        <f t="shared" si="0"/>
        <v>001100111110000000100000001011011000000010000000011001010</v>
      </c>
      <c r="T53" s="38" t="s">
        <v>141</v>
      </c>
    </row>
    <row r="54" spans="1:20" s="10" customFormat="1" x14ac:dyDescent="0.3">
      <c r="A54" s="30">
        <v>53</v>
      </c>
      <c r="B54" s="73"/>
      <c r="C54" s="6" t="s">
        <v>115</v>
      </c>
      <c r="D54" s="31">
        <v>110100</v>
      </c>
      <c r="E54" s="32">
        <v>0</v>
      </c>
      <c r="F54" s="31">
        <v>10000000</v>
      </c>
      <c r="G54" s="31">
        <v>10000000</v>
      </c>
      <c r="H54" s="33">
        <v>1011</v>
      </c>
      <c r="I54" s="34">
        <v>0</v>
      </c>
      <c r="J54" s="6">
        <v>1</v>
      </c>
      <c r="K54" s="6">
        <v>1</v>
      </c>
      <c r="L54" s="35">
        <v>0</v>
      </c>
      <c r="M54" s="6">
        <v>0</v>
      </c>
      <c r="N54" s="36">
        <v>0</v>
      </c>
      <c r="O54" s="6">
        <v>0</v>
      </c>
      <c r="P54" s="6">
        <v>1</v>
      </c>
      <c r="Q54" s="34">
        <v>0</v>
      </c>
      <c r="R54" s="34">
        <v>0</v>
      </c>
      <c r="S54" s="37" t="str">
        <f t="shared" si="0"/>
        <v>001101000010000000100000001011011000000000000000000000100</v>
      </c>
      <c r="T54" s="38" t="s">
        <v>141</v>
      </c>
    </row>
    <row r="55" spans="1:20" s="10" customFormat="1" x14ac:dyDescent="0.3">
      <c r="A55" s="30">
        <v>54</v>
      </c>
      <c r="B55" s="73" t="s">
        <v>82</v>
      </c>
      <c r="C55" s="6" t="s">
        <v>78</v>
      </c>
      <c r="D55" s="31">
        <v>110101</v>
      </c>
      <c r="E55" s="32">
        <v>11</v>
      </c>
      <c r="F55" s="31">
        <v>1000</v>
      </c>
      <c r="G55" s="31">
        <v>100</v>
      </c>
      <c r="H55" s="33">
        <v>1100</v>
      </c>
      <c r="I55" s="34">
        <v>0</v>
      </c>
      <c r="J55" s="6">
        <v>1</v>
      </c>
      <c r="K55" s="6">
        <v>1</v>
      </c>
      <c r="L55" s="35">
        <v>100</v>
      </c>
      <c r="M55" s="6">
        <v>0</v>
      </c>
      <c r="N55" s="36">
        <v>10</v>
      </c>
      <c r="O55" s="6">
        <v>0</v>
      </c>
      <c r="P55" s="6">
        <v>0</v>
      </c>
      <c r="Q55" s="34">
        <v>0</v>
      </c>
      <c r="R55" s="34">
        <v>0</v>
      </c>
      <c r="S55" s="37" t="str">
        <f t="shared" si="0"/>
        <v>001101011100001000000001001100011000000000000010000100000</v>
      </c>
      <c r="T55" s="38" t="s">
        <v>141</v>
      </c>
    </row>
    <row r="56" spans="1:20" s="10" customFormat="1" x14ac:dyDescent="0.3">
      <c r="A56" s="30">
        <v>55</v>
      </c>
      <c r="B56" s="73"/>
      <c r="C56" s="6" t="s">
        <v>79</v>
      </c>
      <c r="D56" s="31">
        <v>110110</v>
      </c>
      <c r="E56" s="32">
        <v>11</v>
      </c>
      <c r="F56" s="31">
        <v>11</v>
      </c>
      <c r="G56" s="31">
        <v>11111100</v>
      </c>
      <c r="H56" s="33">
        <v>1100</v>
      </c>
      <c r="I56" s="34">
        <v>0</v>
      </c>
      <c r="J56" s="6">
        <v>1</v>
      </c>
      <c r="K56" s="6">
        <v>1</v>
      </c>
      <c r="L56" s="35">
        <v>111</v>
      </c>
      <c r="M56" s="6">
        <v>0</v>
      </c>
      <c r="N56" s="36">
        <v>10</v>
      </c>
      <c r="O56" s="6">
        <v>0</v>
      </c>
      <c r="P56" s="6">
        <v>0</v>
      </c>
      <c r="Q56" s="34">
        <v>0</v>
      </c>
      <c r="R56" s="34">
        <v>0</v>
      </c>
      <c r="S56" s="37" t="str">
        <f t="shared" si="0"/>
        <v>001101101100000011111111001100011000000000000011100100000</v>
      </c>
      <c r="T56" s="38" t="s">
        <v>141</v>
      </c>
    </row>
    <row r="57" spans="1:20" s="10" customFormat="1" x14ac:dyDescent="0.3">
      <c r="A57" s="30">
        <v>56</v>
      </c>
      <c r="B57" s="73"/>
      <c r="C57" s="6" t="s">
        <v>80</v>
      </c>
      <c r="D57" s="31">
        <v>110111</v>
      </c>
      <c r="E57" s="32">
        <v>11</v>
      </c>
      <c r="F57" s="31">
        <v>11111100</v>
      </c>
      <c r="G57" s="31">
        <v>11</v>
      </c>
      <c r="H57" s="33">
        <v>1100</v>
      </c>
      <c r="I57" s="34">
        <v>0</v>
      </c>
      <c r="J57" s="6">
        <v>1</v>
      </c>
      <c r="K57" s="6">
        <v>1</v>
      </c>
      <c r="L57" s="35">
        <v>111111001</v>
      </c>
      <c r="M57" s="6">
        <v>1</v>
      </c>
      <c r="N57" s="36">
        <v>1</v>
      </c>
      <c r="O57" s="6">
        <v>0</v>
      </c>
      <c r="P57" s="6">
        <v>0</v>
      </c>
      <c r="Q57" s="34">
        <v>1</v>
      </c>
      <c r="R57" s="34">
        <v>0</v>
      </c>
      <c r="S57" s="37" t="str">
        <f t="shared" si="0"/>
        <v>001101111111111100000000111100011000000011111100110010010</v>
      </c>
      <c r="T57" s="38" t="s">
        <v>141</v>
      </c>
    </row>
    <row r="58" spans="1:20" x14ac:dyDescent="0.3">
      <c r="A58" s="30">
        <v>57</v>
      </c>
      <c r="B58" s="73"/>
      <c r="C58" s="6" t="s">
        <v>81</v>
      </c>
      <c r="D58" s="31">
        <v>111000</v>
      </c>
      <c r="E58" s="32">
        <v>11</v>
      </c>
      <c r="F58" s="31">
        <v>11111100</v>
      </c>
      <c r="G58" s="31">
        <v>11111101</v>
      </c>
      <c r="H58" s="33">
        <v>1100</v>
      </c>
      <c r="I58" s="34">
        <v>0</v>
      </c>
      <c r="J58" s="6">
        <v>1</v>
      </c>
      <c r="K58" s="6">
        <v>1</v>
      </c>
      <c r="L58" s="35">
        <v>111111111</v>
      </c>
      <c r="M58" s="6">
        <v>1</v>
      </c>
      <c r="N58" s="36">
        <v>1</v>
      </c>
      <c r="O58" s="6">
        <v>0</v>
      </c>
      <c r="P58" s="6">
        <v>0</v>
      </c>
      <c r="Q58" s="34">
        <v>1</v>
      </c>
      <c r="R58" s="34">
        <v>0</v>
      </c>
      <c r="S58" s="37" t="str">
        <f t="shared" si="0"/>
        <v>001110001111111100111111011100011000000011111111110010010</v>
      </c>
      <c r="T58" s="38" t="s">
        <v>141</v>
      </c>
    </row>
    <row r="59" spans="1:20" s="10" customFormat="1" x14ac:dyDescent="0.3">
      <c r="A59" s="30">
        <v>58</v>
      </c>
      <c r="B59" s="73"/>
      <c r="C59" s="6" t="s">
        <v>83</v>
      </c>
      <c r="D59" s="31">
        <v>111001</v>
      </c>
      <c r="E59" s="32">
        <v>11</v>
      </c>
      <c r="F59" s="31">
        <v>1111111</v>
      </c>
      <c r="G59" s="31">
        <v>11111111</v>
      </c>
      <c r="H59" s="33">
        <v>1100</v>
      </c>
      <c r="I59" s="34">
        <v>0</v>
      </c>
      <c r="J59" s="6">
        <v>1</v>
      </c>
      <c r="K59" s="6">
        <v>1</v>
      </c>
      <c r="L59" s="35">
        <v>10000000</v>
      </c>
      <c r="M59" s="6">
        <v>0</v>
      </c>
      <c r="N59" s="36">
        <v>10</v>
      </c>
      <c r="O59" s="6">
        <v>1</v>
      </c>
      <c r="P59" s="6">
        <v>0</v>
      </c>
      <c r="Q59" s="34">
        <v>0</v>
      </c>
      <c r="R59" s="34">
        <v>0</v>
      </c>
      <c r="S59" s="37" t="str">
        <f t="shared" si="0"/>
        <v>001110011101111111111111111100011000000001000000000101000</v>
      </c>
      <c r="T59" s="38" t="s">
        <v>141</v>
      </c>
    </row>
    <row r="60" spans="1:20" s="10" customFormat="1" x14ac:dyDescent="0.3">
      <c r="A60" s="30">
        <v>59</v>
      </c>
      <c r="B60" s="73"/>
      <c r="C60" s="6" t="s">
        <v>84</v>
      </c>
      <c r="D60" s="31">
        <v>111010</v>
      </c>
      <c r="E60" s="32">
        <v>11</v>
      </c>
      <c r="F60" s="31">
        <v>10000000</v>
      </c>
      <c r="G60" s="31">
        <v>1111111</v>
      </c>
      <c r="H60" s="33">
        <v>1100</v>
      </c>
      <c r="I60" s="34">
        <v>0</v>
      </c>
      <c r="J60" s="6">
        <v>1</v>
      </c>
      <c r="K60" s="6">
        <v>1</v>
      </c>
      <c r="L60" s="35">
        <v>100000001</v>
      </c>
      <c r="M60" s="6">
        <v>1</v>
      </c>
      <c r="N60" s="36">
        <v>1</v>
      </c>
      <c r="O60" s="6">
        <v>1</v>
      </c>
      <c r="P60" s="6">
        <v>0</v>
      </c>
      <c r="Q60" s="34">
        <v>1</v>
      </c>
      <c r="R60" s="34">
        <v>0</v>
      </c>
      <c r="S60" s="37" t="str">
        <f t="shared" si="0"/>
        <v>001110101110000000011111111100011000000010000000110011010</v>
      </c>
      <c r="T60" s="38" t="s">
        <v>141</v>
      </c>
    </row>
    <row r="61" spans="1:20" s="11" customFormat="1" x14ac:dyDescent="0.3">
      <c r="A61" s="30">
        <v>60</v>
      </c>
      <c r="B61" s="73" t="s">
        <v>86</v>
      </c>
      <c r="C61" s="6" t="s">
        <v>87</v>
      </c>
      <c r="D61" s="31">
        <v>111011</v>
      </c>
      <c r="E61" s="32">
        <v>11</v>
      </c>
      <c r="F61" s="31">
        <v>1000</v>
      </c>
      <c r="G61" s="31">
        <v>11</v>
      </c>
      <c r="H61" s="33">
        <v>1001</v>
      </c>
      <c r="I61" s="34">
        <v>0</v>
      </c>
      <c r="J61" s="6">
        <v>1</v>
      </c>
      <c r="K61" s="6">
        <v>1</v>
      </c>
      <c r="L61" s="35">
        <v>100100</v>
      </c>
      <c r="M61" s="6">
        <v>0</v>
      </c>
      <c r="N61" s="36">
        <v>0</v>
      </c>
      <c r="O61" s="6">
        <v>0</v>
      </c>
      <c r="P61" s="6">
        <v>0</v>
      </c>
      <c r="Q61" s="34">
        <v>0</v>
      </c>
      <c r="R61" s="34">
        <v>0</v>
      </c>
      <c r="S61" s="37" t="str">
        <f t="shared" si="0"/>
        <v>001110111100001000000000111001011000000000010010000000000</v>
      </c>
      <c r="T61" s="38" t="s">
        <v>141</v>
      </c>
    </row>
    <row r="62" spans="1:20" s="11" customFormat="1" x14ac:dyDescent="0.3">
      <c r="A62" s="30">
        <v>61</v>
      </c>
      <c r="B62" s="73"/>
      <c r="C62" s="6" t="s">
        <v>88</v>
      </c>
      <c r="D62" s="31">
        <v>111100</v>
      </c>
      <c r="E62" s="32">
        <v>11</v>
      </c>
      <c r="F62" s="31">
        <v>11111111</v>
      </c>
      <c r="G62" s="31">
        <v>11111111</v>
      </c>
      <c r="H62" s="33">
        <v>1001</v>
      </c>
      <c r="I62" s="34">
        <v>0</v>
      </c>
      <c r="J62" s="6">
        <v>1</v>
      </c>
      <c r="K62" s="6">
        <v>1</v>
      </c>
      <c r="L62" s="35">
        <v>0</v>
      </c>
      <c r="M62" s="6">
        <v>0</v>
      </c>
      <c r="N62" s="36">
        <v>0</v>
      </c>
      <c r="O62" s="6">
        <v>0</v>
      </c>
      <c r="P62" s="6">
        <v>0</v>
      </c>
      <c r="Q62" s="34">
        <v>0</v>
      </c>
      <c r="R62" s="34">
        <v>0</v>
      </c>
      <c r="S62" s="37" t="str">
        <f t="shared" si="0"/>
        <v>001111001111111111111111111001011000000000000000000000000</v>
      </c>
      <c r="T62" s="38" t="s">
        <v>141</v>
      </c>
    </row>
    <row r="63" spans="1:20" s="11" customFormat="1" x14ac:dyDescent="0.3">
      <c r="A63" s="30">
        <v>62</v>
      </c>
      <c r="B63" s="73"/>
      <c r="C63" s="6" t="s">
        <v>93</v>
      </c>
      <c r="D63" s="31">
        <v>111101</v>
      </c>
      <c r="E63" s="32">
        <v>11</v>
      </c>
      <c r="F63" s="31">
        <v>11111110</v>
      </c>
      <c r="G63" s="31">
        <v>11111110</v>
      </c>
      <c r="H63" s="33">
        <v>1001</v>
      </c>
      <c r="I63" s="34">
        <v>0</v>
      </c>
      <c r="J63" s="6">
        <v>1</v>
      </c>
      <c r="K63" s="6">
        <v>1</v>
      </c>
      <c r="L63" s="39"/>
      <c r="M63" s="6">
        <v>0</v>
      </c>
      <c r="N63" s="36">
        <v>0</v>
      </c>
      <c r="O63" s="6">
        <v>0</v>
      </c>
      <c r="P63" s="6">
        <v>0</v>
      </c>
      <c r="Q63" s="34">
        <v>0</v>
      </c>
      <c r="R63" s="34">
        <v>0</v>
      </c>
      <c r="S63" s="37" t="str">
        <f>CONCATENATE(TEXT(D63,"#00000000"),TEXT(E63,"#00"),TEXT(F63,"#00000000"),TEXT(G63,"#00000000"),TEXT(H63,"#0000"),TEXT(I63,"#0"),TEXT(J63,"#0"),TEXT(K63,"#0"),TEXT(L63,"#1111111000000001"),TEXT(M63,"#0"),TEXT(N63,"#000"),TEXT(O63,"#0"),TEXT(P63,"#0"),TEXT(Q63,"#0"),TEXT(R63,"#0"))</f>
        <v>001111011111111110111111101001011111111100000000100000000</v>
      </c>
      <c r="T63" s="38" t="s">
        <v>141</v>
      </c>
    </row>
    <row r="64" spans="1:20" s="11" customFormat="1" x14ac:dyDescent="0.3">
      <c r="A64" s="30">
        <v>63</v>
      </c>
      <c r="B64" s="73"/>
      <c r="C64" s="6" t="s">
        <v>89</v>
      </c>
      <c r="D64" s="31">
        <v>111110</v>
      </c>
      <c r="E64" s="32">
        <v>11</v>
      </c>
      <c r="F64" s="31">
        <v>1111111</v>
      </c>
      <c r="G64" s="31">
        <v>1111111</v>
      </c>
      <c r="H64" s="33">
        <v>1001</v>
      </c>
      <c r="I64" s="34">
        <v>0</v>
      </c>
      <c r="J64" s="6">
        <v>1</v>
      </c>
      <c r="K64" s="6">
        <v>1</v>
      </c>
      <c r="L64" s="35">
        <v>100000000000000</v>
      </c>
      <c r="M64" s="6">
        <v>0</v>
      </c>
      <c r="N64" s="36">
        <v>0</v>
      </c>
      <c r="O64" s="6">
        <v>0</v>
      </c>
      <c r="P64" s="6">
        <v>0</v>
      </c>
      <c r="Q64" s="34">
        <v>0</v>
      </c>
      <c r="R64" s="34">
        <v>0</v>
      </c>
      <c r="S64" s="37" t="str">
        <f>CONCATENATE(TEXT(D64,"#00000000"),TEXT(E64,"#00"),TEXT(F64,"#00000000"),TEXT(G64,"#00000000"),TEXT(H64,"#0000"),TEXT(I64,"#0"),TEXT(J64,"#0"),TEXT(K64,"#0"),TEXT(L64,"#0000000000000000"),TEXT(M64,"#0"),TEXT(N64,"#000"),TEXT(O64,"#0"),TEXT(P64,"#0"),TEXT(Q64,"#0"),TEXT(R64,"#0"))</f>
        <v>001111101101111111011111111001011010000000000000000000000</v>
      </c>
      <c r="T64" s="38" t="s">
        <v>141</v>
      </c>
    </row>
    <row r="65" spans="1:20" s="11" customFormat="1" x14ac:dyDescent="0.3">
      <c r="A65" s="30">
        <v>64</v>
      </c>
      <c r="B65" s="73" t="s">
        <v>90</v>
      </c>
      <c r="C65" s="6" t="s">
        <v>87</v>
      </c>
      <c r="D65" s="31">
        <v>111111</v>
      </c>
      <c r="E65" s="32">
        <v>11</v>
      </c>
      <c r="F65" s="31">
        <v>1000</v>
      </c>
      <c r="G65" s="31">
        <v>11</v>
      </c>
      <c r="H65" s="33">
        <v>1010</v>
      </c>
      <c r="I65" s="34">
        <v>0</v>
      </c>
      <c r="J65" s="6">
        <v>1</v>
      </c>
      <c r="K65" s="6">
        <v>1</v>
      </c>
      <c r="L65" s="35">
        <v>110000</v>
      </c>
      <c r="M65" s="6">
        <v>0</v>
      </c>
      <c r="N65" s="36">
        <v>0</v>
      </c>
      <c r="O65" s="6">
        <v>0</v>
      </c>
      <c r="P65" s="6">
        <v>0</v>
      </c>
      <c r="Q65" s="34">
        <v>0</v>
      </c>
      <c r="R65" s="34">
        <v>0</v>
      </c>
      <c r="S65" s="37" t="str">
        <f t="shared" ref="S65:S96" si="1">CONCATENATE(TEXT(D65,"#00000000"),TEXT(E65,"#00"),TEXT(F65,"#00000000"),TEXT(G65,"#00000000"),TEXT(H65,"#0000"),TEXT(I65,"#0"),TEXT(J65,"#0"),TEXT(K65,"#0"),TEXT(L65,"#0000000000000000"),TEXT(M65,"#0"),TEXT(N65,"#000"),TEXT(O65,"#0"),TEXT(P65,"#0"),TEXT(Q65,"#0"),TEXT(R65,"#0"))</f>
        <v>001111111100001000000000111010011000000000011000000000000</v>
      </c>
      <c r="T65" s="38" t="s">
        <v>141</v>
      </c>
    </row>
    <row r="66" spans="1:20" s="11" customFormat="1" x14ac:dyDescent="0.3">
      <c r="A66" s="30">
        <v>65</v>
      </c>
      <c r="B66" s="73"/>
      <c r="C66" s="6" t="s">
        <v>88</v>
      </c>
      <c r="D66" s="31">
        <v>1000000</v>
      </c>
      <c r="E66" s="32">
        <v>11</v>
      </c>
      <c r="F66" s="31">
        <v>11111111</v>
      </c>
      <c r="G66" s="31">
        <v>11111111</v>
      </c>
      <c r="H66" s="33">
        <v>1010</v>
      </c>
      <c r="I66" s="34">
        <v>0</v>
      </c>
      <c r="J66" s="6">
        <v>1</v>
      </c>
      <c r="K66" s="6">
        <v>1</v>
      </c>
      <c r="L66" s="35">
        <v>1111110100000010</v>
      </c>
      <c r="M66" s="6">
        <v>0</v>
      </c>
      <c r="N66" s="36">
        <v>0</v>
      </c>
      <c r="O66" s="6">
        <v>0</v>
      </c>
      <c r="P66" s="6">
        <v>0</v>
      </c>
      <c r="Q66" s="34">
        <v>0</v>
      </c>
      <c r="R66" s="34">
        <v>0</v>
      </c>
      <c r="S66" s="37" t="str">
        <f t="shared" si="1"/>
        <v>010000001111111111111111111010011111111010000001000000000</v>
      </c>
      <c r="T66" s="38" t="s">
        <v>141</v>
      </c>
    </row>
    <row r="67" spans="1:20" s="11" customFormat="1" x14ac:dyDescent="0.3">
      <c r="A67" s="30">
        <v>66</v>
      </c>
      <c r="B67" s="73"/>
      <c r="C67" s="6" t="s">
        <v>91</v>
      </c>
      <c r="D67" s="31">
        <v>1000001</v>
      </c>
      <c r="E67" s="32">
        <v>11</v>
      </c>
      <c r="F67" s="31">
        <v>10000000</v>
      </c>
      <c r="G67" s="31">
        <v>11</v>
      </c>
      <c r="H67" s="33">
        <v>1010</v>
      </c>
      <c r="I67" s="34">
        <v>0</v>
      </c>
      <c r="J67" s="6">
        <v>1</v>
      </c>
      <c r="K67" s="6">
        <v>1</v>
      </c>
      <c r="L67" s="35">
        <v>0</v>
      </c>
      <c r="M67" s="6">
        <v>0</v>
      </c>
      <c r="N67" s="36">
        <v>0</v>
      </c>
      <c r="O67" s="6">
        <v>0</v>
      </c>
      <c r="P67" s="6">
        <v>0</v>
      </c>
      <c r="Q67" s="34">
        <v>0</v>
      </c>
      <c r="R67" s="34">
        <v>0</v>
      </c>
      <c r="S67" s="37" t="str">
        <f t="shared" si="1"/>
        <v>010000011110000000000000111010011000000000000000000000000</v>
      </c>
      <c r="T67" s="38" t="s">
        <v>141</v>
      </c>
    </row>
    <row r="68" spans="1:20" s="11" customFormat="1" x14ac:dyDescent="0.3">
      <c r="A68" s="30">
        <v>67</v>
      </c>
      <c r="B68" s="73"/>
      <c r="C68" s="6" t="s">
        <v>93</v>
      </c>
      <c r="D68" s="31">
        <v>1000010</v>
      </c>
      <c r="E68" s="32">
        <v>11</v>
      </c>
      <c r="F68" s="31">
        <v>1111111</v>
      </c>
      <c r="G68" s="31">
        <v>1111</v>
      </c>
      <c r="H68" s="33">
        <v>1010</v>
      </c>
      <c r="I68" s="34">
        <v>0</v>
      </c>
      <c r="J68" s="6">
        <v>1</v>
      </c>
      <c r="K68" s="6">
        <v>1</v>
      </c>
      <c r="L68" s="35">
        <v>111011100010</v>
      </c>
      <c r="M68" s="6">
        <v>0</v>
      </c>
      <c r="N68" s="36">
        <v>0</v>
      </c>
      <c r="O68" s="6">
        <v>0</v>
      </c>
      <c r="P68" s="6">
        <v>0</v>
      </c>
      <c r="Q68" s="34">
        <v>0</v>
      </c>
      <c r="R68" s="34">
        <v>0</v>
      </c>
      <c r="S68" s="37" t="str">
        <f t="shared" si="1"/>
        <v>010000101101111111000011111010011000011101110001000000000</v>
      </c>
      <c r="T68" s="38" t="s">
        <v>141</v>
      </c>
    </row>
    <row r="69" spans="1:20" x14ac:dyDescent="0.3">
      <c r="A69" s="30">
        <v>68</v>
      </c>
      <c r="B69" s="73" t="s">
        <v>98</v>
      </c>
      <c r="C69" s="6" t="s">
        <v>94</v>
      </c>
      <c r="D69" s="31">
        <v>1000011</v>
      </c>
      <c r="E69" s="32">
        <v>11</v>
      </c>
      <c r="F69" s="31">
        <v>11111111</v>
      </c>
      <c r="G69" s="31">
        <v>1</v>
      </c>
      <c r="H69" s="33">
        <v>0</v>
      </c>
      <c r="I69" s="34">
        <v>0</v>
      </c>
      <c r="J69" s="6">
        <v>1</v>
      </c>
      <c r="K69" s="6">
        <v>1</v>
      </c>
      <c r="L69" s="35">
        <v>100000000</v>
      </c>
      <c r="M69" s="6">
        <v>1</v>
      </c>
      <c r="N69" s="36">
        <v>0</v>
      </c>
      <c r="O69" s="6">
        <v>1</v>
      </c>
      <c r="P69" s="6">
        <v>0</v>
      </c>
      <c r="Q69" s="34">
        <v>0</v>
      </c>
      <c r="R69" s="34">
        <v>0</v>
      </c>
      <c r="S69" s="37" t="str">
        <f t="shared" si="1"/>
        <v>010000111111111111000000010000011000000010000000010001000</v>
      </c>
      <c r="T69" s="38" t="s">
        <v>141</v>
      </c>
    </row>
    <row r="70" spans="1:20" x14ac:dyDescent="0.3">
      <c r="A70" s="30">
        <v>69</v>
      </c>
      <c r="B70" s="73"/>
      <c r="C70" s="6" t="s">
        <v>94</v>
      </c>
      <c r="D70" s="31">
        <v>1000100</v>
      </c>
      <c r="E70" s="32">
        <v>11</v>
      </c>
      <c r="F70" s="31">
        <v>111</v>
      </c>
      <c r="G70" s="31">
        <v>1000</v>
      </c>
      <c r="H70" s="33">
        <v>0</v>
      </c>
      <c r="I70" s="34">
        <v>0</v>
      </c>
      <c r="J70" s="6">
        <v>1</v>
      </c>
      <c r="K70" s="6">
        <v>1</v>
      </c>
      <c r="L70" s="35">
        <v>1111</v>
      </c>
      <c r="M70" s="6">
        <v>0</v>
      </c>
      <c r="N70" s="36">
        <v>0</v>
      </c>
      <c r="O70" s="6">
        <v>0</v>
      </c>
      <c r="P70" s="6">
        <v>0</v>
      </c>
      <c r="Q70" s="34">
        <v>0</v>
      </c>
      <c r="R70" s="34">
        <v>0</v>
      </c>
      <c r="S70" s="37" t="str">
        <f t="shared" si="1"/>
        <v>010001001100000111000010000000011000000000000111100000000</v>
      </c>
      <c r="T70" s="38" t="s">
        <v>141</v>
      </c>
    </row>
    <row r="71" spans="1:20" x14ac:dyDescent="0.3">
      <c r="A71" s="30">
        <v>70</v>
      </c>
      <c r="B71" s="73"/>
      <c r="C71" s="6" t="s">
        <v>95</v>
      </c>
      <c r="D71" s="31">
        <v>1000101</v>
      </c>
      <c r="E71" s="32">
        <v>11</v>
      </c>
      <c r="F71" s="31">
        <v>11111111</v>
      </c>
      <c r="G71" s="31">
        <v>1</v>
      </c>
      <c r="H71" s="33">
        <v>0</v>
      </c>
      <c r="I71" s="34">
        <v>0</v>
      </c>
      <c r="J71" s="6">
        <v>1</v>
      </c>
      <c r="K71" s="6">
        <v>1</v>
      </c>
      <c r="L71" s="35">
        <v>100000000</v>
      </c>
      <c r="M71" s="6">
        <v>1</v>
      </c>
      <c r="N71" s="36">
        <v>0</v>
      </c>
      <c r="O71" s="6">
        <v>1</v>
      </c>
      <c r="P71" s="6">
        <v>0</v>
      </c>
      <c r="Q71" s="34">
        <v>0</v>
      </c>
      <c r="R71" s="34">
        <v>0</v>
      </c>
      <c r="S71" s="37" t="str">
        <f t="shared" si="1"/>
        <v>010001011111111111000000010000011000000010000000010001000</v>
      </c>
      <c r="T71" s="38" t="s">
        <v>141</v>
      </c>
    </row>
    <row r="72" spans="1:20" x14ac:dyDescent="0.3">
      <c r="A72" s="30">
        <v>71</v>
      </c>
      <c r="B72" s="73"/>
      <c r="C72" s="6" t="s">
        <v>95</v>
      </c>
      <c r="D72" s="31">
        <v>1000110</v>
      </c>
      <c r="E72" s="32">
        <v>11</v>
      </c>
      <c r="F72" s="31">
        <v>11111111</v>
      </c>
      <c r="G72" s="31">
        <v>1</v>
      </c>
      <c r="H72" s="33">
        <v>1</v>
      </c>
      <c r="I72" s="34">
        <v>0</v>
      </c>
      <c r="J72" s="6">
        <v>1</v>
      </c>
      <c r="K72" s="6">
        <v>1</v>
      </c>
      <c r="L72" s="35">
        <v>11111110</v>
      </c>
      <c r="M72" s="6">
        <v>0</v>
      </c>
      <c r="N72" s="36">
        <v>0</v>
      </c>
      <c r="O72" s="6">
        <v>0</v>
      </c>
      <c r="P72" s="6">
        <v>0</v>
      </c>
      <c r="Q72" s="34">
        <v>0</v>
      </c>
      <c r="R72" s="34">
        <v>0</v>
      </c>
      <c r="S72" s="37" t="str">
        <f t="shared" si="1"/>
        <v>010001101111111111000000010001011000000001111111000000000</v>
      </c>
      <c r="T72" s="38" t="s">
        <v>141</v>
      </c>
    </row>
    <row r="73" spans="1:20" s="11" customFormat="1" x14ac:dyDescent="0.3">
      <c r="A73" s="30">
        <v>72</v>
      </c>
      <c r="B73" s="73" t="s">
        <v>116</v>
      </c>
      <c r="C73" s="73" t="s">
        <v>111</v>
      </c>
      <c r="D73" s="31">
        <v>1001101</v>
      </c>
      <c r="E73" s="32">
        <v>11</v>
      </c>
      <c r="F73" s="31">
        <v>11111111</v>
      </c>
      <c r="G73" s="31">
        <v>11111111</v>
      </c>
      <c r="H73" s="33">
        <v>1001</v>
      </c>
      <c r="I73" s="34">
        <v>0</v>
      </c>
      <c r="J73" s="6">
        <v>1</v>
      </c>
      <c r="K73" s="6">
        <v>1</v>
      </c>
      <c r="L73" s="35">
        <v>0</v>
      </c>
      <c r="M73" s="6">
        <v>0</v>
      </c>
      <c r="N73" s="36">
        <v>0</v>
      </c>
      <c r="O73" s="6">
        <v>0</v>
      </c>
      <c r="P73" s="6">
        <v>0</v>
      </c>
      <c r="Q73" s="34">
        <v>0</v>
      </c>
      <c r="R73" s="34">
        <v>0</v>
      </c>
      <c r="S73" s="37" t="str">
        <f t="shared" si="1"/>
        <v>010011011111111111111111111001011000000000000000000000000</v>
      </c>
      <c r="T73" s="38" t="s">
        <v>141</v>
      </c>
    </row>
    <row r="74" spans="1:20" x14ac:dyDescent="0.3">
      <c r="A74" s="30">
        <v>73</v>
      </c>
      <c r="B74" s="73"/>
      <c r="C74" s="73"/>
      <c r="D74" s="31">
        <v>1001110</v>
      </c>
      <c r="E74" s="32">
        <v>11</v>
      </c>
      <c r="F74" s="31">
        <v>11111111</v>
      </c>
      <c r="G74" s="31">
        <v>1</v>
      </c>
      <c r="H74" s="33">
        <v>0</v>
      </c>
      <c r="I74" s="34">
        <v>1</v>
      </c>
      <c r="J74" s="6">
        <v>1</v>
      </c>
      <c r="K74" s="6">
        <v>1</v>
      </c>
      <c r="L74" s="35">
        <v>100000000</v>
      </c>
      <c r="M74" s="6">
        <v>1</v>
      </c>
      <c r="N74" s="36">
        <v>0</v>
      </c>
      <c r="O74" s="6">
        <v>1</v>
      </c>
      <c r="P74" s="6">
        <v>0</v>
      </c>
      <c r="Q74" s="34">
        <v>0</v>
      </c>
      <c r="R74" s="34">
        <v>0</v>
      </c>
      <c r="S74" s="37" t="str">
        <f t="shared" si="1"/>
        <v>010011101111111111000000010000111000000010000000010001000</v>
      </c>
      <c r="T74" s="38" t="s">
        <v>141</v>
      </c>
    </row>
    <row r="75" spans="1:20" s="11" customFormat="1" x14ac:dyDescent="0.3">
      <c r="A75" s="30">
        <v>74</v>
      </c>
      <c r="B75" s="73"/>
      <c r="C75" s="73"/>
      <c r="D75" s="31">
        <v>1001111</v>
      </c>
      <c r="E75" s="32">
        <v>11</v>
      </c>
      <c r="F75" s="31">
        <v>1000</v>
      </c>
      <c r="G75" s="31">
        <v>11</v>
      </c>
      <c r="H75" s="33">
        <v>1010</v>
      </c>
      <c r="I75" s="34">
        <v>0</v>
      </c>
      <c r="J75" s="6">
        <v>1</v>
      </c>
      <c r="K75" s="6">
        <v>1</v>
      </c>
      <c r="L75" s="35">
        <v>110000</v>
      </c>
      <c r="M75" s="6">
        <v>0</v>
      </c>
      <c r="N75" s="36">
        <v>0</v>
      </c>
      <c r="O75" s="6">
        <v>0</v>
      </c>
      <c r="P75" s="6">
        <v>0</v>
      </c>
      <c r="Q75" s="34">
        <v>0</v>
      </c>
      <c r="R75" s="34">
        <v>0</v>
      </c>
      <c r="S75" s="37" t="str">
        <f t="shared" si="1"/>
        <v>010011111100001000000000111010011000000000011000000000000</v>
      </c>
      <c r="T75" s="38" t="s">
        <v>141</v>
      </c>
    </row>
    <row r="76" spans="1:20" x14ac:dyDescent="0.3">
      <c r="A76" s="30">
        <v>75</v>
      </c>
      <c r="B76" s="73"/>
      <c r="C76" s="73"/>
      <c r="D76" s="31">
        <v>1010000</v>
      </c>
      <c r="E76" s="32">
        <v>11</v>
      </c>
      <c r="F76" s="31">
        <v>1000</v>
      </c>
      <c r="G76" s="31">
        <v>111</v>
      </c>
      <c r="H76" s="33">
        <v>0</v>
      </c>
      <c r="I76" s="34">
        <v>1</v>
      </c>
      <c r="J76" s="6">
        <v>1</v>
      </c>
      <c r="K76" s="6">
        <v>1</v>
      </c>
      <c r="L76" s="35">
        <v>1111</v>
      </c>
      <c r="M76" s="6">
        <v>0</v>
      </c>
      <c r="N76" s="36">
        <v>0</v>
      </c>
      <c r="O76" s="6">
        <v>0</v>
      </c>
      <c r="P76" s="6">
        <v>0</v>
      </c>
      <c r="Q76" s="34">
        <v>0</v>
      </c>
      <c r="R76" s="34">
        <v>0</v>
      </c>
      <c r="S76" s="37" t="str">
        <f t="shared" si="1"/>
        <v>010100001100001000000001110000111000000000000111100000000</v>
      </c>
      <c r="T76" s="38" t="s">
        <v>141</v>
      </c>
    </row>
    <row r="77" spans="1:20" x14ac:dyDescent="0.3">
      <c r="A77" s="43">
        <v>76</v>
      </c>
      <c r="B77" s="75" t="s">
        <v>99</v>
      </c>
      <c r="C77" s="75" t="s">
        <v>96</v>
      </c>
      <c r="D77" s="45">
        <v>1000111</v>
      </c>
      <c r="E77" s="46">
        <v>11</v>
      </c>
      <c r="F77" s="45">
        <v>11111111</v>
      </c>
      <c r="G77" s="45">
        <v>1</v>
      </c>
      <c r="H77" s="47">
        <v>0</v>
      </c>
      <c r="I77" s="48">
        <v>0</v>
      </c>
      <c r="J77" s="44">
        <v>1</v>
      </c>
      <c r="K77" s="44">
        <v>1</v>
      </c>
      <c r="L77" s="49">
        <v>100000000</v>
      </c>
      <c r="M77" s="44">
        <v>1</v>
      </c>
      <c r="N77" s="50">
        <v>0</v>
      </c>
      <c r="O77" s="44">
        <v>1</v>
      </c>
      <c r="P77" s="44">
        <v>0</v>
      </c>
      <c r="Q77" s="48">
        <v>0</v>
      </c>
      <c r="R77" s="48">
        <v>0</v>
      </c>
      <c r="S77" s="51" t="str">
        <f t="shared" si="1"/>
        <v>010001111111111111000000010000011000000010000000010001000</v>
      </c>
      <c r="T77" s="74" t="s">
        <v>105</v>
      </c>
    </row>
    <row r="78" spans="1:20" x14ac:dyDescent="0.3">
      <c r="A78" s="43">
        <v>77</v>
      </c>
      <c r="B78" s="75"/>
      <c r="C78" s="75"/>
      <c r="D78" s="45">
        <v>1001000</v>
      </c>
      <c r="E78" s="46">
        <v>11</v>
      </c>
      <c r="F78" s="45">
        <v>111</v>
      </c>
      <c r="G78" s="45">
        <v>1000</v>
      </c>
      <c r="H78" s="47">
        <v>0</v>
      </c>
      <c r="I78" s="48">
        <v>0</v>
      </c>
      <c r="J78" s="44">
        <v>1</v>
      </c>
      <c r="K78" s="44">
        <v>1</v>
      </c>
      <c r="L78" s="49">
        <v>1111</v>
      </c>
      <c r="M78" s="44">
        <v>0</v>
      </c>
      <c r="N78" s="50">
        <v>0</v>
      </c>
      <c r="O78" s="44">
        <v>0</v>
      </c>
      <c r="P78" s="44">
        <v>0</v>
      </c>
      <c r="Q78" s="48">
        <v>0</v>
      </c>
      <c r="R78" s="48">
        <v>0</v>
      </c>
      <c r="S78" s="51" t="str">
        <f t="shared" si="1"/>
        <v>010010001100000111000010000000011000000000000111100000000</v>
      </c>
      <c r="T78" s="74"/>
    </row>
    <row r="79" spans="1:20" x14ac:dyDescent="0.3">
      <c r="A79" s="43">
        <v>78</v>
      </c>
      <c r="B79" s="75"/>
      <c r="C79" s="75"/>
      <c r="D79" s="45">
        <v>1001001</v>
      </c>
      <c r="E79" s="46">
        <v>11</v>
      </c>
      <c r="F79" s="45">
        <v>11111111</v>
      </c>
      <c r="G79" s="45">
        <v>1</v>
      </c>
      <c r="H79" s="47">
        <v>0</v>
      </c>
      <c r="I79" s="48">
        <v>0</v>
      </c>
      <c r="J79" s="44">
        <v>1</v>
      </c>
      <c r="K79" s="44">
        <v>1</v>
      </c>
      <c r="L79" s="49">
        <v>100000000</v>
      </c>
      <c r="M79" s="44">
        <v>1</v>
      </c>
      <c r="N79" s="50">
        <v>0</v>
      </c>
      <c r="O79" s="44">
        <v>1</v>
      </c>
      <c r="P79" s="44">
        <v>0</v>
      </c>
      <c r="Q79" s="48">
        <v>0</v>
      </c>
      <c r="R79" s="48">
        <v>0</v>
      </c>
      <c r="S79" s="51" t="str">
        <f t="shared" si="1"/>
        <v>010010011111111111000000010000011000000010000000010001000</v>
      </c>
      <c r="T79" s="74"/>
    </row>
    <row r="80" spans="1:20" x14ac:dyDescent="0.3">
      <c r="A80" s="43">
        <v>79</v>
      </c>
      <c r="B80" s="75"/>
      <c r="C80" s="75" t="s">
        <v>97</v>
      </c>
      <c r="D80" s="45">
        <v>1001010</v>
      </c>
      <c r="E80" s="46">
        <v>11</v>
      </c>
      <c r="F80" s="45">
        <v>11111111</v>
      </c>
      <c r="G80" s="45">
        <v>1</v>
      </c>
      <c r="H80" s="47">
        <v>0</v>
      </c>
      <c r="I80" s="48">
        <v>0</v>
      </c>
      <c r="J80" s="44">
        <v>1</v>
      </c>
      <c r="K80" s="44">
        <v>1</v>
      </c>
      <c r="L80" s="49">
        <v>100000000</v>
      </c>
      <c r="M80" s="44">
        <v>1</v>
      </c>
      <c r="N80" s="50">
        <v>0</v>
      </c>
      <c r="O80" s="44">
        <v>1</v>
      </c>
      <c r="P80" s="44">
        <v>0</v>
      </c>
      <c r="Q80" s="48">
        <v>0</v>
      </c>
      <c r="R80" s="48">
        <v>0</v>
      </c>
      <c r="S80" s="51" t="str">
        <f t="shared" si="1"/>
        <v>010010101111111111000000010000011000000010000000010001000</v>
      </c>
      <c r="T80" s="74" t="s">
        <v>104</v>
      </c>
    </row>
    <row r="81" spans="1:20" x14ac:dyDescent="0.3">
      <c r="A81" s="43">
        <v>80</v>
      </c>
      <c r="B81" s="75"/>
      <c r="C81" s="75"/>
      <c r="D81" s="45">
        <v>1001011</v>
      </c>
      <c r="E81" s="46">
        <v>11</v>
      </c>
      <c r="F81" s="45">
        <v>11111111</v>
      </c>
      <c r="G81" s="45">
        <v>1</v>
      </c>
      <c r="H81" s="47">
        <v>1</v>
      </c>
      <c r="I81" s="48">
        <v>0</v>
      </c>
      <c r="J81" s="44">
        <v>1</v>
      </c>
      <c r="K81" s="44">
        <v>1</v>
      </c>
      <c r="L81" s="49">
        <v>11111110</v>
      </c>
      <c r="M81" s="44">
        <v>0</v>
      </c>
      <c r="N81" s="50">
        <v>0</v>
      </c>
      <c r="O81" s="44">
        <v>0</v>
      </c>
      <c r="P81" s="44">
        <v>0</v>
      </c>
      <c r="Q81" s="48">
        <v>0</v>
      </c>
      <c r="R81" s="48">
        <v>0</v>
      </c>
      <c r="S81" s="51" t="str">
        <f t="shared" si="1"/>
        <v>010010111111111111000000010001011000000001111111000000000</v>
      </c>
      <c r="T81" s="74"/>
    </row>
    <row r="82" spans="1:20" x14ac:dyDescent="0.3">
      <c r="A82" s="43">
        <v>81</v>
      </c>
      <c r="B82" s="75"/>
      <c r="C82" s="75"/>
      <c r="D82" s="45">
        <v>1001100</v>
      </c>
      <c r="E82" s="46">
        <v>11</v>
      </c>
      <c r="F82" s="45">
        <v>11111111</v>
      </c>
      <c r="G82" s="45">
        <v>1</v>
      </c>
      <c r="H82" s="47">
        <v>10</v>
      </c>
      <c r="I82" s="48">
        <v>1</v>
      </c>
      <c r="J82" s="44">
        <v>1</v>
      </c>
      <c r="K82" s="44">
        <v>1</v>
      </c>
      <c r="L82" s="49">
        <v>100000001</v>
      </c>
      <c r="M82" s="44">
        <v>1</v>
      </c>
      <c r="N82" s="50">
        <v>0</v>
      </c>
      <c r="O82" s="44">
        <v>1</v>
      </c>
      <c r="P82" s="44">
        <v>0</v>
      </c>
      <c r="Q82" s="48">
        <v>0</v>
      </c>
      <c r="R82" s="48">
        <v>0</v>
      </c>
      <c r="S82" s="51" t="str">
        <f t="shared" si="1"/>
        <v>010011001111111111000000010010111000000010000000110001000</v>
      </c>
      <c r="T82" s="74"/>
    </row>
    <row r="83" spans="1:20" s="11" customFormat="1" x14ac:dyDescent="0.3">
      <c r="A83" s="43">
        <v>82</v>
      </c>
      <c r="B83" s="44" t="s">
        <v>117</v>
      </c>
      <c r="C83" s="44" t="s">
        <v>118</v>
      </c>
      <c r="D83" s="45">
        <v>1001101</v>
      </c>
      <c r="E83" s="46">
        <v>11</v>
      </c>
      <c r="F83" s="45">
        <v>100</v>
      </c>
      <c r="G83" s="45">
        <v>100</v>
      </c>
      <c r="H83" s="47">
        <v>1100</v>
      </c>
      <c r="I83" s="48">
        <v>0</v>
      </c>
      <c r="J83" s="44">
        <v>1</v>
      </c>
      <c r="K83" s="44">
        <v>1</v>
      </c>
      <c r="L83" s="49">
        <v>0</v>
      </c>
      <c r="M83" s="44">
        <v>0</v>
      </c>
      <c r="N83" s="50">
        <v>100</v>
      </c>
      <c r="O83" s="44">
        <v>0</v>
      </c>
      <c r="P83" s="44">
        <v>0</v>
      </c>
      <c r="Q83" s="48">
        <v>0</v>
      </c>
      <c r="R83" s="48">
        <v>1</v>
      </c>
      <c r="S83" s="51" t="str">
        <f t="shared" si="1"/>
        <v>010011011100000100000001001100011000000000000000001000001</v>
      </c>
      <c r="T83" s="52" t="s">
        <v>141</v>
      </c>
    </row>
    <row r="84" spans="1:20" x14ac:dyDescent="0.3">
      <c r="A84" s="43">
        <v>83</v>
      </c>
      <c r="B84" s="75" t="s">
        <v>119</v>
      </c>
      <c r="C84" s="44" t="s">
        <v>120</v>
      </c>
      <c r="D84" s="45">
        <v>1001110</v>
      </c>
      <c r="E84" s="46">
        <v>11</v>
      </c>
      <c r="F84" s="45">
        <v>100</v>
      </c>
      <c r="G84" s="45">
        <v>1</v>
      </c>
      <c r="H84" s="47">
        <v>0</v>
      </c>
      <c r="I84" s="48">
        <v>0</v>
      </c>
      <c r="J84" s="44">
        <v>1</v>
      </c>
      <c r="K84" s="44">
        <v>1</v>
      </c>
      <c r="L84" s="49">
        <v>101</v>
      </c>
      <c r="M84" s="44">
        <v>0</v>
      </c>
      <c r="N84" s="50">
        <v>0</v>
      </c>
      <c r="O84" s="44">
        <v>0</v>
      </c>
      <c r="P84" s="44">
        <v>0</v>
      </c>
      <c r="Q84" s="48">
        <v>0</v>
      </c>
      <c r="R84" s="48">
        <v>0</v>
      </c>
      <c r="S84" s="51" t="str">
        <f t="shared" si="1"/>
        <v>010011101100000100000000010000011000000000000010100000000</v>
      </c>
      <c r="T84" s="52" t="s">
        <v>141</v>
      </c>
    </row>
    <row r="85" spans="1:20" s="11" customFormat="1" x14ac:dyDescent="0.3">
      <c r="A85" s="43">
        <v>84</v>
      </c>
      <c r="B85" s="75"/>
      <c r="C85" s="44" t="s">
        <v>121</v>
      </c>
      <c r="D85" s="45">
        <v>1001111</v>
      </c>
      <c r="E85" s="46">
        <v>11</v>
      </c>
      <c r="F85" s="45">
        <v>100</v>
      </c>
      <c r="G85" s="45">
        <v>1</v>
      </c>
      <c r="H85" s="47">
        <v>0</v>
      </c>
      <c r="I85" s="48">
        <v>0</v>
      </c>
      <c r="J85" s="44">
        <v>1</v>
      </c>
      <c r="K85" s="44">
        <v>1</v>
      </c>
      <c r="L85" s="49">
        <v>101</v>
      </c>
      <c r="M85" s="44">
        <v>0</v>
      </c>
      <c r="N85" s="50">
        <v>0</v>
      </c>
      <c r="O85" s="44">
        <v>0</v>
      </c>
      <c r="P85" s="44">
        <v>0</v>
      </c>
      <c r="Q85" s="48">
        <v>0</v>
      </c>
      <c r="R85" s="48">
        <v>0</v>
      </c>
      <c r="S85" s="51" t="str">
        <f t="shared" si="1"/>
        <v>010011111100000100000000010000011000000000000010100000000</v>
      </c>
      <c r="T85" s="52" t="s">
        <v>141</v>
      </c>
    </row>
    <row r="86" spans="1:20" x14ac:dyDescent="0.3">
      <c r="A86" s="43">
        <v>85</v>
      </c>
      <c r="B86" s="75" t="s">
        <v>123</v>
      </c>
      <c r="C86" s="44" t="s">
        <v>28</v>
      </c>
      <c r="D86" s="45">
        <v>1010000</v>
      </c>
      <c r="E86" s="46">
        <v>10</v>
      </c>
      <c r="F86" s="45">
        <v>0</v>
      </c>
      <c r="G86" s="45">
        <v>111</v>
      </c>
      <c r="H86" s="47">
        <v>110</v>
      </c>
      <c r="I86" s="48">
        <v>1</v>
      </c>
      <c r="J86" s="44">
        <v>1</v>
      </c>
      <c r="K86" s="44">
        <v>1</v>
      </c>
      <c r="L86" s="49">
        <v>1000</v>
      </c>
      <c r="M86" s="44">
        <v>0</v>
      </c>
      <c r="N86" s="50">
        <v>0</v>
      </c>
      <c r="O86" s="44">
        <v>0</v>
      </c>
      <c r="P86" s="44">
        <v>0</v>
      </c>
      <c r="Q86" s="48">
        <v>0</v>
      </c>
      <c r="R86" s="48">
        <v>0</v>
      </c>
      <c r="S86" s="51" t="str">
        <f t="shared" si="1"/>
        <v>010100001000000000000001110110111000000000000100000000000</v>
      </c>
      <c r="T86" s="52" t="s">
        <v>141</v>
      </c>
    </row>
    <row r="87" spans="1:20" x14ac:dyDescent="0.3">
      <c r="A87" s="43">
        <v>86</v>
      </c>
      <c r="B87" s="75"/>
      <c r="C87" s="44" t="s">
        <v>122</v>
      </c>
      <c r="D87" s="45">
        <v>1010001</v>
      </c>
      <c r="E87" s="46">
        <v>10</v>
      </c>
      <c r="F87" s="45">
        <v>0</v>
      </c>
      <c r="G87" s="45">
        <v>111</v>
      </c>
      <c r="H87" s="47">
        <v>110</v>
      </c>
      <c r="I87" s="48">
        <v>1</v>
      </c>
      <c r="J87" s="44">
        <v>1</v>
      </c>
      <c r="K87" s="44">
        <v>1</v>
      </c>
      <c r="L87" s="49">
        <v>1000</v>
      </c>
      <c r="M87" s="44">
        <v>0</v>
      </c>
      <c r="N87" s="50">
        <v>0</v>
      </c>
      <c r="O87" s="44">
        <v>0</v>
      </c>
      <c r="P87" s="44">
        <v>0</v>
      </c>
      <c r="Q87" s="48">
        <v>0</v>
      </c>
      <c r="R87" s="48">
        <v>0</v>
      </c>
      <c r="S87" s="51" t="str">
        <f t="shared" si="1"/>
        <v>010100011000000000000001110110111000000000000100000000000</v>
      </c>
      <c r="T87" s="52" t="s">
        <v>141</v>
      </c>
    </row>
    <row r="88" spans="1:20" x14ac:dyDescent="0.3">
      <c r="A88" s="43">
        <v>87</v>
      </c>
      <c r="B88" s="75" t="s">
        <v>124</v>
      </c>
      <c r="C88" s="44" t="s">
        <v>125</v>
      </c>
      <c r="D88" s="45">
        <v>1010010</v>
      </c>
      <c r="E88" s="46">
        <v>11</v>
      </c>
      <c r="F88" s="45">
        <v>1000</v>
      </c>
      <c r="G88" s="45">
        <v>100</v>
      </c>
      <c r="H88" s="47">
        <v>1011</v>
      </c>
      <c r="I88" s="48">
        <v>0</v>
      </c>
      <c r="J88" s="44">
        <v>1</v>
      </c>
      <c r="K88" s="44">
        <v>1</v>
      </c>
      <c r="L88" s="49">
        <v>1100</v>
      </c>
      <c r="M88" s="44">
        <v>0</v>
      </c>
      <c r="N88" s="50">
        <v>10</v>
      </c>
      <c r="O88" s="44">
        <v>0</v>
      </c>
      <c r="P88" s="44">
        <v>0</v>
      </c>
      <c r="Q88" s="48">
        <v>0</v>
      </c>
      <c r="R88" s="48">
        <v>0</v>
      </c>
      <c r="S88" s="51" t="str">
        <f t="shared" si="1"/>
        <v>010100101100001000000001001011011000000000000110000100000</v>
      </c>
      <c r="T88" s="52" t="s">
        <v>141</v>
      </c>
    </row>
    <row r="89" spans="1:20" x14ac:dyDescent="0.3">
      <c r="A89" s="43">
        <v>88</v>
      </c>
      <c r="B89" s="75"/>
      <c r="C89" s="44" t="s">
        <v>122</v>
      </c>
      <c r="D89" s="45">
        <v>1010011</v>
      </c>
      <c r="E89" s="46">
        <v>11</v>
      </c>
      <c r="F89" s="45">
        <v>1000</v>
      </c>
      <c r="G89" s="45">
        <v>100</v>
      </c>
      <c r="H89" s="47">
        <v>1011</v>
      </c>
      <c r="I89" s="48">
        <v>0</v>
      </c>
      <c r="J89" s="44">
        <v>1</v>
      </c>
      <c r="K89" s="44">
        <v>1</v>
      </c>
      <c r="L89" s="49">
        <v>1100</v>
      </c>
      <c r="M89" s="44">
        <v>0</v>
      </c>
      <c r="N89" s="50">
        <v>10</v>
      </c>
      <c r="O89" s="44">
        <v>0</v>
      </c>
      <c r="P89" s="44">
        <v>0</v>
      </c>
      <c r="Q89" s="48">
        <v>0</v>
      </c>
      <c r="R89" s="48">
        <v>0</v>
      </c>
      <c r="S89" s="51" t="str">
        <f t="shared" si="1"/>
        <v>010100111100001000000001001011011000000000000110000100000</v>
      </c>
      <c r="T89" s="52" t="s">
        <v>141</v>
      </c>
    </row>
    <row r="90" spans="1:20" s="11" customFormat="1" x14ac:dyDescent="0.3">
      <c r="A90" s="43">
        <v>89</v>
      </c>
      <c r="B90" s="75" t="s">
        <v>126</v>
      </c>
      <c r="C90" s="44" t="s">
        <v>41</v>
      </c>
      <c r="D90" s="45">
        <v>1010100</v>
      </c>
      <c r="E90" s="46">
        <v>11</v>
      </c>
      <c r="F90" s="45">
        <v>10101010</v>
      </c>
      <c r="G90" s="45">
        <v>1111</v>
      </c>
      <c r="H90" s="47">
        <v>0</v>
      </c>
      <c r="I90" s="48">
        <v>0</v>
      </c>
      <c r="J90" s="44">
        <v>1</v>
      </c>
      <c r="K90" s="44">
        <v>0</v>
      </c>
      <c r="L90" s="49">
        <v>1010</v>
      </c>
      <c r="M90" s="44">
        <v>0</v>
      </c>
      <c r="N90" s="50">
        <v>0</v>
      </c>
      <c r="O90" s="44">
        <v>0</v>
      </c>
      <c r="P90" s="44">
        <v>0</v>
      </c>
      <c r="Q90" s="48">
        <v>0</v>
      </c>
      <c r="R90" s="48">
        <v>0</v>
      </c>
      <c r="S90" s="51" t="str">
        <f t="shared" si="1"/>
        <v>010101001110101010000011110000010000000000000101000000000</v>
      </c>
      <c r="T90" s="52" t="s">
        <v>141</v>
      </c>
    </row>
    <row r="91" spans="1:20" s="11" customFormat="1" x14ac:dyDescent="0.3">
      <c r="A91" s="43">
        <v>90</v>
      </c>
      <c r="B91" s="75"/>
      <c r="C91" s="44" t="s">
        <v>122</v>
      </c>
      <c r="D91" s="45">
        <v>1010101</v>
      </c>
      <c r="E91" s="46">
        <v>11</v>
      </c>
      <c r="F91" s="45">
        <v>10101010</v>
      </c>
      <c r="G91" s="45">
        <v>1111</v>
      </c>
      <c r="H91" s="47">
        <v>0</v>
      </c>
      <c r="I91" s="48">
        <v>0</v>
      </c>
      <c r="J91" s="44">
        <v>1</v>
      </c>
      <c r="K91" s="44">
        <v>0</v>
      </c>
      <c r="L91" s="49">
        <v>1010</v>
      </c>
      <c r="M91" s="44">
        <v>0</v>
      </c>
      <c r="N91" s="50">
        <v>0</v>
      </c>
      <c r="O91" s="44">
        <v>0</v>
      </c>
      <c r="P91" s="44">
        <v>0</v>
      </c>
      <c r="Q91" s="48">
        <v>0</v>
      </c>
      <c r="R91" s="48">
        <v>0</v>
      </c>
      <c r="S91" s="51" t="str">
        <f t="shared" si="1"/>
        <v>010101011110101010000011110000010000000000000101000000000</v>
      </c>
      <c r="T91" s="52" t="s">
        <v>141</v>
      </c>
    </row>
    <row r="92" spans="1:20" s="11" customFormat="1" x14ac:dyDescent="0.3">
      <c r="A92" s="43">
        <v>91</v>
      </c>
      <c r="B92" s="75" t="s">
        <v>127</v>
      </c>
      <c r="C92" s="44" t="s">
        <v>47</v>
      </c>
      <c r="D92" s="45">
        <v>1010110</v>
      </c>
      <c r="E92" s="46">
        <v>1</v>
      </c>
      <c r="F92" s="45">
        <v>10101010</v>
      </c>
      <c r="G92" s="45"/>
      <c r="H92" s="47">
        <v>110</v>
      </c>
      <c r="I92" s="48">
        <v>0</v>
      </c>
      <c r="J92" s="44">
        <v>1</v>
      </c>
      <c r="K92" s="44">
        <v>0</v>
      </c>
      <c r="L92" s="49">
        <v>1010101</v>
      </c>
      <c r="M92" s="44">
        <v>0</v>
      </c>
      <c r="N92" s="50">
        <v>0</v>
      </c>
      <c r="O92" s="44">
        <v>0</v>
      </c>
      <c r="P92" s="44">
        <v>0</v>
      </c>
      <c r="Q92" s="48">
        <v>0</v>
      </c>
      <c r="R92" s="48">
        <v>0</v>
      </c>
      <c r="S92" s="51" t="str">
        <f t="shared" si="1"/>
        <v>010101100110101010000000000110010000000000101010100000000</v>
      </c>
      <c r="T92" s="52" t="s">
        <v>141</v>
      </c>
    </row>
    <row r="93" spans="1:20" s="11" customFormat="1" x14ac:dyDescent="0.3">
      <c r="A93" s="43">
        <v>92</v>
      </c>
      <c r="B93" s="75"/>
      <c r="C93" s="44" t="s">
        <v>122</v>
      </c>
      <c r="D93" s="45">
        <v>1010111</v>
      </c>
      <c r="E93" s="46">
        <v>1</v>
      </c>
      <c r="F93" s="45">
        <v>10101010</v>
      </c>
      <c r="G93" s="45"/>
      <c r="H93" s="47">
        <v>110</v>
      </c>
      <c r="I93" s="48">
        <v>0</v>
      </c>
      <c r="J93" s="44">
        <v>1</v>
      </c>
      <c r="K93" s="44">
        <v>0</v>
      </c>
      <c r="L93" s="49">
        <v>1010101</v>
      </c>
      <c r="M93" s="44">
        <v>0</v>
      </c>
      <c r="N93" s="50">
        <v>0</v>
      </c>
      <c r="O93" s="44">
        <v>0</v>
      </c>
      <c r="P93" s="44">
        <v>0</v>
      </c>
      <c r="Q93" s="48">
        <v>0</v>
      </c>
      <c r="R93" s="48">
        <v>0</v>
      </c>
      <c r="S93" s="51" t="str">
        <f t="shared" si="1"/>
        <v>010101110110101010000000000110010000000000101010100000000</v>
      </c>
      <c r="T93" s="52" t="s">
        <v>141</v>
      </c>
    </row>
    <row r="94" spans="1:20" s="11" customFormat="1" x14ac:dyDescent="0.3">
      <c r="A94" s="43">
        <v>93</v>
      </c>
      <c r="B94" s="75" t="s">
        <v>128</v>
      </c>
      <c r="C94" s="44" t="s">
        <v>48</v>
      </c>
      <c r="D94" s="45">
        <v>1011000</v>
      </c>
      <c r="E94" s="46">
        <v>10</v>
      </c>
      <c r="F94" s="45"/>
      <c r="G94" s="45">
        <v>10101010</v>
      </c>
      <c r="H94" s="47">
        <v>111</v>
      </c>
      <c r="I94" s="48">
        <v>0</v>
      </c>
      <c r="J94" s="44">
        <v>1</v>
      </c>
      <c r="K94" s="44">
        <v>0</v>
      </c>
      <c r="L94" s="49">
        <v>1010101</v>
      </c>
      <c r="M94" s="44">
        <v>0</v>
      </c>
      <c r="N94" s="50">
        <v>0</v>
      </c>
      <c r="O94" s="44">
        <v>0</v>
      </c>
      <c r="P94" s="44">
        <v>0</v>
      </c>
      <c r="Q94" s="48">
        <v>0</v>
      </c>
      <c r="R94" s="48">
        <v>0</v>
      </c>
      <c r="S94" s="51" t="str">
        <f t="shared" si="1"/>
        <v>010110001000000000101010100111010000000000101010100000000</v>
      </c>
      <c r="T94" s="52" t="s">
        <v>141</v>
      </c>
    </row>
    <row r="95" spans="1:20" s="11" customFormat="1" x14ac:dyDescent="0.3">
      <c r="A95" s="43">
        <v>94</v>
      </c>
      <c r="B95" s="75"/>
      <c r="C95" s="44" t="s">
        <v>122</v>
      </c>
      <c r="D95" s="45">
        <v>1011001</v>
      </c>
      <c r="E95" s="46">
        <v>10</v>
      </c>
      <c r="F95" s="45"/>
      <c r="G95" s="45">
        <v>10101010</v>
      </c>
      <c r="H95" s="47">
        <v>111</v>
      </c>
      <c r="I95" s="48">
        <v>0</v>
      </c>
      <c r="J95" s="44">
        <v>1</v>
      </c>
      <c r="K95" s="44">
        <v>0</v>
      </c>
      <c r="L95" s="49">
        <v>1010101</v>
      </c>
      <c r="M95" s="44">
        <v>0</v>
      </c>
      <c r="N95" s="50">
        <v>0</v>
      </c>
      <c r="O95" s="44">
        <v>0</v>
      </c>
      <c r="P95" s="44">
        <v>0</v>
      </c>
      <c r="Q95" s="48">
        <v>0</v>
      </c>
      <c r="R95" s="48">
        <v>0</v>
      </c>
      <c r="S95" s="51" t="str">
        <f t="shared" si="1"/>
        <v>010110011000000000101010100111010000000000101010100000000</v>
      </c>
      <c r="T95" s="52" t="s">
        <v>141</v>
      </c>
    </row>
    <row r="96" spans="1:20" x14ac:dyDescent="0.3">
      <c r="A96" s="53">
        <v>95</v>
      </c>
      <c r="B96" s="54" t="s">
        <v>130</v>
      </c>
      <c r="C96" s="54" t="s">
        <v>129</v>
      </c>
      <c r="D96" s="55">
        <v>111011</v>
      </c>
      <c r="E96" s="56">
        <v>10</v>
      </c>
      <c r="F96" s="55">
        <v>1000</v>
      </c>
      <c r="G96" s="55">
        <v>11</v>
      </c>
      <c r="H96" s="57">
        <v>1001</v>
      </c>
      <c r="I96" s="58">
        <v>0</v>
      </c>
      <c r="J96" s="54">
        <v>1</v>
      </c>
      <c r="K96" s="54">
        <v>1</v>
      </c>
      <c r="L96" s="59">
        <v>0</v>
      </c>
      <c r="M96" s="54">
        <v>0</v>
      </c>
      <c r="N96" s="60">
        <v>0</v>
      </c>
      <c r="O96" s="54">
        <v>0</v>
      </c>
      <c r="P96" s="54">
        <v>1</v>
      </c>
      <c r="Q96" s="58">
        <v>0</v>
      </c>
      <c r="R96" s="58">
        <v>0</v>
      </c>
      <c r="S96" s="61" t="str">
        <f t="shared" si="1"/>
        <v>001110111000001000000000111001011000000000000000000000100</v>
      </c>
      <c r="T96" s="62" t="s">
        <v>141</v>
      </c>
    </row>
    <row r="98" spans="1:20" x14ac:dyDescent="0.3">
      <c r="A98" s="72" t="s">
        <v>142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</row>
  </sheetData>
  <mergeCells count="33">
    <mergeCell ref="B14:B15"/>
    <mergeCell ref="B16:B17"/>
    <mergeCell ref="B61:B64"/>
    <mergeCell ref="B65:B68"/>
    <mergeCell ref="B55:B60"/>
    <mergeCell ref="B41:B42"/>
    <mergeCell ref="B43:B44"/>
    <mergeCell ref="B21:B24"/>
    <mergeCell ref="B18:B20"/>
    <mergeCell ref="B26:B27"/>
    <mergeCell ref="B33:B34"/>
    <mergeCell ref="B35:B36"/>
    <mergeCell ref="B5:B6"/>
    <mergeCell ref="B7:B8"/>
    <mergeCell ref="B9:B10"/>
    <mergeCell ref="B2:B4"/>
    <mergeCell ref="B11:B13"/>
    <mergeCell ref="A98:T98"/>
    <mergeCell ref="C73:C76"/>
    <mergeCell ref="B73:B76"/>
    <mergeCell ref="B48:B54"/>
    <mergeCell ref="B69:B72"/>
    <mergeCell ref="T80:T82"/>
    <mergeCell ref="C77:C79"/>
    <mergeCell ref="C80:C82"/>
    <mergeCell ref="T77:T79"/>
    <mergeCell ref="B77:B82"/>
    <mergeCell ref="B94:B95"/>
    <mergeCell ref="B92:B93"/>
    <mergeCell ref="B84:B85"/>
    <mergeCell ref="B86:B87"/>
    <mergeCell ref="B88:B89"/>
    <mergeCell ref="B90:B91"/>
  </mergeCells>
  <phoneticPr fontId="2" type="noConversion"/>
  <dataValidations count="1">
    <dataValidation type="list" allowBlank="1" showInputMessage="1" showErrorMessage="1" promptTitle="STATUS" sqref="T2:T76 T83:T96" xr:uid="{43DCCE57-B950-492B-A53D-0EA5D81FE51E}">
      <formula1>"NOT CHECKED, PASS, FAIL"</formula1>
    </dataValidation>
  </dataValidations>
  <pageMargins left="0.7" right="0.7" top="0.75" bottom="0.75" header="0.3" footer="0.3"/>
  <pageSetup orientation="portrait" r:id="rId1"/>
  <ignoredErrors>
    <ignoredError sqref="S6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 on ALU</vt:lpstr>
      <vt:lpstr>Test-Bench Architecture DIAGRAM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D'sa</dc:creator>
  <cp:lastModifiedBy>Ashok D'sa</cp:lastModifiedBy>
  <dcterms:created xsi:type="dcterms:W3CDTF">2025-05-19T05:08:13Z</dcterms:created>
  <dcterms:modified xsi:type="dcterms:W3CDTF">2025-06-07T08:42:20Z</dcterms:modified>
</cp:coreProperties>
</file>