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40" windowHeight="11160" tabRatio="592"/>
  </bookViews>
  <sheets>
    <sheet name="Website Development" sheetId="3" r:id="rId1"/>
  </sheets>
  <definedNames>
    <definedName name="__xlnm._FilterDatabase_1">#REF!</definedName>
  </definedNames>
  <calcPr calcId="144525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8" i="3"/>
  <c r="D67" i="3" l="1"/>
  <c r="D2" i="3" l="1"/>
  <c r="D3" i="3" s="1"/>
</calcChain>
</file>

<file path=xl/sharedStrings.xml><?xml version="1.0" encoding="utf-8"?>
<sst xmlns="http://schemas.openxmlformats.org/spreadsheetml/2006/main" count="125" uniqueCount="123">
  <si>
    <t>Calculated Total  Time Estimate in hours</t>
  </si>
  <si>
    <t>A = Analysis | D = Design | C = Coding | Q = QA | M = Management</t>
  </si>
  <si>
    <t>Sr.No.</t>
  </si>
  <si>
    <t>Functionality</t>
  </si>
  <si>
    <t>Total Hrs</t>
  </si>
  <si>
    <t>A</t>
  </si>
  <si>
    <t>D</t>
  </si>
  <si>
    <t>C</t>
  </si>
  <si>
    <t>Q</t>
  </si>
  <si>
    <t>M</t>
  </si>
  <si>
    <t>Analysis</t>
  </si>
  <si>
    <t>Creative Design</t>
  </si>
  <si>
    <t>HTML  (Responsive)</t>
  </si>
  <si>
    <t>QA</t>
  </si>
  <si>
    <t>Management</t>
  </si>
  <si>
    <t>With Ref. to SOW</t>
  </si>
  <si>
    <t>Website Basics</t>
  </si>
  <si>
    <t>2.3.1</t>
  </si>
  <si>
    <t>Navigation</t>
  </si>
  <si>
    <t>2.3.1.1</t>
  </si>
  <si>
    <t>Header</t>
  </si>
  <si>
    <t>2.3.1.2</t>
  </si>
  <si>
    <t>2.3.1.3</t>
  </si>
  <si>
    <t>Footer</t>
  </si>
  <si>
    <t>2.3.2</t>
  </si>
  <si>
    <t>Home Page</t>
  </si>
  <si>
    <t>2.3.3</t>
  </si>
  <si>
    <t>About Us</t>
  </si>
  <si>
    <t>2.3.3.1</t>
  </si>
  <si>
    <t>2.3.4</t>
  </si>
  <si>
    <t>2.3.5</t>
  </si>
  <si>
    <t>2.3.6</t>
  </si>
  <si>
    <t>2.3.7</t>
  </si>
  <si>
    <t>2.3.8</t>
  </si>
  <si>
    <t>2.3.9</t>
  </si>
  <si>
    <t>2.3.10</t>
  </si>
  <si>
    <t>Manage Static Pages</t>
  </si>
  <si>
    <t>Manage Images</t>
  </si>
  <si>
    <t>Manage Contact Us Messages</t>
  </si>
  <si>
    <t>Total</t>
  </si>
  <si>
    <t>Navigation Bar</t>
  </si>
  <si>
    <t>2.3.2.1.1</t>
  </si>
  <si>
    <t>Search</t>
  </si>
  <si>
    <t>Login</t>
  </si>
  <si>
    <t>Registration</t>
  </si>
  <si>
    <t>Dashboard</t>
  </si>
  <si>
    <t>Reviews and Ratings</t>
  </si>
  <si>
    <t>2.3.5.1</t>
  </si>
  <si>
    <t>2.3.5.2</t>
  </si>
  <si>
    <t>Register</t>
  </si>
  <si>
    <t>Emails and Notifications</t>
  </si>
  <si>
    <t>FAQ’s</t>
  </si>
  <si>
    <t>Admin Section (Web-based)</t>
  </si>
  <si>
    <t>Manage Users</t>
  </si>
  <si>
    <t>Manage Reviews and Ratings</t>
  </si>
  <si>
    <t>Access reports</t>
  </si>
  <si>
    <t>Manage FAQs</t>
  </si>
  <si>
    <t>Manage Notifications</t>
  </si>
  <si>
    <t>Book Now</t>
  </si>
  <si>
    <t>Cancellation Policy</t>
  </si>
  <si>
    <t>2.3.2.1</t>
  </si>
  <si>
    <t>Search Detail Page</t>
  </si>
  <si>
    <t>Activities</t>
  </si>
  <si>
    <t>Activity Detail Page</t>
  </si>
  <si>
    <t>2.3.3.1.1</t>
  </si>
  <si>
    <t>2.3.3.1.1.1</t>
  </si>
  <si>
    <t>Booking Page</t>
  </si>
  <si>
    <t>2.3.3.1.1.2</t>
  </si>
  <si>
    <t>Escrow System</t>
  </si>
  <si>
    <t>Registered User (EventSpace Owners) Section</t>
  </si>
  <si>
    <t>2.3.4.2.1</t>
  </si>
  <si>
    <t>Profile</t>
  </si>
  <si>
    <t>2.3.4.2.2</t>
  </si>
  <si>
    <t>Location Details</t>
  </si>
  <si>
    <t>2.3.4.2.3</t>
  </si>
  <si>
    <t>2.3.4.2.4</t>
  </si>
  <si>
    <t>Payments</t>
  </si>
  <si>
    <t>2.3.4.2.5</t>
  </si>
  <si>
    <t>Add Space</t>
  </si>
  <si>
    <t>2.3.4.2.6</t>
  </si>
  <si>
    <t>Answer Questions from the interested guests</t>
  </si>
  <si>
    <t>Commissions</t>
  </si>
  <si>
    <t>User (Guest) Section</t>
  </si>
  <si>
    <t>2.3.7.1</t>
  </si>
  <si>
    <t>2.3.7.2</t>
  </si>
  <si>
    <t>2.3.7.3</t>
  </si>
  <si>
    <t>Browse Eventspaces</t>
  </si>
  <si>
    <t>2.3.7.4</t>
  </si>
  <si>
    <t>2.3.7.5</t>
  </si>
  <si>
    <t>View Owner’s Profile</t>
  </si>
  <si>
    <t>2.3.7.6</t>
  </si>
  <si>
    <t>Message Owners</t>
  </si>
  <si>
    <t>2.3.7.7</t>
  </si>
  <si>
    <t>View Payment History</t>
  </si>
  <si>
    <t>2.3.7.8</t>
  </si>
  <si>
    <t>Cancellation and Refunds</t>
  </si>
  <si>
    <t>Blog</t>
  </si>
  <si>
    <t>2.3.11</t>
  </si>
  <si>
    <t>Contact Us</t>
  </si>
  <si>
    <t>2.3.12</t>
  </si>
  <si>
    <t>2.3.13</t>
  </si>
  <si>
    <t>Dispute Management</t>
  </si>
  <si>
    <t>2.3.14</t>
  </si>
  <si>
    <t>2.3.14.1</t>
  </si>
  <si>
    <t>2.3.14.2</t>
  </si>
  <si>
    <t>2.3.14.3</t>
  </si>
  <si>
    <t>2.3.14.4</t>
  </si>
  <si>
    <t>2.3.14.5</t>
  </si>
  <si>
    <t>Manage Activities/Event Categories</t>
  </si>
  <si>
    <t>2.3.14.6</t>
  </si>
  <si>
    <t>2.3.14.7</t>
  </si>
  <si>
    <t>Manage Disputes</t>
  </si>
  <si>
    <t>2.3.14.8</t>
  </si>
  <si>
    <t>2.3.14.9</t>
  </si>
  <si>
    <t>Commission</t>
  </si>
  <si>
    <t>2.3.14.10</t>
  </si>
  <si>
    <t>2.3.14.11</t>
  </si>
  <si>
    <t>Manage Blog</t>
  </si>
  <si>
    <t>2.3.14.12</t>
  </si>
  <si>
    <t>2.3.14.13</t>
  </si>
  <si>
    <t>2.3.14.14</t>
  </si>
  <si>
    <t>Messaging</t>
  </si>
  <si>
    <t>Cost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</si>
</sst>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2"/>
      <name val="Calibri"/>
      <family val="2"/>
      <charset val="1"/>
    </font>
    <font>
      <sz val="11"/>
      <color rgb="FF595959"/>
      <name val="Calibri"/>
      <family val="2"/>
      <charset val="1"/>
    </font>
    <font>
      <i/>
      <sz val="11"/>
      <color rgb="FF595959"/>
      <name val="Calibri"/>
      <family val="2"/>
      <charset val="1"/>
    </font>
    <font>
      <sz val="11"/>
      <color theme="1"/>
      <name val="Calibri"/>
      <family val="2"/>
    </font>
    <font>
      <sz val="10"/>
      <name val="Arial"/>
      <family val="2"/>
      <charset val="1"/>
    </font>
    <font>
      <sz val="10"/>
      <color theme="1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3CDDD"/>
        <bgColor rgb="FF8EB4E3"/>
      </patternFill>
    </fill>
    <fill>
      <patternFill patternType="solid">
        <fgColor rgb="FFC6D9F1"/>
        <bgColor rgb="FFBFBFBF"/>
      </patternFill>
    </fill>
    <fill>
      <patternFill patternType="solid">
        <fgColor rgb="FF8EB4E3"/>
        <bgColor rgb="FF93CDDD"/>
      </patternFill>
    </fill>
    <fill>
      <patternFill patternType="solid">
        <fgColor rgb="FFFFFFFF"/>
        <bgColor rgb="FFFFFFCC"/>
      </patternFill>
    </fill>
    <fill>
      <patternFill patternType="solid">
        <fgColor rgb="FFBFBFBF"/>
        <bgColor rgb="FFC6D9F1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53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2" fillId="0" borderId="0" xfId="1" applyFont="1" applyAlignment="1">
      <alignment horizontal="left"/>
    </xf>
    <xf numFmtId="0" fontId="3" fillId="2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1" fillId="0" borderId="0" xfId="1" applyBorder="1" applyAlignment="1"/>
    <xf numFmtId="0" fontId="5" fillId="4" borderId="2" xfId="1" applyFont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5" fillId="4" borderId="5" xfId="1" applyFont="1" applyFill="1" applyBorder="1" applyAlignment="1">
      <alignment horizontal="center" vertical="center"/>
    </xf>
    <xf numFmtId="0" fontId="5" fillId="4" borderId="6" xfId="1" applyFont="1" applyFill="1" applyBorder="1" applyAlignment="1">
      <alignment horizontal="center" vertical="center"/>
    </xf>
    <xf numFmtId="0" fontId="1" fillId="5" borderId="0" xfId="1" applyFill="1" applyAlignment="1">
      <alignment horizontal="left"/>
    </xf>
    <xf numFmtId="0" fontId="2" fillId="5" borderId="7" xfId="1" applyFont="1" applyFill="1" applyBorder="1" applyAlignment="1">
      <alignment horizontal="left" indent="9"/>
    </xf>
    <xf numFmtId="0" fontId="2" fillId="5" borderId="8" xfId="1" applyFont="1" applyFill="1" applyBorder="1" applyAlignment="1">
      <alignment horizontal="left" indent="9"/>
    </xf>
    <xf numFmtId="0" fontId="2" fillId="5" borderId="9" xfId="1" applyFont="1" applyFill="1" applyBorder="1" applyAlignment="1">
      <alignment horizontal="center" vertical="center"/>
    </xf>
    <xf numFmtId="0" fontId="2" fillId="5" borderId="10" xfId="1" applyFont="1" applyFill="1" applyBorder="1" applyAlignment="1">
      <alignment horizontal="center" vertical="center"/>
    </xf>
    <xf numFmtId="0" fontId="2" fillId="5" borderId="11" xfId="1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2" fillId="5" borderId="13" xfId="1" applyFont="1" applyFill="1" applyBorder="1" applyAlignment="1">
      <alignment horizontal="left" indent="9"/>
    </xf>
    <xf numFmtId="0" fontId="2" fillId="5" borderId="14" xfId="1" applyFont="1" applyFill="1" applyBorder="1" applyAlignment="1">
      <alignment horizontal="left" indent="9"/>
    </xf>
    <xf numFmtId="0" fontId="2" fillId="5" borderId="15" xfId="1" applyFont="1" applyFill="1" applyBorder="1" applyAlignment="1">
      <alignment horizontal="center" vertical="center"/>
    </xf>
    <xf numFmtId="0" fontId="2" fillId="5" borderId="16" xfId="1" applyFont="1" applyFill="1" applyBorder="1" applyAlignment="1">
      <alignment horizontal="center" vertical="center"/>
    </xf>
    <xf numFmtId="0" fontId="2" fillId="5" borderId="17" xfId="1" applyFont="1" applyFill="1" applyBorder="1" applyAlignment="1">
      <alignment horizontal="center" vertical="center"/>
    </xf>
    <xf numFmtId="0" fontId="2" fillId="5" borderId="18" xfId="1" applyFont="1" applyFill="1" applyBorder="1" applyAlignment="1">
      <alignment horizontal="left" indent="9"/>
    </xf>
    <xf numFmtId="0" fontId="2" fillId="5" borderId="19" xfId="1" applyFont="1" applyFill="1" applyBorder="1" applyAlignment="1">
      <alignment horizontal="left" indent="9"/>
    </xf>
    <xf numFmtId="0" fontId="2" fillId="5" borderId="20" xfId="1" applyFont="1" applyFill="1" applyBorder="1" applyAlignment="1">
      <alignment horizontal="center" vertical="center"/>
    </xf>
    <xf numFmtId="0" fontId="2" fillId="5" borderId="21" xfId="1" applyFont="1" applyFill="1" applyBorder="1" applyAlignment="1">
      <alignment horizontal="center" vertical="center"/>
    </xf>
    <xf numFmtId="0" fontId="2" fillId="5" borderId="22" xfId="1" applyFont="1" applyFill="1" applyBorder="1" applyAlignment="1">
      <alignment horizontal="center" vertical="center"/>
    </xf>
    <xf numFmtId="0" fontId="4" fillId="6" borderId="23" xfId="1" applyFont="1" applyFill="1" applyBorder="1" applyAlignment="1"/>
    <xf numFmtId="0" fontId="4" fillId="6" borderId="24" xfId="1" applyFont="1" applyFill="1" applyBorder="1" applyAlignment="1">
      <alignment horizontal="center"/>
    </xf>
    <xf numFmtId="0" fontId="4" fillId="6" borderId="25" xfId="1" applyFont="1" applyFill="1" applyBorder="1" applyAlignment="1">
      <alignment horizontal="center" vertical="center"/>
    </xf>
    <xf numFmtId="0" fontId="4" fillId="6" borderId="26" xfId="1" applyFont="1" applyFill="1" applyBorder="1" applyAlignment="1">
      <alignment horizontal="center" vertical="center"/>
    </xf>
    <xf numFmtId="0" fontId="4" fillId="6" borderId="27" xfId="1" applyFont="1" applyFill="1" applyBorder="1" applyAlignment="1">
      <alignment horizontal="center" vertical="center"/>
    </xf>
    <xf numFmtId="0" fontId="4" fillId="6" borderId="28" xfId="1" applyFont="1" applyFill="1" applyBorder="1" applyAlignment="1">
      <alignment horizontal="right" vertical="center"/>
    </xf>
    <xf numFmtId="0" fontId="2" fillId="0" borderId="15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/>
    </xf>
    <xf numFmtId="0" fontId="6" fillId="0" borderId="0" xfId="1" applyFont="1" applyAlignment="1">
      <alignment horizontal="left" indent="15"/>
    </xf>
    <xf numFmtId="0" fontId="4" fillId="5" borderId="29" xfId="1" applyFont="1" applyFill="1" applyBorder="1" applyAlignment="1">
      <alignment horizontal="center" vertical="center"/>
    </xf>
    <xf numFmtId="0" fontId="2" fillId="5" borderId="30" xfId="1" applyFont="1" applyFill="1" applyBorder="1" applyAlignment="1">
      <alignment horizontal="center" vertical="center"/>
    </xf>
    <xf numFmtId="0" fontId="7" fillId="0" borderId="0" xfId="1" applyFont="1" applyAlignment="1">
      <alignment horizontal="left" indent="15"/>
    </xf>
    <xf numFmtId="0" fontId="8" fillId="0" borderId="31" xfId="0" applyFont="1" applyBorder="1" applyAlignment="1">
      <alignment horizontal="left" vertical="center" indent="2"/>
    </xf>
    <xf numFmtId="0" fontId="8" fillId="0" borderId="31" xfId="0" applyFont="1" applyBorder="1" applyAlignment="1">
      <alignment horizontal="left" vertical="center" indent="3"/>
    </xf>
    <xf numFmtId="0" fontId="8" fillId="0" borderId="31" xfId="0" applyFont="1" applyBorder="1" applyAlignment="1">
      <alignment horizontal="left" vertical="center" indent="4"/>
    </xf>
    <xf numFmtId="0" fontId="8" fillId="0" borderId="31" xfId="0" applyFont="1" applyBorder="1" applyAlignment="1">
      <alignment horizontal="left" vertical="center" indent="6"/>
    </xf>
    <xf numFmtId="0" fontId="10" fillId="0" borderId="31" xfId="0" applyFont="1" applyBorder="1"/>
    <xf numFmtId="0" fontId="2" fillId="0" borderId="5" xfId="1" applyFont="1" applyBorder="1" applyAlignment="1">
      <alignment horizontal="center" vertical="center"/>
    </xf>
    <xf numFmtId="0" fontId="2" fillId="0" borderId="32" xfId="1" applyFont="1" applyBorder="1" applyAlignment="1">
      <alignment horizontal="center" vertical="center"/>
    </xf>
    <xf numFmtId="0" fontId="2" fillId="0" borderId="33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/>
    </xf>
  </cellXfs>
  <cellStyles count="3">
    <cellStyle name="Excel Built-in Normal" xfId="2"/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EB4E3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7"/>
  <sheetViews>
    <sheetView tabSelected="1" topLeftCell="C1" zoomScaleNormal="100" workbookViewId="0">
      <selection activeCell="G3" sqref="G3"/>
    </sheetView>
  </sheetViews>
  <sheetFormatPr defaultRowHeight="15" x14ac:dyDescent="0.25"/>
  <cols>
    <col min="1" max="1" width="9.140625" style="1"/>
    <col min="2" max="2" width="21.42578125" style="1" customWidth="1"/>
    <col min="3" max="3" width="55.5703125" style="1" customWidth="1"/>
    <col min="4" max="4" width="22.42578125" style="1" customWidth="1"/>
    <col min="5" max="5" width="17.85546875" style="1" customWidth="1"/>
    <col min="6" max="1025" width="9.140625" style="1"/>
  </cols>
  <sheetData>
    <row r="1" spans="1:1024" s="2" customFormat="1" ht="15.75" thickBot="1" x14ac:dyDescent="0.3">
      <c r="B1" s="3"/>
      <c r="C1" s="3"/>
      <c r="D1" s="3"/>
      <c r="E1" s="3"/>
    </row>
    <row r="2" spans="1:1024" ht="15.75" thickBot="1" x14ac:dyDescent="0.3">
      <c r="A2" s="2"/>
      <c r="B2"/>
      <c r="C2" s="4" t="s">
        <v>0</v>
      </c>
      <c r="D2" s="5">
        <f>D67</f>
        <v>587</v>
      </c>
      <c r="E2" s="3"/>
      <c r="F2" s="3"/>
      <c r="G2" s="3"/>
      <c r="H2" s="3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5.75" thickBot="1" x14ac:dyDescent="0.3">
      <c r="A3" s="2"/>
      <c r="B3"/>
      <c r="C3" s="4" t="s">
        <v>122</v>
      </c>
      <c r="D3" s="52">
        <f>D2*15</f>
        <v>8805</v>
      </c>
      <c r="E3"/>
      <c r="F3"/>
      <c r="G3" s="3"/>
      <c r="H3" s="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 s="2"/>
      <c r="B4"/>
      <c r="C4" s="3" t="s">
        <v>1</v>
      </c>
      <c r="D4" s="3"/>
      <c r="E4" s="3"/>
      <c r="F4" s="6"/>
      <c r="G4" s="6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5">
      <c r="A5" s="2"/>
      <c r="B5"/>
      <c r="C5" s="3"/>
      <c r="D5" s="3"/>
      <c r="E5" s="3"/>
      <c r="F5" s="6"/>
      <c r="G5" s="6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5.75" thickBot="1" x14ac:dyDescent="0.3">
      <c r="A6" s="2"/>
      <c r="B6"/>
      <c r="C6" s="3"/>
      <c r="D6" s="3"/>
      <c r="E6" s="3"/>
      <c r="F6" s="6"/>
      <c r="G6" s="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6.5" thickBot="1" x14ac:dyDescent="0.3">
      <c r="A7" s="2"/>
      <c r="B7" s="7" t="s">
        <v>2</v>
      </c>
      <c r="C7" s="8" t="s">
        <v>3</v>
      </c>
      <c r="D7" s="9" t="s">
        <v>4</v>
      </c>
      <c r="E7" s="10" t="s">
        <v>5</v>
      </c>
      <c r="F7" s="11" t="s">
        <v>6</v>
      </c>
      <c r="G7" s="11" t="s">
        <v>7</v>
      </c>
      <c r="H7" s="11" t="s">
        <v>8</v>
      </c>
      <c r="I7" s="12" t="s">
        <v>9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5">
      <c r="A8" s="13"/>
      <c r="B8" s="14"/>
      <c r="C8" s="15" t="s">
        <v>10</v>
      </c>
      <c r="D8" s="16">
        <f>E8+F8+G8+H8+I8</f>
        <v>35</v>
      </c>
      <c r="E8" s="17">
        <v>35</v>
      </c>
      <c r="F8" s="18"/>
      <c r="G8" s="18"/>
      <c r="H8" s="18"/>
      <c r="I8" s="19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13"/>
      <c r="B9" s="20"/>
      <c r="C9" s="21" t="s">
        <v>11</v>
      </c>
      <c r="D9" s="16">
        <f t="shared" ref="D9:D66" si="0">E9+F9+G9+H9+I9</f>
        <v>48</v>
      </c>
      <c r="E9" s="22"/>
      <c r="F9" s="23">
        <v>48</v>
      </c>
      <c r="G9" s="23"/>
      <c r="H9" s="23"/>
      <c r="I9" s="24"/>
      <c r="J9"/>
      <c r="K9" s="2"/>
      <c r="L9" s="2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5">
      <c r="A10" s="13"/>
      <c r="B10" s="20"/>
      <c r="C10" s="21" t="s">
        <v>12</v>
      </c>
      <c r="D10" s="16">
        <f t="shared" si="0"/>
        <v>42</v>
      </c>
      <c r="E10" s="22"/>
      <c r="F10" s="23">
        <v>42</v>
      </c>
      <c r="G10" s="23"/>
      <c r="H10" s="23"/>
      <c r="I10" s="24"/>
      <c r="J10"/>
      <c r="K10" s="2"/>
      <c r="L10" s="2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5">
      <c r="A11" s="13"/>
      <c r="B11" s="20"/>
      <c r="C11" s="21" t="s">
        <v>13</v>
      </c>
      <c r="D11" s="16">
        <f t="shared" si="0"/>
        <v>40</v>
      </c>
      <c r="E11" s="22"/>
      <c r="F11" s="23"/>
      <c r="G11" s="23"/>
      <c r="H11" s="23">
        <v>40</v>
      </c>
      <c r="I11" s="24"/>
      <c r="J11"/>
      <c r="K11" s="2"/>
      <c r="L11" s="2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5.75" thickBot="1" x14ac:dyDescent="0.3">
      <c r="A12" s="13"/>
      <c r="B12" s="25"/>
      <c r="C12" s="26" t="s">
        <v>14</v>
      </c>
      <c r="D12" s="16">
        <f t="shared" si="0"/>
        <v>20</v>
      </c>
      <c r="E12" s="27"/>
      <c r="F12" s="28"/>
      <c r="G12" s="28"/>
      <c r="H12" s="28"/>
      <c r="I12" s="29">
        <v>20</v>
      </c>
      <c r="J12"/>
      <c r="K12" s="2"/>
      <c r="L12" s="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5.75" thickBot="1" x14ac:dyDescent="0.3">
      <c r="A13"/>
      <c r="B13" s="30" t="s">
        <v>15</v>
      </c>
      <c r="C13" s="31" t="s">
        <v>16</v>
      </c>
      <c r="D13" s="32"/>
      <c r="E13" s="32"/>
      <c r="F13" s="33"/>
      <c r="G13" s="34"/>
      <c r="H13" s="34"/>
      <c r="I13" s="35"/>
      <c r="J13"/>
      <c r="K13" s="2"/>
      <c r="L13" s="2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14.25" customHeight="1" x14ac:dyDescent="0.25">
      <c r="A14"/>
      <c r="B14" s="43" t="s">
        <v>17</v>
      </c>
      <c r="C14" s="43" t="s">
        <v>18</v>
      </c>
      <c r="D14" s="16">
        <f t="shared" si="0"/>
        <v>12</v>
      </c>
      <c r="E14" s="36"/>
      <c r="F14" s="37"/>
      <c r="G14" s="48">
        <v>12</v>
      </c>
      <c r="H14" s="37"/>
      <c r="I14" s="38"/>
      <c r="J14"/>
      <c r="K14" s="39"/>
      <c r="L14" s="39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4.25" customHeight="1" x14ac:dyDescent="0.25">
      <c r="A15"/>
      <c r="B15" s="44" t="s">
        <v>19</v>
      </c>
      <c r="C15" s="44" t="s">
        <v>20</v>
      </c>
      <c r="D15" s="16">
        <f t="shared" si="0"/>
        <v>0</v>
      </c>
      <c r="E15" s="36"/>
      <c r="F15" s="37"/>
      <c r="G15" s="49"/>
      <c r="H15" s="37"/>
      <c r="I15" s="38"/>
      <c r="J15"/>
      <c r="K15" s="39"/>
      <c r="L15" s="39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4.25" customHeight="1" x14ac:dyDescent="0.25">
      <c r="A16"/>
      <c r="B16" s="44" t="s">
        <v>21</v>
      </c>
      <c r="C16" s="44" t="s">
        <v>40</v>
      </c>
      <c r="D16" s="16">
        <f t="shared" si="0"/>
        <v>0</v>
      </c>
      <c r="E16" s="36"/>
      <c r="F16" s="37"/>
      <c r="G16" s="49"/>
      <c r="H16" s="37"/>
      <c r="I16" s="38"/>
      <c r="J16"/>
      <c r="K16" s="39"/>
      <c r="L16" s="39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14.25" customHeight="1" x14ac:dyDescent="0.25">
      <c r="A17"/>
      <c r="B17" s="44" t="s">
        <v>22</v>
      </c>
      <c r="C17" s="44" t="s">
        <v>23</v>
      </c>
      <c r="D17" s="16">
        <f t="shared" si="0"/>
        <v>0</v>
      </c>
      <c r="E17" s="36"/>
      <c r="F17" s="37"/>
      <c r="G17" s="50"/>
      <c r="H17" s="37"/>
      <c r="I17" s="38"/>
      <c r="J17"/>
      <c r="K17" s="39"/>
      <c r="L17" s="39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14.25" customHeight="1" x14ac:dyDescent="0.25">
      <c r="A18"/>
      <c r="B18" s="43" t="s">
        <v>24</v>
      </c>
      <c r="C18" s="43" t="s">
        <v>25</v>
      </c>
      <c r="D18" s="16">
        <f t="shared" si="0"/>
        <v>24</v>
      </c>
      <c r="E18" s="36"/>
      <c r="F18" s="37"/>
      <c r="G18" s="37">
        <v>24</v>
      </c>
      <c r="H18" s="37"/>
      <c r="I18" s="38"/>
      <c r="J18"/>
      <c r="K18" s="39"/>
      <c r="L18" s="39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14.25" customHeight="1" x14ac:dyDescent="0.25">
      <c r="A19"/>
      <c r="B19" s="44" t="s">
        <v>60</v>
      </c>
      <c r="C19" s="44" t="s">
        <v>42</v>
      </c>
      <c r="D19" s="16">
        <f t="shared" si="0"/>
        <v>12</v>
      </c>
      <c r="E19" s="36"/>
      <c r="F19" s="37"/>
      <c r="G19" s="37">
        <v>12</v>
      </c>
      <c r="H19" s="37"/>
      <c r="I19" s="38"/>
      <c r="J19"/>
      <c r="K19" s="39"/>
      <c r="L19" s="3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14.25" customHeight="1" x14ac:dyDescent="0.25">
      <c r="A20"/>
      <c r="B20" s="45" t="s">
        <v>41</v>
      </c>
      <c r="C20" s="47" t="s">
        <v>61</v>
      </c>
      <c r="D20" s="16">
        <f t="shared" si="0"/>
        <v>18</v>
      </c>
      <c r="E20" s="36"/>
      <c r="F20" s="37"/>
      <c r="G20" s="37">
        <v>18</v>
      </c>
      <c r="H20" s="37"/>
      <c r="I20" s="38"/>
      <c r="J20"/>
      <c r="K20" s="39"/>
      <c r="L20" s="39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14.25" customHeight="1" x14ac:dyDescent="0.25">
      <c r="A21"/>
      <c r="B21" s="43" t="s">
        <v>26</v>
      </c>
      <c r="C21" s="43" t="s">
        <v>62</v>
      </c>
      <c r="D21" s="16">
        <f t="shared" si="0"/>
        <v>16</v>
      </c>
      <c r="E21" s="36"/>
      <c r="F21" s="37"/>
      <c r="G21" s="37">
        <v>16</v>
      </c>
      <c r="H21" s="37"/>
      <c r="I21" s="38"/>
      <c r="J21"/>
      <c r="K21" s="39"/>
      <c r="L21" s="39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14.25" customHeight="1" x14ac:dyDescent="0.25">
      <c r="A22"/>
      <c r="B22" s="44" t="s">
        <v>28</v>
      </c>
      <c r="C22" s="44" t="s">
        <v>63</v>
      </c>
      <c r="D22" s="16">
        <f t="shared" si="0"/>
        <v>16</v>
      </c>
      <c r="E22" s="36"/>
      <c r="F22" s="37"/>
      <c r="G22" s="37">
        <v>16</v>
      </c>
      <c r="H22" s="37"/>
      <c r="I22" s="38"/>
      <c r="J22"/>
      <c r="K22" s="39"/>
      <c r="L22" s="39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ht="14.25" customHeight="1" x14ac:dyDescent="0.25">
      <c r="A23"/>
      <c r="B23" s="45" t="s">
        <v>64</v>
      </c>
      <c r="C23" s="45" t="s">
        <v>58</v>
      </c>
      <c r="D23" s="16">
        <f t="shared" si="0"/>
        <v>60</v>
      </c>
      <c r="E23" s="36"/>
      <c r="F23" s="37"/>
      <c r="G23" s="51">
        <v>60</v>
      </c>
      <c r="H23" s="37"/>
      <c r="I23" s="38"/>
      <c r="J23"/>
      <c r="K23" s="39"/>
      <c r="L23" s="39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ht="14.25" customHeight="1" x14ac:dyDescent="0.25">
      <c r="A24"/>
      <c r="B24" s="46" t="s">
        <v>65</v>
      </c>
      <c r="C24" s="46" t="s">
        <v>66</v>
      </c>
      <c r="D24" s="16">
        <f t="shared" si="0"/>
        <v>0</v>
      </c>
      <c r="E24" s="36"/>
      <c r="F24" s="37"/>
      <c r="G24" s="49"/>
      <c r="H24" s="37"/>
      <c r="I24" s="38"/>
      <c r="J24"/>
      <c r="K24" s="39"/>
      <c r="L24" s="39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ht="14.25" customHeight="1" x14ac:dyDescent="0.25">
      <c r="A25"/>
      <c r="B25" s="46" t="s">
        <v>67</v>
      </c>
      <c r="C25" s="46" t="s">
        <v>59</v>
      </c>
      <c r="D25" s="16">
        <f t="shared" si="0"/>
        <v>0</v>
      </c>
      <c r="E25" s="36"/>
      <c r="F25" s="37"/>
      <c r="G25" s="50"/>
      <c r="H25" s="37"/>
      <c r="I25" s="38"/>
      <c r="J25"/>
      <c r="K25" s="39"/>
      <c r="L25" s="39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ht="14.25" customHeight="1" x14ac:dyDescent="0.25">
      <c r="A26"/>
      <c r="B26" s="43" t="s">
        <v>29</v>
      </c>
      <c r="C26" s="43" t="s">
        <v>68</v>
      </c>
      <c r="D26" s="16">
        <f t="shared" si="0"/>
        <v>32</v>
      </c>
      <c r="E26" s="36"/>
      <c r="F26" s="37"/>
      <c r="G26" s="37">
        <v>32</v>
      </c>
      <c r="H26" s="37"/>
      <c r="I26" s="38"/>
      <c r="J26"/>
      <c r="K26" s="39"/>
      <c r="L26" s="39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ht="14.25" customHeight="1" x14ac:dyDescent="0.25">
      <c r="A27"/>
      <c r="B27" s="43" t="s">
        <v>30</v>
      </c>
      <c r="C27" s="43" t="s">
        <v>69</v>
      </c>
      <c r="D27" s="16">
        <v>0</v>
      </c>
      <c r="E27" s="36"/>
      <c r="F27" s="37"/>
      <c r="G27" s="51">
        <v>32</v>
      </c>
      <c r="H27" s="37"/>
      <c r="I27" s="38"/>
      <c r="J27"/>
      <c r="K27" s="39"/>
      <c r="L27" s="39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ht="14.25" customHeight="1" x14ac:dyDescent="0.25">
      <c r="A28"/>
      <c r="B28" s="44" t="s">
        <v>47</v>
      </c>
      <c r="C28" s="44" t="s">
        <v>44</v>
      </c>
      <c r="D28" s="16">
        <f>E28+F28+G27+H28+I28</f>
        <v>32</v>
      </c>
      <c r="E28" s="36"/>
      <c r="F28" s="37"/>
      <c r="G28" s="49"/>
      <c r="H28" s="37"/>
      <c r="I28" s="38"/>
      <c r="J28"/>
      <c r="K28" s="39"/>
      <c r="L28" s="39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ht="14.25" customHeight="1" x14ac:dyDescent="0.25">
      <c r="A29"/>
      <c r="B29" s="44" t="s">
        <v>48</v>
      </c>
      <c r="C29" s="44" t="s">
        <v>45</v>
      </c>
      <c r="D29" s="16">
        <f t="shared" si="0"/>
        <v>0</v>
      </c>
      <c r="E29" s="36"/>
      <c r="F29" s="37"/>
      <c r="G29" s="49"/>
      <c r="H29" s="37"/>
      <c r="I29" s="38"/>
      <c r="J29"/>
      <c r="K29" s="39"/>
      <c r="L29" s="3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ht="14.25" customHeight="1" x14ac:dyDescent="0.25">
      <c r="A30"/>
      <c r="B30" s="45" t="s">
        <v>70</v>
      </c>
      <c r="C30" s="45" t="s">
        <v>71</v>
      </c>
      <c r="D30" s="16">
        <f>E30+F30+G30+H30+I30</f>
        <v>0</v>
      </c>
      <c r="E30" s="36"/>
      <c r="F30" s="37"/>
      <c r="G30" s="49"/>
      <c r="H30" s="37"/>
      <c r="I30" s="38"/>
      <c r="J30"/>
      <c r="K30" s="39"/>
      <c r="L30" s="39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ht="14.25" customHeight="1" x14ac:dyDescent="0.25">
      <c r="A31"/>
      <c r="B31" s="45" t="s">
        <v>72</v>
      </c>
      <c r="C31" s="45" t="s">
        <v>73</v>
      </c>
      <c r="D31" s="16">
        <f t="shared" si="0"/>
        <v>0</v>
      </c>
      <c r="E31" s="36"/>
      <c r="F31" s="37"/>
      <c r="G31" s="49"/>
      <c r="H31" s="37"/>
      <c r="I31" s="38"/>
      <c r="J31"/>
      <c r="K31" s="39"/>
      <c r="L31" s="39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ht="14.25" customHeight="1" x14ac:dyDescent="0.25">
      <c r="A32"/>
      <c r="B32" s="45" t="s">
        <v>74</v>
      </c>
      <c r="C32" s="45" t="s">
        <v>46</v>
      </c>
      <c r="D32" s="16">
        <f t="shared" si="0"/>
        <v>0</v>
      </c>
      <c r="E32" s="36"/>
      <c r="F32" s="37"/>
      <c r="G32" s="49"/>
      <c r="H32" s="37"/>
      <c r="I32" s="38"/>
      <c r="J32"/>
      <c r="K32" s="39"/>
      <c r="L32" s="39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ht="14.25" customHeight="1" x14ac:dyDescent="0.25">
      <c r="A33"/>
      <c r="B33" s="45" t="s">
        <v>75</v>
      </c>
      <c r="C33" s="45" t="s">
        <v>76</v>
      </c>
      <c r="D33" s="16">
        <f t="shared" si="0"/>
        <v>0</v>
      </c>
      <c r="E33" s="36"/>
      <c r="F33" s="37"/>
      <c r="G33" s="50"/>
      <c r="H33" s="37"/>
      <c r="I33" s="38"/>
      <c r="J33"/>
      <c r="K33" s="39"/>
      <c r="L33" s="39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ht="14.25" customHeight="1" x14ac:dyDescent="0.25">
      <c r="A34"/>
      <c r="B34" s="45" t="s">
        <v>77</v>
      </c>
      <c r="C34" s="45" t="s">
        <v>78</v>
      </c>
      <c r="D34" s="16">
        <f t="shared" si="0"/>
        <v>24</v>
      </c>
      <c r="E34" s="36"/>
      <c r="F34" s="37"/>
      <c r="G34" s="37">
        <v>24</v>
      </c>
      <c r="H34" s="37"/>
      <c r="I34" s="38"/>
      <c r="J34"/>
      <c r="K34" s="39"/>
      <c r="L34" s="39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ht="14.25" customHeight="1" x14ac:dyDescent="0.25">
      <c r="A35"/>
      <c r="B35" s="45" t="s">
        <v>79</v>
      </c>
      <c r="C35" s="45" t="s">
        <v>80</v>
      </c>
      <c r="D35" s="16">
        <f t="shared" si="0"/>
        <v>8</v>
      </c>
      <c r="E35" s="36"/>
      <c r="F35" s="37"/>
      <c r="G35" s="37">
        <v>8</v>
      </c>
      <c r="H35" s="37"/>
      <c r="I35" s="38"/>
      <c r="J35"/>
      <c r="K35" s="39"/>
      <c r="L35" s="39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ht="14.25" customHeight="1" x14ac:dyDescent="0.25">
      <c r="A36"/>
      <c r="B36" s="43" t="s">
        <v>31</v>
      </c>
      <c r="C36" s="43" t="s">
        <v>81</v>
      </c>
      <c r="D36" s="16">
        <f t="shared" si="0"/>
        <v>18</v>
      </c>
      <c r="E36" s="36"/>
      <c r="F36" s="37"/>
      <c r="G36" s="37">
        <v>18</v>
      </c>
      <c r="H36" s="37"/>
      <c r="I36" s="38"/>
      <c r="J36"/>
      <c r="K36" s="39"/>
      <c r="L36" s="39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ht="14.25" customHeight="1" x14ac:dyDescent="0.25">
      <c r="A37"/>
      <c r="B37" s="43" t="s">
        <v>32</v>
      </c>
      <c r="C37" s="43" t="s">
        <v>82</v>
      </c>
      <c r="D37" s="16">
        <f t="shared" si="0"/>
        <v>40</v>
      </c>
      <c r="E37" s="36"/>
      <c r="F37" s="37"/>
      <c r="G37" s="51">
        <v>40</v>
      </c>
      <c r="H37" s="37"/>
      <c r="I37" s="38"/>
      <c r="J37"/>
      <c r="K37" s="39"/>
      <c r="L37" s="39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ht="14.25" customHeight="1" x14ac:dyDescent="0.25">
      <c r="A38"/>
      <c r="B38" s="44" t="s">
        <v>83</v>
      </c>
      <c r="C38" s="44" t="s">
        <v>43</v>
      </c>
      <c r="D38" s="16">
        <f t="shared" si="0"/>
        <v>0</v>
      </c>
      <c r="E38" s="36"/>
      <c r="F38" s="37"/>
      <c r="G38" s="49"/>
      <c r="H38" s="37"/>
      <c r="I38" s="38"/>
      <c r="J38"/>
      <c r="K38" s="39"/>
      <c r="L38" s="39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ht="14.25" customHeight="1" x14ac:dyDescent="0.25">
      <c r="A39"/>
      <c r="B39" s="44" t="s">
        <v>84</v>
      </c>
      <c r="C39" s="44" t="s">
        <v>49</v>
      </c>
      <c r="D39" s="16">
        <f t="shared" si="0"/>
        <v>0</v>
      </c>
      <c r="E39" s="36"/>
      <c r="F39" s="37"/>
      <c r="G39" s="49"/>
      <c r="H39" s="37"/>
      <c r="I39" s="38"/>
      <c r="J39"/>
      <c r="K39" s="39"/>
      <c r="L39" s="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14.25" customHeight="1" x14ac:dyDescent="0.25">
      <c r="A40"/>
      <c r="B40" s="44" t="s">
        <v>85</v>
      </c>
      <c r="C40" s="44" t="s">
        <v>86</v>
      </c>
      <c r="D40" s="16">
        <f t="shared" si="0"/>
        <v>0</v>
      </c>
      <c r="E40" s="36"/>
      <c r="F40" s="37"/>
      <c r="G40" s="49"/>
      <c r="H40" s="37"/>
      <c r="I40" s="38"/>
      <c r="J40"/>
      <c r="K40" s="39"/>
      <c r="L40" s="39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14.25" customHeight="1" x14ac:dyDescent="0.25">
      <c r="A41"/>
      <c r="B41" s="44" t="s">
        <v>87</v>
      </c>
      <c r="C41" s="44" t="s">
        <v>46</v>
      </c>
      <c r="D41" s="16">
        <f t="shared" si="0"/>
        <v>0</v>
      </c>
      <c r="E41" s="36"/>
      <c r="F41" s="37"/>
      <c r="G41" s="49"/>
      <c r="H41" s="37"/>
      <c r="I41" s="38"/>
      <c r="J41"/>
      <c r="K41" s="39"/>
      <c r="L41" s="39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14.25" customHeight="1" x14ac:dyDescent="0.25">
      <c r="A42"/>
      <c r="B42" s="44" t="s">
        <v>88</v>
      </c>
      <c r="C42" s="44" t="s">
        <v>89</v>
      </c>
      <c r="D42" s="16">
        <f t="shared" si="0"/>
        <v>0</v>
      </c>
      <c r="E42" s="36"/>
      <c r="F42" s="37"/>
      <c r="G42" s="49"/>
      <c r="H42" s="37"/>
      <c r="I42" s="38"/>
      <c r="J42"/>
      <c r="K42" s="39"/>
      <c r="L42" s="39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14.25" customHeight="1" x14ac:dyDescent="0.25">
      <c r="A43"/>
      <c r="B43" s="44" t="s">
        <v>90</v>
      </c>
      <c r="C43" s="44" t="s">
        <v>91</v>
      </c>
      <c r="D43" s="16">
        <f t="shared" si="0"/>
        <v>0</v>
      </c>
      <c r="E43" s="36"/>
      <c r="F43" s="37"/>
      <c r="G43" s="49"/>
      <c r="H43" s="37"/>
      <c r="I43" s="38"/>
      <c r="J43"/>
      <c r="K43" s="39"/>
      <c r="L43" s="39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14.25" customHeight="1" x14ac:dyDescent="0.25">
      <c r="A44"/>
      <c r="B44" s="44" t="s">
        <v>92</v>
      </c>
      <c r="C44" s="44" t="s">
        <v>93</v>
      </c>
      <c r="D44" s="16">
        <f t="shared" si="0"/>
        <v>0</v>
      </c>
      <c r="E44" s="36"/>
      <c r="F44" s="37"/>
      <c r="G44" s="49"/>
      <c r="H44" s="37"/>
      <c r="I44" s="38"/>
      <c r="J44"/>
      <c r="K44" s="39"/>
      <c r="L44" s="39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ht="14.25" customHeight="1" x14ac:dyDescent="0.25">
      <c r="A45"/>
      <c r="B45" s="44" t="s">
        <v>94</v>
      </c>
      <c r="C45" s="44" t="s">
        <v>95</v>
      </c>
      <c r="D45" s="16">
        <f t="shared" si="0"/>
        <v>0</v>
      </c>
      <c r="E45" s="36"/>
      <c r="F45" s="37"/>
      <c r="G45" s="50"/>
      <c r="H45" s="37"/>
      <c r="I45" s="38"/>
      <c r="J45"/>
      <c r="K45" s="39"/>
      <c r="L45" s="39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ht="14.25" customHeight="1" x14ac:dyDescent="0.25">
      <c r="A46"/>
      <c r="B46" s="43" t="s">
        <v>33</v>
      </c>
      <c r="C46" s="43" t="s">
        <v>27</v>
      </c>
      <c r="D46" s="16">
        <f t="shared" si="0"/>
        <v>2</v>
      </c>
      <c r="E46" s="36"/>
      <c r="F46" s="37"/>
      <c r="G46" s="37">
        <v>2</v>
      </c>
      <c r="H46" s="37"/>
      <c r="I46" s="38"/>
      <c r="J46"/>
      <c r="K46" s="39"/>
      <c r="L46" s="39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ht="14.25" customHeight="1" x14ac:dyDescent="0.25">
      <c r="A47"/>
      <c r="B47" s="43" t="s">
        <v>34</v>
      </c>
      <c r="C47" s="43" t="s">
        <v>96</v>
      </c>
      <c r="D47" s="16">
        <f t="shared" si="0"/>
        <v>2</v>
      </c>
      <c r="E47" s="36"/>
      <c r="F47" s="37"/>
      <c r="G47" s="37">
        <v>2</v>
      </c>
      <c r="H47" s="37"/>
      <c r="I47" s="38"/>
      <c r="J47"/>
      <c r="K47" s="39"/>
      <c r="L47" s="39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ht="14.25" customHeight="1" x14ac:dyDescent="0.25">
      <c r="A48"/>
      <c r="B48" s="43" t="s">
        <v>35</v>
      </c>
      <c r="C48" s="43" t="s">
        <v>51</v>
      </c>
      <c r="D48" s="16">
        <f t="shared" si="0"/>
        <v>2</v>
      </c>
      <c r="E48" s="36"/>
      <c r="F48" s="37"/>
      <c r="G48" s="37">
        <v>2</v>
      </c>
      <c r="H48" s="37"/>
      <c r="I48" s="38"/>
      <c r="J48"/>
      <c r="K48" s="39"/>
      <c r="L48" s="39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ht="14.25" customHeight="1" x14ac:dyDescent="0.25">
      <c r="A49"/>
      <c r="B49" s="43" t="s">
        <v>97</v>
      </c>
      <c r="C49" s="43" t="s">
        <v>98</v>
      </c>
      <c r="D49" s="16">
        <f t="shared" si="0"/>
        <v>2</v>
      </c>
      <c r="E49" s="36"/>
      <c r="F49" s="37"/>
      <c r="G49" s="37">
        <v>2</v>
      </c>
      <c r="H49" s="37"/>
      <c r="I49" s="38"/>
      <c r="J49"/>
      <c r="K49" s="39"/>
      <c r="L49" s="3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ht="14.25" customHeight="1" x14ac:dyDescent="0.25">
      <c r="A50"/>
      <c r="B50" s="43" t="s">
        <v>99</v>
      </c>
      <c r="C50" s="43" t="s">
        <v>50</v>
      </c>
      <c r="D50" s="16">
        <f t="shared" si="0"/>
        <v>4</v>
      </c>
      <c r="E50" s="36"/>
      <c r="F50" s="37"/>
      <c r="G50" s="37">
        <v>4</v>
      </c>
      <c r="H50" s="37"/>
      <c r="I50" s="38"/>
      <c r="J50"/>
      <c r="K50" s="39"/>
      <c r="L50" s="39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ht="14.25" customHeight="1" x14ac:dyDescent="0.25">
      <c r="A51"/>
      <c r="B51" s="43" t="s">
        <v>100</v>
      </c>
      <c r="C51" s="43" t="s">
        <v>101</v>
      </c>
      <c r="D51" s="16">
        <f t="shared" si="0"/>
        <v>8</v>
      </c>
      <c r="E51" s="36"/>
      <c r="F51" s="37"/>
      <c r="G51" s="37">
        <v>8</v>
      </c>
      <c r="H51" s="37"/>
      <c r="I51" s="38"/>
      <c r="J51"/>
      <c r="K51" s="39"/>
      <c r="L51" s="39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ht="14.25" customHeight="1" x14ac:dyDescent="0.25">
      <c r="A52"/>
      <c r="B52" s="43" t="s">
        <v>102</v>
      </c>
      <c r="C52" s="43" t="s">
        <v>52</v>
      </c>
      <c r="D52" s="16">
        <f t="shared" si="0"/>
        <v>70</v>
      </c>
      <c r="E52" s="36"/>
      <c r="F52" s="37"/>
      <c r="G52" s="51">
        <v>70</v>
      </c>
      <c r="H52" s="37"/>
      <c r="I52" s="38"/>
      <c r="J52"/>
      <c r="K52" s="39"/>
      <c r="L52" s="39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ht="14.25" customHeight="1" x14ac:dyDescent="0.25">
      <c r="A53"/>
      <c r="B53" s="44" t="s">
        <v>103</v>
      </c>
      <c r="C53" s="44" t="s">
        <v>43</v>
      </c>
      <c r="D53" s="16">
        <f t="shared" si="0"/>
        <v>0</v>
      </c>
      <c r="E53" s="36"/>
      <c r="F53" s="37"/>
      <c r="G53" s="49"/>
      <c r="H53" s="37"/>
      <c r="I53" s="38"/>
      <c r="J53"/>
      <c r="K53" s="39"/>
      <c r="L53" s="39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ht="14.25" customHeight="1" x14ac:dyDescent="0.25">
      <c r="A54"/>
      <c r="B54" s="44" t="s">
        <v>104</v>
      </c>
      <c r="C54" s="44" t="s">
        <v>36</v>
      </c>
      <c r="D54" s="16">
        <f t="shared" si="0"/>
        <v>0</v>
      </c>
      <c r="E54" s="36"/>
      <c r="F54" s="37"/>
      <c r="G54" s="49"/>
      <c r="H54" s="37"/>
      <c r="I54" s="38"/>
      <c r="J54"/>
      <c r="K54" s="39"/>
      <c r="L54" s="39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ht="14.25" customHeight="1" x14ac:dyDescent="0.25">
      <c r="A55"/>
      <c r="B55" s="44" t="s">
        <v>105</v>
      </c>
      <c r="C55" s="44" t="s">
        <v>37</v>
      </c>
      <c r="D55" s="16">
        <f t="shared" si="0"/>
        <v>0</v>
      </c>
      <c r="E55" s="36"/>
      <c r="F55" s="37"/>
      <c r="G55" s="49"/>
      <c r="H55" s="37"/>
      <c r="I55" s="38"/>
      <c r="J55"/>
      <c r="K55" s="39"/>
      <c r="L55" s="39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ht="14.25" customHeight="1" x14ac:dyDescent="0.25">
      <c r="A56"/>
      <c r="B56" s="44" t="s">
        <v>106</v>
      </c>
      <c r="C56" s="44" t="s">
        <v>53</v>
      </c>
      <c r="D56" s="16">
        <f t="shared" si="0"/>
        <v>0</v>
      </c>
      <c r="E56" s="36"/>
      <c r="F56" s="37"/>
      <c r="G56" s="49"/>
      <c r="H56" s="37"/>
      <c r="I56" s="38"/>
      <c r="J56"/>
      <c r="K56" s="39"/>
      <c r="L56" s="39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ht="14.25" customHeight="1" x14ac:dyDescent="0.25">
      <c r="A57"/>
      <c r="B57" s="44" t="s">
        <v>107</v>
      </c>
      <c r="C57" s="44" t="s">
        <v>108</v>
      </c>
      <c r="D57" s="16">
        <f t="shared" si="0"/>
        <v>0</v>
      </c>
      <c r="E57" s="36"/>
      <c r="F57" s="37"/>
      <c r="G57" s="49"/>
      <c r="H57" s="37"/>
      <c r="I57" s="38"/>
      <c r="J57"/>
      <c r="K57" s="39"/>
      <c r="L57" s="39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ht="14.25" customHeight="1" x14ac:dyDescent="0.25">
      <c r="A58"/>
      <c r="B58" s="44" t="s">
        <v>109</v>
      </c>
      <c r="C58" s="44" t="s">
        <v>54</v>
      </c>
      <c r="D58" s="16">
        <f t="shared" si="0"/>
        <v>0</v>
      </c>
      <c r="E58" s="36"/>
      <c r="F58" s="37"/>
      <c r="G58" s="49"/>
      <c r="H58" s="37"/>
      <c r="I58" s="38"/>
      <c r="J58"/>
      <c r="K58" s="39"/>
      <c r="L58" s="39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ht="14.25" customHeight="1" x14ac:dyDescent="0.25">
      <c r="A59"/>
      <c r="B59" s="44" t="s">
        <v>110</v>
      </c>
      <c r="C59" s="44" t="s">
        <v>111</v>
      </c>
      <c r="D59" s="16">
        <f t="shared" si="0"/>
        <v>0</v>
      </c>
      <c r="E59" s="36"/>
      <c r="F59" s="37"/>
      <c r="G59" s="49"/>
      <c r="H59" s="37"/>
      <c r="I59" s="38"/>
      <c r="J59"/>
      <c r="K59" s="39"/>
      <c r="L59" s="3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ht="14.25" customHeight="1" x14ac:dyDescent="0.25">
      <c r="A60"/>
      <c r="B60" s="44" t="s">
        <v>112</v>
      </c>
      <c r="C60" s="44" t="s">
        <v>55</v>
      </c>
      <c r="D60" s="16">
        <f t="shared" si="0"/>
        <v>0</v>
      </c>
      <c r="E60" s="36"/>
      <c r="F60" s="37"/>
      <c r="G60" s="49"/>
      <c r="H60" s="37"/>
      <c r="I60" s="38"/>
      <c r="J60"/>
      <c r="K60" s="39"/>
      <c r="L60" s="39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ht="14.25" customHeight="1" x14ac:dyDescent="0.25">
      <c r="A61"/>
      <c r="B61" s="44" t="s">
        <v>113</v>
      </c>
      <c r="C61" s="44" t="s">
        <v>114</v>
      </c>
      <c r="D61" s="16">
        <f t="shared" si="0"/>
        <v>0</v>
      </c>
      <c r="E61" s="36"/>
      <c r="F61" s="37"/>
      <c r="G61" s="49"/>
      <c r="H61" s="37"/>
      <c r="I61" s="38"/>
      <c r="J61"/>
      <c r="K61" s="39"/>
      <c r="L61" s="39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ht="14.25" customHeight="1" x14ac:dyDescent="0.25">
      <c r="A62"/>
      <c r="B62" s="44" t="s">
        <v>115</v>
      </c>
      <c r="C62" s="44" t="s">
        <v>56</v>
      </c>
      <c r="D62" s="16">
        <f t="shared" si="0"/>
        <v>0</v>
      </c>
      <c r="E62" s="36"/>
      <c r="F62" s="37"/>
      <c r="G62" s="49"/>
      <c r="H62" s="37"/>
      <c r="I62" s="38"/>
      <c r="J62"/>
      <c r="K62" s="39"/>
      <c r="L62" s="39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ht="14.25" customHeight="1" x14ac:dyDescent="0.25">
      <c r="A63"/>
      <c r="B63" s="44" t="s">
        <v>116</v>
      </c>
      <c r="C63" s="44" t="s">
        <v>117</v>
      </c>
      <c r="D63" s="16">
        <f t="shared" si="0"/>
        <v>0</v>
      </c>
      <c r="E63" s="36"/>
      <c r="F63" s="37"/>
      <c r="G63" s="49"/>
      <c r="H63" s="37"/>
      <c r="I63" s="38"/>
      <c r="J63"/>
      <c r="K63" s="39"/>
      <c r="L63" s="39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ht="14.25" customHeight="1" x14ac:dyDescent="0.25">
      <c r="A64"/>
      <c r="B64" s="44" t="s">
        <v>118</v>
      </c>
      <c r="C64" s="44" t="s">
        <v>38</v>
      </c>
      <c r="D64" s="16">
        <f t="shared" si="0"/>
        <v>0</v>
      </c>
      <c r="E64" s="36"/>
      <c r="F64" s="37"/>
      <c r="G64" s="49"/>
      <c r="H64" s="37"/>
      <c r="I64" s="38"/>
      <c r="J64"/>
      <c r="K64" s="39"/>
      <c r="L64" s="39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ht="14.25" customHeight="1" x14ac:dyDescent="0.25">
      <c r="A65"/>
      <c r="B65" s="44" t="s">
        <v>119</v>
      </c>
      <c r="C65" s="44" t="s">
        <v>57</v>
      </c>
      <c r="D65" s="16">
        <f t="shared" si="0"/>
        <v>0</v>
      </c>
      <c r="E65" s="36"/>
      <c r="F65" s="37"/>
      <c r="G65" s="49"/>
      <c r="H65" s="37"/>
      <c r="I65" s="38"/>
      <c r="J65"/>
      <c r="K65" s="39"/>
      <c r="L65" s="39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ht="14.25" customHeight="1" thickBot="1" x14ac:dyDescent="0.3">
      <c r="A66"/>
      <c r="B66" s="44" t="s">
        <v>120</v>
      </c>
      <c r="C66" s="44" t="s">
        <v>121</v>
      </c>
      <c r="D66" s="16">
        <f t="shared" si="0"/>
        <v>0</v>
      </c>
      <c r="E66" s="36"/>
      <c r="F66" s="37"/>
      <c r="G66" s="50"/>
      <c r="H66" s="37"/>
      <c r="I66" s="38"/>
      <c r="J66"/>
      <c r="K66" s="39"/>
      <c r="L66" s="39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s="2" customFormat="1" ht="15.75" thickBot="1" x14ac:dyDescent="0.3">
      <c r="B67" s="23"/>
      <c r="C67" s="40" t="s">
        <v>39</v>
      </c>
      <c r="D67" s="41">
        <f>SUM(D8:D66)</f>
        <v>587</v>
      </c>
      <c r="E67" s="1"/>
      <c r="F67" s="1"/>
      <c r="G67" s="1"/>
      <c r="H67" s="1"/>
      <c r="I67" s="1"/>
      <c r="J67" s="1"/>
      <c r="K67" s="42"/>
      <c r="L67" s="39"/>
    </row>
  </sheetData>
  <mergeCells count="5">
    <mergeCell ref="G14:G17"/>
    <mergeCell ref="G23:G25"/>
    <mergeCell ref="G27:G33"/>
    <mergeCell ref="G37:G45"/>
    <mergeCell ref="G52:G66"/>
  </mergeCells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Website Development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Doshi</dc:creator>
  <cp:lastModifiedBy>Kalpak</cp:lastModifiedBy>
  <cp:revision>0</cp:revision>
  <dcterms:created xsi:type="dcterms:W3CDTF">2019-01-28T14:21:49Z</dcterms:created>
  <dcterms:modified xsi:type="dcterms:W3CDTF">2019-08-08T19:49:02Z</dcterms:modified>
  <dc:language>en-IN</dc:language>
</cp:coreProperties>
</file>