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hidePivotFieldList="1" defaultThemeVersion="166925"/>
  <mc:AlternateContent xmlns:mc="http://schemas.openxmlformats.org/markup-compatibility/2006">
    <mc:Choice Requires="x15">
      <x15ac:absPath xmlns:x15ac="http://schemas.microsoft.com/office/spreadsheetml/2010/11/ac" url="D:\excel dt\excel-project-coffee-sales-main\"/>
    </mc:Choice>
  </mc:AlternateContent>
  <xr:revisionPtr revIDLastSave="0" documentId="13_ncr:1_{21F89A00-F408-4C48-940F-B0656D11FF37}" xr6:coauthVersionLast="47" xr6:coauthVersionMax="47" xr10:uidLastSave="{00000000-0000-0000-0000-000000000000}"/>
  <bookViews>
    <workbookView xWindow="-108" yWindow="-108" windowWidth="23256" windowHeight="12456" activeTab="3" xr2:uid="{00000000-000D-0000-FFFF-FFFF00000000}"/>
  </bookViews>
  <sheets>
    <sheet name="top 5 customers" sheetId="21" r:id="rId1"/>
    <sheet name="country bar chart" sheetId="20" r:id="rId2"/>
    <sheet name="total sales" sheetId="19" r:id="rId3"/>
    <sheet name="dashboard" sheetId="22"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G8" i="17"/>
  <c r="O111" i="17"/>
  <c r="O160" i="17"/>
  <c r="O219" i="17"/>
  <c r="O220" i="17"/>
  <c r="O232" i="17"/>
  <c r="O255" i="17"/>
  <c r="O304" i="17"/>
  <c r="O332" i="17"/>
  <c r="O335" i="17"/>
  <c r="O377" i="17"/>
  <c r="O399" i="17"/>
  <c r="O471" i="17"/>
  <c r="O472" i="17"/>
  <c r="O475" i="17"/>
  <c r="O495" i="17"/>
  <c r="O496" i="17"/>
  <c r="O560" i="17"/>
  <c r="O567" i="17"/>
  <c r="O572" i="17"/>
  <c r="O604" i="17"/>
  <c r="O627" i="17"/>
  <c r="O687" i="17"/>
  <c r="O688" i="17"/>
  <c r="O715" i="17"/>
  <c r="O724" i="17"/>
  <c r="O752" i="17"/>
  <c r="O776" i="17"/>
  <c r="O783" i="17"/>
  <c r="O788" i="17"/>
  <c r="O821" i="17"/>
  <c r="O823" i="17"/>
  <c r="O832" i="17"/>
  <c r="O895" i="17"/>
  <c r="O900" i="17"/>
  <c r="O907" i="17"/>
  <c r="O934" i="17"/>
  <c r="O993" i="17"/>
  <c r="O994" i="17"/>
  <c r="O996" i="17"/>
  <c r="N36" i="17"/>
  <c r="N37" i="17"/>
  <c r="N53" i="17"/>
  <c r="N76" i="17"/>
  <c r="N91" i="17"/>
  <c r="N92" i="17"/>
  <c r="N116" i="17"/>
  <c r="N127" i="17"/>
  <c r="N128" i="17"/>
  <c r="N137" i="17"/>
  <c r="N176" i="17"/>
  <c r="N177" i="17"/>
  <c r="N184" i="17"/>
  <c r="N189" i="17"/>
  <c r="N208" i="17"/>
  <c r="N232" i="17"/>
  <c r="N233" i="17"/>
  <c r="N268" i="17"/>
  <c r="N269" i="17"/>
  <c r="N300" i="17"/>
  <c r="N309" i="17"/>
  <c r="N321" i="17"/>
  <c r="N336" i="17"/>
  <c r="N370" i="17"/>
  <c r="N372" i="17"/>
  <c r="N373" i="17"/>
  <c r="N384" i="17"/>
  <c r="N412" i="17"/>
  <c r="N416" i="17"/>
  <c r="N417" i="17"/>
  <c r="N418" i="17"/>
  <c r="N420" i="17"/>
  <c r="N421" i="17"/>
  <c r="N440" i="17"/>
  <c r="N460" i="17"/>
  <c r="N464" i="17"/>
  <c r="N465" i="17"/>
  <c r="N480" i="17"/>
  <c r="N484" i="17"/>
  <c r="N486" i="17"/>
  <c r="N508" i="17"/>
  <c r="N510" i="17"/>
  <c r="N511" i="17"/>
  <c r="N523" i="17"/>
  <c r="N524" i="17"/>
  <c r="N537" i="17"/>
  <c r="N564" i="17"/>
  <c r="N571" i="17"/>
  <c r="N572" i="17"/>
  <c r="N576" i="17"/>
  <c r="N600" i="17"/>
  <c r="N611" i="17"/>
  <c r="N624" i="17"/>
  <c r="N659" i="17"/>
  <c r="N660" i="17"/>
  <c r="N687" i="17"/>
  <c r="N732" i="17"/>
  <c r="N768" i="17"/>
  <c r="N784" i="17"/>
  <c r="N813" i="17"/>
  <c r="N816" i="17"/>
  <c r="N817" i="17"/>
  <c r="N818" i="17"/>
  <c r="N833" i="17"/>
  <c r="N835" i="17"/>
  <c r="N836" i="17"/>
  <c r="N840" i="17"/>
  <c r="N844" i="17"/>
  <c r="N852" i="17"/>
  <c r="N858" i="17"/>
  <c r="N859" i="17"/>
  <c r="N860" i="17"/>
  <c r="N869" i="17"/>
  <c r="N871" i="17"/>
  <c r="N872" i="17"/>
  <c r="N876" i="17"/>
  <c r="N892" i="17"/>
  <c r="N893" i="17"/>
  <c r="N895" i="17"/>
  <c r="N896" i="17"/>
  <c r="N905" i="17"/>
  <c r="N916" i="17"/>
  <c r="N924" i="17"/>
  <c r="N928" i="17"/>
  <c r="N929" i="17"/>
  <c r="N942" i="17"/>
  <c r="N943" i="17"/>
  <c r="N944" i="17"/>
  <c r="N948" i="17"/>
  <c r="N952" i="17"/>
  <c r="N960" i="17"/>
  <c r="N966" i="17"/>
  <c r="N967" i="17"/>
  <c r="N968" i="17"/>
  <c r="N977" i="17"/>
  <c r="N979" i="17"/>
  <c r="N980" i="17"/>
  <c r="N984" i="17"/>
  <c r="N1000" i="17"/>
  <c r="N1001" i="17"/>
  <c r="M3" i="17"/>
  <c r="M4" i="17"/>
  <c r="M10" i="17"/>
  <c r="M11" i="17"/>
  <c r="M15" i="17"/>
  <c r="M16" i="17"/>
  <c r="M22" i="17"/>
  <c r="M23" i="17"/>
  <c r="M34" i="17"/>
  <c r="M35" i="17"/>
  <c r="M39" i="17"/>
  <c r="M40" i="17"/>
  <c r="M46" i="17"/>
  <c r="M47" i="17"/>
  <c r="M49" i="17"/>
  <c r="M50" i="17"/>
  <c r="M51" i="17"/>
  <c r="M52" i="17"/>
  <c r="M56" i="17"/>
  <c r="M58" i="17"/>
  <c r="M59" i="17"/>
  <c r="M70" i="17"/>
  <c r="M71" i="17"/>
  <c r="M73" i="17"/>
  <c r="M74" i="17"/>
  <c r="M75" i="17"/>
  <c r="M76" i="17"/>
  <c r="M82" i="17"/>
  <c r="M83" i="17"/>
  <c r="M87" i="17"/>
  <c r="M88" i="17"/>
  <c r="M94" i="17"/>
  <c r="M95" i="17"/>
  <c r="M106" i="17"/>
  <c r="M107" i="17"/>
  <c r="M111" i="17"/>
  <c r="M112" i="17"/>
  <c r="M118" i="17"/>
  <c r="M119" i="17"/>
  <c r="M121" i="17"/>
  <c r="M122" i="17"/>
  <c r="M123" i="17"/>
  <c r="M124" i="17"/>
  <c r="M128" i="17"/>
  <c r="M130" i="17"/>
  <c r="M131" i="17"/>
  <c r="M142" i="17"/>
  <c r="M143" i="17"/>
  <c r="M145" i="17"/>
  <c r="M146" i="17"/>
  <c r="M147" i="17"/>
  <c r="M148" i="17"/>
  <c r="M154" i="17"/>
  <c r="M155" i="17"/>
  <c r="M159" i="17"/>
  <c r="M160" i="17"/>
  <c r="M165" i="17"/>
  <c r="M166" i="17"/>
  <c r="M167" i="17"/>
  <c r="M172" i="17"/>
  <c r="M177" i="17"/>
  <c r="M178" i="17"/>
  <c r="M179" i="17"/>
  <c r="M182" i="17"/>
  <c r="M190" i="17"/>
  <c r="M191" i="17"/>
  <c r="M194" i="17"/>
  <c r="M195" i="17"/>
  <c r="M196" i="17"/>
  <c r="M202" i="17"/>
  <c r="M203" i="17"/>
  <c r="M206" i="17"/>
  <c r="M207" i="17"/>
  <c r="M208" i="17"/>
  <c r="M214" i="17"/>
  <c r="M215" i="17"/>
  <c r="M220" i="17"/>
  <c r="M226" i="17"/>
  <c r="M227" i="17"/>
  <c r="M229" i="17"/>
  <c r="M230" i="17"/>
  <c r="M238" i="17"/>
  <c r="M239" i="17"/>
  <c r="M241" i="17"/>
  <c r="M242" i="17"/>
  <c r="M243" i="17"/>
  <c r="M250" i="17"/>
  <c r="M251" i="17"/>
  <c r="M253" i="17"/>
  <c r="M254" i="17"/>
  <c r="M255" i="17"/>
  <c r="M256" i="17"/>
  <c r="M261" i="17"/>
  <c r="M262" i="17"/>
  <c r="M263" i="17"/>
  <c r="M274" i="17"/>
  <c r="M275" i="17"/>
  <c r="M277" i="17"/>
  <c r="M278" i="17"/>
  <c r="M286" i="17"/>
  <c r="M287" i="17"/>
  <c r="M298" i="17"/>
  <c r="M299" i="17"/>
  <c r="M301" i="17"/>
  <c r="M302" i="17"/>
  <c r="M303" i="17"/>
  <c r="M304" i="17"/>
  <c r="M309" i="17"/>
  <c r="M310" i="17"/>
  <c r="M311" i="17"/>
  <c r="M321" i="17"/>
  <c r="M322" i="17"/>
  <c r="M323" i="17"/>
  <c r="M325" i="17"/>
  <c r="M326" i="17"/>
  <c r="M334" i="17"/>
  <c r="M335" i="17"/>
  <c r="M338" i="17"/>
  <c r="M339" i="17"/>
  <c r="M340" i="17"/>
  <c r="M346" i="17"/>
  <c r="M347" i="17"/>
  <c r="M349" i="17"/>
  <c r="M350" i="17"/>
  <c r="M351" i="17"/>
  <c r="M352" i="17"/>
  <c r="M358" i="17"/>
  <c r="M359" i="17"/>
  <c r="M364" i="17"/>
  <c r="M369" i="17"/>
  <c r="M370" i="17"/>
  <c r="M371" i="17"/>
  <c r="M373" i="17"/>
  <c r="M374" i="17"/>
  <c r="M382" i="17"/>
  <c r="M383" i="17"/>
  <c r="M385" i="17"/>
  <c r="M386" i="17"/>
  <c r="M387" i="17"/>
  <c r="M388" i="17"/>
  <c r="M394" i="17"/>
  <c r="M395" i="17"/>
  <c r="M397" i="17"/>
  <c r="M398" i="17"/>
  <c r="M405" i="17"/>
  <c r="M406" i="17"/>
  <c r="M407" i="17"/>
  <c r="M412" i="17"/>
  <c r="M417" i="17"/>
  <c r="M418" i="17"/>
  <c r="M419" i="17"/>
  <c r="M431" i="17"/>
  <c r="M433" i="17"/>
  <c r="M434" i="17"/>
  <c r="M435" i="17"/>
  <c r="M436" i="17"/>
  <c r="M440" i="17"/>
  <c r="M443" i="17"/>
  <c r="M453" i="17"/>
  <c r="M454" i="17"/>
  <c r="M455" i="17"/>
  <c r="M460" i="17"/>
  <c r="M465" i="17"/>
  <c r="M466" i="17"/>
  <c r="M467" i="17"/>
  <c r="M470" i="17"/>
  <c r="M479" i="17"/>
  <c r="M481" i="17"/>
  <c r="M482" i="17"/>
  <c r="M483" i="17"/>
  <c r="M484" i="17"/>
  <c r="M488" i="17"/>
  <c r="M491" i="17"/>
  <c r="M496" i="17"/>
  <c r="M501" i="17"/>
  <c r="M502" i="17"/>
  <c r="M503" i="17"/>
  <c r="M508" i="17"/>
  <c r="M513" i="17"/>
  <c r="M515" i="17"/>
  <c r="M518" i="17"/>
  <c r="M526" i="17"/>
  <c r="M527" i="17"/>
  <c r="M528" i="17"/>
  <c r="M530" i="17"/>
  <c r="M531" i="17"/>
  <c r="M532" i="17"/>
  <c r="M539" i="17"/>
  <c r="M543" i="17"/>
  <c r="M544" i="17"/>
  <c r="M549" i="17"/>
  <c r="M551" i="17"/>
  <c r="M556" i="17"/>
  <c r="M560" i="17"/>
  <c r="M561" i="17"/>
  <c r="M563" i="17"/>
  <c r="M565" i="17"/>
  <c r="M566" i="17"/>
  <c r="M574" i="17"/>
  <c r="M575" i="17"/>
  <c r="M577" i="17"/>
  <c r="M578" i="17"/>
  <c r="M579" i="17"/>
  <c r="M580" i="17"/>
  <c r="M587" i="17"/>
  <c r="M590" i="17"/>
  <c r="M591" i="17"/>
  <c r="M592" i="17"/>
  <c r="M599" i="17"/>
  <c r="M604" i="17"/>
  <c r="M611" i="17"/>
  <c r="M613" i="17"/>
  <c r="M614" i="17"/>
  <c r="M621" i="17"/>
  <c r="M623" i="17"/>
  <c r="M625" i="17"/>
  <c r="M626" i="17"/>
  <c r="M635" i="17"/>
  <c r="M637" i="17"/>
  <c r="M638" i="17"/>
  <c r="M639" i="17"/>
  <c r="M640" i="17"/>
  <c r="M645" i="17"/>
  <c r="M647" i="17"/>
  <c r="M657" i="17"/>
  <c r="M658" i="17"/>
  <c r="M659" i="17"/>
  <c r="M661" i="17"/>
  <c r="M662" i="17"/>
  <c r="M669" i="17"/>
  <c r="M671" i="17"/>
  <c r="M674" i="17"/>
  <c r="M675" i="17"/>
  <c r="M676" i="17"/>
  <c r="M685" i="17"/>
  <c r="M686" i="17"/>
  <c r="M687" i="17"/>
  <c r="M688" i="17"/>
  <c r="M699" i="17"/>
  <c r="M700" i="17"/>
  <c r="M721" i="17"/>
  <c r="M722" i="17"/>
  <c r="M723" i="17"/>
  <c r="M724" i="17"/>
  <c r="M728" i="17"/>
  <c r="M741" i="17"/>
  <c r="M742" i="17"/>
  <c r="M743" i="17"/>
  <c r="M747" i="17"/>
  <c r="M748" i="17"/>
  <c r="M753" i="17"/>
  <c r="M758" i="17"/>
  <c r="M765" i="17"/>
  <c r="M766" i="17"/>
  <c r="M769" i="17"/>
  <c r="M770" i="17"/>
  <c r="M771" i="17"/>
  <c r="M772" i="17"/>
  <c r="M782" i="17"/>
  <c r="M783" i="17"/>
  <c r="M784" i="17"/>
  <c r="M795" i="17"/>
  <c r="M796" i="17"/>
  <c r="M805" i="17"/>
  <c r="M806" i="17"/>
  <c r="M815" i="17"/>
  <c r="M816" i="17"/>
  <c r="M829" i="17"/>
  <c r="M830" i="17"/>
  <c r="M831" i="17"/>
  <c r="M832" i="17"/>
  <c r="M837" i="17"/>
  <c r="M849" i="17"/>
  <c r="M850" i="17"/>
  <c r="M853" i="17"/>
  <c r="M854" i="17"/>
  <c r="M861" i="17"/>
  <c r="M866" i="17"/>
  <c r="M867" i="17"/>
  <c r="M868" i="17"/>
  <c r="M877" i="17"/>
  <c r="M878" i="17"/>
  <c r="M879" i="17"/>
  <c r="M880" i="17"/>
  <c r="M891" i="17"/>
  <c r="M892" i="17"/>
  <c r="M896" i="17"/>
  <c r="M899" i="17"/>
  <c r="M900" i="17"/>
  <c r="M913" i="17"/>
  <c r="M914" i="17"/>
  <c r="M915" i="17"/>
  <c r="M916" i="17"/>
  <c r="M933" i="17"/>
  <c r="M934" i="17"/>
  <c r="M939" i="17"/>
  <c r="M940" i="17"/>
  <c r="M944" i="17"/>
  <c r="M945" i="17"/>
  <c r="M950" i="17"/>
  <c r="M957" i="17"/>
  <c r="M958" i="17"/>
  <c r="M961" i="17"/>
  <c r="M962" i="17"/>
  <c r="M963" i="17"/>
  <c r="M964" i="17"/>
  <c r="M973" i="17"/>
  <c r="M974" i="17"/>
  <c r="M975" i="17"/>
  <c r="M976" i="17"/>
  <c r="M981" i="17"/>
  <c r="M982" i="17"/>
  <c r="M993" i="17"/>
  <c r="M994" i="17"/>
  <c r="M998" i="17"/>
  <c r="M1000" i="17"/>
  <c r="J2" i="17"/>
  <c r="O2" i="17" s="1"/>
  <c r="I2" i="17"/>
  <c r="N2" i="17" s="1"/>
  <c r="H2" i="17"/>
  <c r="L3" i="17"/>
  <c r="L4" i="17"/>
  <c r="L5" i="17"/>
  <c r="M5" i="17" s="1"/>
  <c r="L6" i="17"/>
  <c r="M6" i="17" s="1"/>
  <c r="L7" i="17"/>
  <c r="M7" i="17" s="1"/>
  <c r="L8" i="17"/>
  <c r="M8" i="17" s="1"/>
  <c r="L9" i="17"/>
  <c r="M9" i="17" s="1"/>
  <c r="L10" i="17"/>
  <c r="L11" i="17"/>
  <c r="L12" i="17"/>
  <c r="M12" i="17" s="1"/>
  <c r="L13" i="17"/>
  <c r="M13" i="17" s="1"/>
  <c r="L14" i="17"/>
  <c r="M14" i="17" s="1"/>
  <c r="L15" i="17"/>
  <c r="L16" i="17"/>
  <c r="L17" i="17"/>
  <c r="M17" i="17" s="1"/>
  <c r="L18" i="17"/>
  <c r="M18" i="17" s="1"/>
  <c r="L19" i="17"/>
  <c r="M19" i="17" s="1"/>
  <c r="L20" i="17"/>
  <c r="M20" i="17" s="1"/>
  <c r="L21" i="17"/>
  <c r="M21" i="17" s="1"/>
  <c r="L22" i="17"/>
  <c r="L23" i="17"/>
  <c r="L24" i="17"/>
  <c r="M24" i="17" s="1"/>
  <c r="L25" i="17"/>
  <c r="M25" i="17" s="1"/>
  <c r="L26" i="17"/>
  <c r="M26" i="17" s="1"/>
  <c r="L27" i="17"/>
  <c r="M27" i="17" s="1"/>
  <c r="L28" i="17"/>
  <c r="M28" i="17" s="1"/>
  <c r="L29" i="17"/>
  <c r="M29" i="17" s="1"/>
  <c r="L30" i="17"/>
  <c r="M30" i="17" s="1"/>
  <c r="L31" i="17"/>
  <c r="M31" i="17" s="1"/>
  <c r="L32" i="17"/>
  <c r="M32" i="17" s="1"/>
  <c r="L33" i="17"/>
  <c r="M33" i="17" s="1"/>
  <c r="L34" i="17"/>
  <c r="L35" i="17"/>
  <c r="L36" i="17"/>
  <c r="M36" i="17" s="1"/>
  <c r="L37" i="17"/>
  <c r="M37" i="17" s="1"/>
  <c r="L38" i="17"/>
  <c r="M38" i="17" s="1"/>
  <c r="L39" i="17"/>
  <c r="L40" i="17"/>
  <c r="L41" i="17"/>
  <c r="M41" i="17" s="1"/>
  <c r="L42" i="17"/>
  <c r="M42" i="17" s="1"/>
  <c r="L43" i="17"/>
  <c r="M43" i="17" s="1"/>
  <c r="L44" i="17"/>
  <c r="M44" i="17" s="1"/>
  <c r="L45" i="17"/>
  <c r="M45" i="17" s="1"/>
  <c r="L46" i="17"/>
  <c r="L47" i="17"/>
  <c r="L48" i="17"/>
  <c r="M48" i="17" s="1"/>
  <c r="L49" i="17"/>
  <c r="L50" i="17"/>
  <c r="L51" i="17"/>
  <c r="L52" i="17"/>
  <c r="L53" i="17"/>
  <c r="M53" i="17" s="1"/>
  <c r="L54" i="17"/>
  <c r="M54" i="17" s="1"/>
  <c r="L55" i="17"/>
  <c r="M55" i="17" s="1"/>
  <c r="L56" i="17"/>
  <c r="L57" i="17"/>
  <c r="M57" i="17" s="1"/>
  <c r="L58" i="17"/>
  <c r="L59" i="17"/>
  <c r="L60" i="17"/>
  <c r="M60" i="17" s="1"/>
  <c r="L61" i="17"/>
  <c r="M61" i="17" s="1"/>
  <c r="L62" i="17"/>
  <c r="M62" i="17" s="1"/>
  <c r="L63" i="17"/>
  <c r="M63" i="17" s="1"/>
  <c r="L64" i="17"/>
  <c r="M64" i="17" s="1"/>
  <c r="L65" i="17"/>
  <c r="M65" i="17" s="1"/>
  <c r="L66" i="17"/>
  <c r="M66" i="17" s="1"/>
  <c r="L67" i="17"/>
  <c r="M67" i="17" s="1"/>
  <c r="L68" i="17"/>
  <c r="M68" i="17" s="1"/>
  <c r="L69" i="17"/>
  <c r="M69" i="17" s="1"/>
  <c r="L70" i="17"/>
  <c r="L71" i="17"/>
  <c r="L72" i="17"/>
  <c r="M72" i="17" s="1"/>
  <c r="L73" i="17"/>
  <c r="L74" i="17"/>
  <c r="L75" i="17"/>
  <c r="L76" i="17"/>
  <c r="L77" i="17"/>
  <c r="M77" i="17" s="1"/>
  <c r="L78" i="17"/>
  <c r="M78" i="17" s="1"/>
  <c r="L79" i="17"/>
  <c r="M79" i="17" s="1"/>
  <c r="L80" i="17"/>
  <c r="M80" i="17" s="1"/>
  <c r="L81" i="17"/>
  <c r="M81" i="17" s="1"/>
  <c r="L82" i="17"/>
  <c r="L83" i="17"/>
  <c r="L84" i="17"/>
  <c r="M84" i="17" s="1"/>
  <c r="L85" i="17"/>
  <c r="M85" i="17" s="1"/>
  <c r="L86" i="17"/>
  <c r="M86" i="17" s="1"/>
  <c r="L87" i="17"/>
  <c r="L88" i="17"/>
  <c r="L89" i="17"/>
  <c r="M89" i="17" s="1"/>
  <c r="L90" i="17"/>
  <c r="M90" i="17" s="1"/>
  <c r="L91" i="17"/>
  <c r="M91" i="17" s="1"/>
  <c r="L92" i="17"/>
  <c r="M92" i="17" s="1"/>
  <c r="L93" i="17"/>
  <c r="M93" i="17" s="1"/>
  <c r="L94" i="17"/>
  <c r="L95" i="17"/>
  <c r="L96" i="17"/>
  <c r="M96" i="17" s="1"/>
  <c r="L97" i="17"/>
  <c r="M97" i="17" s="1"/>
  <c r="L98" i="17"/>
  <c r="M98" i="17" s="1"/>
  <c r="L99" i="17"/>
  <c r="M99" i="17" s="1"/>
  <c r="L100" i="17"/>
  <c r="M100" i="17" s="1"/>
  <c r="L101" i="17"/>
  <c r="M101" i="17" s="1"/>
  <c r="L102" i="17"/>
  <c r="M102" i="17" s="1"/>
  <c r="L103" i="17"/>
  <c r="M103" i="17" s="1"/>
  <c r="L104" i="17"/>
  <c r="M104" i="17" s="1"/>
  <c r="L105" i="17"/>
  <c r="M105" i="17" s="1"/>
  <c r="L106" i="17"/>
  <c r="L107" i="17"/>
  <c r="L108" i="17"/>
  <c r="M108" i="17" s="1"/>
  <c r="L109" i="17"/>
  <c r="M109" i="17" s="1"/>
  <c r="L110" i="17"/>
  <c r="M110" i="17" s="1"/>
  <c r="L111" i="17"/>
  <c r="L112" i="17"/>
  <c r="L113" i="17"/>
  <c r="M113" i="17" s="1"/>
  <c r="L114" i="17"/>
  <c r="M114" i="17" s="1"/>
  <c r="L115" i="17"/>
  <c r="M115" i="17" s="1"/>
  <c r="L116" i="17"/>
  <c r="M116" i="17" s="1"/>
  <c r="L117" i="17"/>
  <c r="M117" i="17" s="1"/>
  <c r="L118" i="17"/>
  <c r="L119" i="17"/>
  <c r="L120" i="17"/>
  <c r="M120" i="17" s="1"/>
  <c r="L121" i="17"/>
  <c r="L122" i="17"/>
  <c r="L123" i="17"/>
  <c r="L124" i="17"/>
  <c r="L125" i="17"/>
  <c r="M125" i="17" s="1"/>
  <c r="L126" i="17"/>
  <c r="M126" i="17" s="1"/>
  <c r="L127" i="17"/>
  <c r="M127" i="17" s="1"/>
  <c r="L128" i="17"/>
  <c r="L129" i="17"/>
  <c r="M129" i="17" s="1"/>
  <c r="L130" i="17"/>
  <c r="L131" i="17"/>
  <c r="L132" i="17"/>
  <c r="M132" i="17" s="1"/>
  <c r="L133" i="17"/>
  <c r="M133" i="17" s="1"/>
  <c r="L134" i="17"/>
  <c r="M134" i="17" s="1"/>
  <c r="L135" i="17"/>
  <c r="M135" i="17" s="1"/>
  <c r="L136" i="17"/>
  <c r="M136" i="17" s="1"/>
  <c r="L137" i="17"/>
  <c r="M137" i="17" s="1"/>
  <c r="L138" i="17"/>
  <c r="M138" i="17" s="1"/>
  <c r="L139" i="17"/>
  <c r="M139" i="17" s="1"/>
  <c r="L140" i="17"/>
  <c r="M140" i="17" s="1"/>
  <c r="L141" i="17"/>
  <c r="M141" i="17" s="1"/>
  <c r="L142" i="17"/>
  <c r="L143" i="17"/>
  <c r="L144" i="17"/>
  <c r="M144" i="17" s="1"/>
  <c r="L145" i="17"/>
  <c r="L146" i="17"/>
  <c r="L147" i="17"/>
  <c r="L148" i="17"/>
  <c r="L149" i="17"/>
  <c r="M149" i="17" s="1"/>
  <c r="L150" i="17"/>
  <c r="M150" i="17" s="1"/>
  <c r="L151" i="17"/>
  <c r="M151" i="17" s="1"/>
  <c r="L152" i="17"/>
  <c r="M152" i="17" s="1"/>
  <c r="L153" i="17"/>
  <c r="M153" i="17" s="1"/>
  <c r="L154" i="17"/>
  <c r="L155" i="17"/>
  <c r="L156" i="17"/>
  <c r="M156" i="17" s="1"/>
  <c r="L157" i="17"/>
  <c r="M157" i="17" s="1"/>
  <c r="L158" i="17"/>
  <c r="M158" i="17" s="1"/>
  <c r="L159" i="17"/>
  <c r="L160" i="17"/>
  <c r="L161" i="17"/>
  <c r="M161" i="17" s="1"/>
  <c r="L162" i="17"/>
  <c r="M162" i="17" s="1"/>
  <c r="L163" i="17"/>
  <c r="M163" i="17" s="1"/>
  <c r="L164" i="17"/>
  <c r="M164" i="17" s="1"/>
  <c r="L165" i="17"/>
  <c r="L166" i="17"/>
  <c r="L167" i="17"/>
  <c r="L168" i="17"/>
  <c r="M168" i="17" s="1"/>
  <c r="L169" i="17"/>
  <c r="M169" i="17" s="1"/>
  <c r="L170" i="17"/>
  <c r="M170" i="17" s="1"/>
  <c r="L171" i="17"/>
  <c r="M171" i="17" s="1"/>
  <c r="L172" i="17"/>
  <c r="L173" i="17"/>
  <c r="M173" i="17" s="1"/>
  <c r="L174" i="17"/>
  <c r="M174" i="17" s="1"/>
  <c r="L175" i="17"/>
  <c r="M175" i="17" s="1"/>
  <c r="L176" i="17"/>
  <c r="M176" i="17" s="1"/>
  <c r="L177" i="17"/>
  <c r="L178" i="17"/>
  <c r="L179" i="17"/>
  <c r="L180" i="17"/>
  <c r="M180" i="17" s="1"/>
  <c r="L181" i="17"/>
  <c r="M181" i="17" s="1"/>
  <c r="L182" i="17"/>
  <c r="L183" i="17"/>
  <c r="M183" i="17" s="1"/>
  <c r="L184" i="17"/>
  <c r="M184" i="17" s="1"/>
  <c r="L185" i="17"/>
  <c r="M185" i="17" s="1"/>
  <c r="L186" i="17"/>
  <c r="M186" i="17" s="1"/>
  <c r="L187" i="17"/>
  <c r="M187" i="17" s="1"/>
  <c r="L188" i="17"/>
  <c r="M188" i="17" s="1"/>
  <c r="L189" i="17"/>
  <c r="M189" i="17" s="1"/>
  <c r="L190" i="17"/>
  <c r="L191" i="17"/>
  <c r="L192" i="17"/>
  <c r="M192" i="17" s="1"/>
  <c r="L193" i="17"/>
  <c r="M193" i="17" s="1"/>
  <c r="L194" i="17"/>
  <c r="L195" i="17"/>
  <c r="L196" i="17"/>
  <c r="L197" i="17"/>
  <c r="M197" i="17" s="1"/>
  <c r="L198" i="17"/>
  <c r="M198" i="17" s="1"/>
  <c r="L199" i="17"/>
  <c r="M199" i="17" s="1"/>
  <c r="L200" i="17"/>
  <c r="M200" i="17" s="1"/>
  <c r="L201" i="17"/>
  <c r="M201" i="17" s="1"/>
  <c r="L202" i="17"/>
  <c r="L203" i="17"/>
  <c r="L204" i="17"/>
  <c r="M204" i="17" s="1"/>
  <c r="L205" i="17"/>
  <c r="M205" i="17" s="1"/>
  <c r="L206" i="17"/>
  <c r="L207" i="17"/>
  <c r="L208" i="17"/>
  <c r="L209" i="17"/>
  <c r="M209" i="17" s="1"/>
  <c r="L210" i="17"/>
  <c r="M210" i="17" s="1"/>
  <c r="L211" i="17"/>
  <c r="M211" i="17" s="1"/>
  <c r="L212" i="17"/>
  <c r="M212" i="17" s="1"/>
  <c r="L213" i="17"/>
  <c r="M213" i="17" s="1"/>
  <c r="L214" i="17"/>
  <c r="L215" i="17"/>
  <c r="L216" i="17"/>
  <c r="M216" i="17" s="1"/>
  <c r="L217" i="17"/>
  <c r="M217" i="17" s="1"/>
  <c r="L218" i="17"/>
  <c r="M218" i="17" s="1"/>
  <c r="L219" i="17"/>
  <c r="M219" i="17" s="1"/>
  <c r="L220" i="17"/>
  <c r="L221" i="17"/>
  <c r="M221" i="17" s="1"/>
  <c r="L222" i="17"/>
  <c r="M222" i="17" s="1"/>
  <c r="L223" i="17"/>
  <c r="M223" i="17" s="1"/>
  <c r="L224" i="17"/>
  <c r="M224" i="17" s="1"/>
  <c r="L225" i="17"/>
  <c r="M225" i="17" s="1"/>
  <c r="L226" i="17"/>
  <c r="L227" i="17"/>
  <c r="L228" i="17"/>
  <c r="M228" i="17" s="1"/>
  <c r="L229" i="17"/>
  <c r="L230" i="17"/>
  <c r="L231" i="17"/>
  <c r="M231" i="17" s="1"/>
  <c r="L232" i="17"/>
  <c r="M232" i="17" s="1"/>
  <c r="L233" i="17"/>
  <c r="M233" i="17" s="1"/>
  <c r="L234" i="17"/>
  <c r="M234" i="17" s="1"/>
  <c r="L235" i="17"/>
  <c r="M235" i="17" s="1"/>
  <c r="L236" i="17"/>
  <c r="M236" i="17" s="1"/>
  <c r="L237" i="17"/>
  <c r="M237" i="17" s="1"/>
  <c r="L238" i="17"/>
  <c r="L239" i="17"/>
  <c r="L240" i="17"/>
  <c r="M240" i="17" s="1"/>
  <c r="L241" i="17"/>
  <c r="L242" i="17"/>
  <c r="L243" i="17"/>
  <c r="L244" i="17"/>
  <c r="M244" i="17" s="1"/>
  <c r="L245" i="17"/>
  <c r="M245" i="17" s="1"/>
  <c r="L246" i="17"/>
  <c r="M246" i="17" s="1"/>
  <c r="L247" i="17"/>
  <c r="M247" i="17" s="1"/>
  <c r="L248" i="17"/>
  <c r="M248" i="17" s="1"/>
  <c r="L249" i="17"/>
  <c r="M249" i="17" s="1"/>
  <c r="L250" i="17"/>
  <c r="L251" i="17"/>
  <c r="L252" i="17"/>
  <c r="M252" i="17" s="1"/>
  <c r="L253" i="17"/>
  <c r="L254" i="17"/>
  <c r="L255" i="17"/>
  <c r="L256" i="17"/>
  <c r="L257" i="17"/>
  <c r="M257" i="17" s="1"/>
  <c r="L258" i="17"/>
  <c r="M258" i="17" s="1"/>
  <c r="L259" i="17"/>
  <c r="M259" i="17" s="1"/>
  <c r="L260" i="17"/>
  <c r="M260" i="17" s="1"/>
  <c r="L261" i="17"/>
  <c r="L262" i="17"/>
  <c r="L263" i="17"/>
  <c r="L264" i="17"/>
  <c r="M264" i="17" s="1"/>
  <c r="L265" i="17"/>
  <c r="M265" i="17" s="1"/>
  <c r="L266" i="17"/>
  <c r="M266" i="17" s="1"/>
  <c r="L267" i="17"/>
  <c r="M267" i="17" s="1"/>
  <c r="L268" i="17"/>
  <c r="M268" i="17" s="1"/>
  <c r="L269" i="17"/>
  <c r="M269" i="17" s="1"/>
  <c r="L270" i="17"/>
  <c r="M270" i="17" s="1"/>
  <c r="L271" i="17"/>
  <c r="M271" i="17" s="1"/>
  <c r="L272" i="17"/>
  <c r="M272" i="17" s="1"/>
  <c r="L273" i="17"/>
  <c r="M273" i="17" s="1"/>
  <c r="L274" i="17"/>
  <c r="L275" i="17"/>
  <c r="L276" i="17"/>
  <c r="M276" i="17" s="1"/>
  <c r="L277" i="17"/>
  <c r="L278" i="17"/>
  <c r="L279" i="17"/>
  <c r="M279" i="17" s="1"/>
  <c r="L280" i="17"/>
  <c r="M280" i="17" s="1"/>
  <c r="L281" i="17"/>
  <c r="M281" i="17" s="1"/>
  <c r="L282" i="17"/>
  <c r="M282" i="17" s="1"/>
  <c r="L283" i="17"/>
  <c r="M283" i="17" s="1"/>
  <c r="L284" i="17"/>
  <c r="M284" i="17" s="1"/>
  <c r="L285" i="17"/>
  <c r="M285" i="17" s="1"/>
  <c r="L286" i="17"/>
  <c r="L287" i="17"/>
  <c r="L288" i="17"/>
  <c r="M288" i="17" s="1"/>
  <c r="L289" i="17"/>
  <c r="M289" i="17" s="1"/>
  <c r="L290" i="17"/>
  <c r="M290" i="17" s="1"/>
  <c r="L291" i="17"/>
  <c r="M291" i="17" s="1"/>
  <c r="L292" i="17"/>
  <c r="M292" i="17" s="1"/>
  <c r="L293" i="17"/>
  <c r="M293" i="17" s="1"/>
  <c r="L294" i="17"/>
  <c r="M294" i="17" s="1"/>
  <c r="L295" i="17"/>
  <c r="M295" i="17" s="1"/>
  <c r="L296" i="17"/>
  <c r="M296" i="17" s="1"/>
  <c r="L297" i="17"/>
  <c r="M297" i="17" s="1"/>
  <c r="L298" i="17"/>
  <c r="L299" i="17"/>
  <c r="L300" i="17"/>
  <c r="M300" i="17" s="1"/>
  <c r="L301" i="17"/>
  <c r="L302" i="17"/>
  <c r="L303" i="17"/>
  <c r="L304" i="17"/>
  <c r="L305" i="17"/>
  <c r="M305" i="17" s="1"/>
  <c r="L306" i="17"/>
  <c r="M306" i="17" s="1"/>
  <c r="L307" i="17"/>
  <c r="M307" i="17" s="1"/>
  <c r="L308" i="17"/>
  <c r="M308" i="17" s="1"/>
  <c r="L309" i="17"/>
  <c r="L310" i="17"/>
  <c r="L311" i="17"/>
  <c r="L312" i="17"/>
  <c r="M312" i="17" s="1"/>
  <c r="L313" i="17"/>
  <c r="M313" i="17" s="1"/>
  <c r="L314" i="17"/>
  <c r="M314" i="17" s="1"/>
  <c r="L315" i="17"/>
  <c r="M315" i="17" s="1"/>
  <c r="L316" i="17"/>
  <c r="M316" i="17" s="1"/>
  <c r="L317" i="17"/>
  <c r="M317" i="17" s="1"/>
  <c r="L318" i="17"/>
  <c r="M318" i="17" s="1"/>
  <c r="L319" i="17"/>
  <c r="M319" i="17" s="1"/>
  <c r="L320" i="17"/>
  <c r="M320" i="17" s="1"/>
  <c r="L321" i="17"/>
  <c r="L322" i="17"/>
  <c r="L323" i="17"/>
  <c r="L324" i="17"/>
  <c r="M324" i="17" s="1"/>
  <c r="L325" i="17"/>
  <c r="L326" i="17"/>
  <c r="L327" i="17"/>
  <c r="M327" i="17" s="1"/>
  <c r="L328" i="17"/>
  <c r="M328" i="17" s="1"/>
  <c r="L329" i="17"/>
  <c r="M329" i="17" s="1"/>
  <c r="L330" i="17"/>
  <c r="M330" i="17" s="1"/>
  <c r="L331" i="17"/>
  <c r="M331" i="17" s="1"/>
  <c r="L332" i="17"/>
  <c r="M332" i="17" s="1"/>
  <c r="L333" i="17"/>
  <c r="M333" i="17" s="1"/>
  <c r="L334" i="17"/>
  <c r="L335" i="17"/>
  <c r="L336" i="17"/>
  <c r="M336" i="17" s="1"/>
  <c r="L337" i="17"/>
  <c r="M337" i="17" s="1"/>
  <c r="L338" i="17"/>
  <c r="L339" i="17"/>
  <c r="L340" i="17"/>
  <c r="L341" i="17"/>
  <c r="M341" i="17" s="1"/>
  <c r="L342" i="17"/>
  <c r="M342" i="17" s="1"/>
  <c r="L343" i="17"/>
  <c r="M343" i="17" s="1"/>
  <c r="L344" i="17"/>
  <c r="M344" i="17" s="1"/>
  <c r="L345" i="17"/>
  <c r="M345" i="17" s="1"/>
  <c r="L346" i="17"/>
  <c r="L347" i="17"/>
  <c r="L348" i="17"/>
  <c r="M348" i="17" s="1"/>
  <c r="L349" i="17"/>
  <c r="L350" i="17"/>
  <c r="L351" i="17"/>
  <c r="L352" i="17"/>
  <c r="L353" i="17"/>
  <c r="M353" i="17" s="1"/>
  <c r="L354" i="17"/>
  <c r="M354" i="17" s="1"/>
  <c r="L355" i="17"/>
  <c r="M355" i="17" s="1"/>
  <c r="L356" i="17"/>
  <c r="M356" i="17" s="1"/>
  <c r="L357" i="17"/>
  <c r="M357" i="17" s="1"/>
  <c r="L358" i="17"/>
  <c r="L359" i="17"/>
  <c r="L360" i="17"/>
  <c r="M360" i="17" s="1"/>
  <c r="L361" i="17"/>
  <c r="M361" i="17" s="1"/>
  <c r="L362" i="17"/>
  <c r="M362" i="17" s="1"/>
  <c r="L363" i="17"/>
  <c r="M363" i="17" s="1"/>
  <c r="L364" i="17"/>
  <c r="L365" i="17"/>
  <c r="M365" i="17" s="1"/>
  <c r="L366" i="17"/>
  <c r="M366" i="17" s="1"/>
  <c r="L367" i="17"/>
  <c r="M367" i="17" s="1"/>
  <c r="L368" i="17"/>
  <c r="M368" i="17" s="1"/>
  <c r="L369" i="17"/>
  <c r="L370" i="17"/>
  <c r="L371" i="17"/>
  <c r="L372" i="17"/>
  <c r="M372" i="17" s="1"/>
  <c r="L373" i="17"/>
  <c r="L374" i="17"/>
  <c r="L375" i="17"/>
  <c r="M375" i="17" s="1"/>
  <c r="L376" i="17"/>
  <c r="M376" i="17" s="1"/>
  <c r="L377" i="17"/>
  <c r="M377" i="17" s="1"/>
  <c r="L378" i="17"/>
  <c r="M378" i="17" s="1"/>
  <c r="L379" i="17"/>
  <c r="M379" i="17" s="1"/>
  <c r="L380" i="17"/>
  <c r="M380" i="17" s="1"/>
  <c r="L381" i="17"/>
  <c r="M381" i="17" s="1"/>
  <c r="L382" i="17"/>
  <c r="L383" i="17"/>
  <c r="L384" i="17"/>
  <c r="M384" i="17" s="1"/>
  <c r="L385" i="17"/>
  <c r="L386" i="17"/>
  <c r="L387" i="17"/>
  <c r="L388" i="17"/>
  <c r="L389" i="17"/>
  <c r="M389" i="17" s="1"/>
  <c r="L390" i="17"/>
  <c r="M390" i="17" s="1"/>
  <c r="L391" i="17"/>
  <c r="M391" i="17" s="1"/>
  <c r="L392" i="17"/>
  <c r="M392" i="17" s="1"/>
  <c r="L393" i="17"/>
  <c r="M393" i="17" s="1"/>
  <c r="L394" i="17"/>
  <c r="L395" i="17"/>
  <c r="L396" i="17"/>
  <c r="M396" i="17" s="1"/>
  <c r="L397" i="17"/>
  <c r="L398" i="17"/>
  <c r="L399" i="17"/>
  <c r="M399" i="17" s="1"/>
  <c r="L400" i="17"/>
  <c r="M400" i="17" s="1"/>
  <c r="L401" i="17"/>
  <c r="M401" i="17" s="1"/>
  <c r="L402" i="17"/>
  <c r="M402" i="17" s="1"/>
  <c r="L403" i="17"/>
  <c r="M403" i="17" s="1"/>
  <c r="L404" i="17"/>
  <c r="M404" i="17" s="1"/>
  <c r="L405" i="17"/>
  <c r="L406" i="17"/>
  <c r="L407" i="17"/>
  <c r="L408" i="17"/>
  <c r="M408" i="17" s="1"/>
  <c r="L409" i="17"/>
  <c r="M409" i="17" s="1"/>
  <c r="L410" i="17"/>
  <c r="M410" i="17" s="1"/>
  <c r="L411" i="17"/>
  <c r="M411" i="17" s="1"/>
  <c r="L412" i="17"/>
  <c r="L413" i="17"/>
  <c r="M413" i="17" s="1"/>
  <c r="L414" i="17"/>
  <c r="M414" i="17" s="1"/>
  <c r="L415" i="17"/>
  <c r="M415" i="17" s="1"/>
  <c r="L416" i="17"/>
  <c r="M416" i="17" s="1"/>
  <c r="L417" i="17"/>
  <c r="L418" i="17"/>
  <c r="L419" i="17"/>
  <c r="L420" i="17"/>
  <c r="M420" i="17" s="1"/>
  <c r="L421" i="17"/>
  <c r="M421" i="17" s="1"/>
  <c r="L422" i="17"/>
  <c r="M422" i="17" s="1"/>
  <c r="L423" i="17"/>
  <c r="M423" i="17" s="1"/>
  <c r="L424" i="17"/>
  <c r="M424" i="17" s="1"/>
  <c r="L425" i="17"/>
  <c r="M425" i="17" s="1"/>
  <c r="L426" i="17"/>
  <c r="M426" i="17" s="1"/>
  <c r="L427" i="17"/>
  <c r="M427" i="17" s="1"/>
  <c r="L428" i="17"/>
  <c r="M428" i="17" s="1"/>
  <c r="L429" i="17"/>
  <c r="M429" i="17" s="1"/>
  <c r="L430" i="17"/>
  <c r="M430" i="17" s="1"/>
  <c r="L431" i="17"/>
  <c r="L432" i="17"/>
  <c r="M432" i="17" s="1"/>
  <c r="L433" i="17"/>
  <c r="L434" i="17"/>
  <c r="L435" i="17"/>
  <c r="L436" i="17"/>
  <c r="L437" i="17"/>
  <c r="M437" i="17" s="1"/>
  <c r="L438" i="17"/>
  <c r="M438" i="17" s="1"/>
  <c r="L439" i="17"/>
  <c r="M439" i="17" s="1"/>
  <c r="L440" i="17"/>
  <c r="L441" i="17"/>
  <c r="M441" i="17" s="1"/>
  <c r="L442" i="17"/>
  <c r="M442" i="17" s="1"/>
  <c r="L443" i="17"/>
  <c r="L444" i="17"/>
  <c r="M444" i="17" s="1"/>
  <c r="L445" i="17"/>
  <c r="M445" i="17" s="1"/>
  <c r="L446" i="17"/>
  <c r="M446" i="17" s="1"/>
  <c r="L447" i="17"/>
  <c r="M447" i="17" s="1"/>
  <c r="L448" i="17"/>
  <c r="M448" i="17" s="1"/>
  <c r="L449" i="17"/>
  <c r="M449" i="17" s="1"/>
  <c r="L450" i="17"/>
  <c r="M450" i="17" s="1"/>
  <c r="L451" i="17"/>
  <c r="M451" i="17" s="1"/>
  <c r="L452" i="17"/>
  <c r="M452" i="17" s="1"/>
  <c r="L453" i="17"/>
  <c r="L454" i="17"/>
  <c r="L455" i="17"/>
  <c r="L456" i="17"/>
  <c r="M456" i="17" s="1"/>
  <c r="L457" i="17"/>
  <c r="M457" i="17" s="1"/>
  <c r="L458" i="17"/>
  <c r="M458" i="17" s="1"/>
  <c r="L459" i="17"/>
  <c r="M459" i="17" s="1"/>
  <c r="L460" i="17"/>
  <c r="L461" i="17"/>
  <c r="M461" i="17" s="1"/>
  <c r="L462" i="17"/>
  <c r="M462" i="17" s="1"/>
  <c r="L463" i="17"/>
  <c r="M463" i="17" s="1"/>
  <c r="L464" i="17"/>
  <c r="M464" i="17" s="1"/>
  <c r="L465" i="17"/>
  <c r="L466" i="17"/>
  <c r="L467" i="17"/>
  <c r="L468" i="17"/>
  <c r="M468" i="17" s="1"/>
  <c r="L469" i="17"/>
  <c r="M469" i="17" s="1"/>
  <c r="L470" i="17"/>
  <c r="L471" i="17"/>
  <c r="M471" i="17" s="1"/>
  <c r="L472" i="17"/>
  <c r="M472" i="17" s="1"/>
  <c r="L473" i="17"/>
  <c r="M473" i="17" s="1"/>
  <c r="L474" i="17"/>
  <c r="M474" i="17" s="1"/>
  <c r="L475" i="17"/>
  <c r="M475" i="17" s="1"/>
  <c r="L476" i="17"/>
  <c r="M476" i="17" s="1"/>
  <c r="L477" i="17"/>
  <c r="M477" i="17" s="1"/>
  <c r="L478" i="17"/>
  <c r="M478" i="17" s="1"/>
  <c r="L479" i="17"/>
  <c r="L480" i="17"/>
  <c r="M480" i="17" s="1"/>
  <c r="L481" i="17"/>
  <c r="L482" i="17"/>
  <c r="L483" i="17"/>
  <c r="L484" i="17"/>
  <c r="L485" i="17"/>
  <c r="M485" i="17" s="1"/>
  <c r="L486" i="17"/>
  <c r="M486" i="17" s="1"/>
  <c r="L487" i="17"/>
  <c r="M487" i="17" s="1"/>
  <c r="L488" i="17"/>
  <c r="L489" i="17"/>
  <c r="M489" i="17" s="1"/>
  <c r="L490" i="17"/>
  <c r="M490" i="17" s="1"/>
  <c r="L491" i="17"/>
  <c r="L492" i="17"/>
  <c r="M492" i="17" s="1"/>
  <c r="L493" i="17"/>
  <c r="M493" i="17" s="1"/>
  <c r="L494" i="17"/>
  <c r="M494" i="17" s="1"/>
  <c r="L495" i="17"/>
  <c r="M495" i="17" s="1"/>
  <c r="L496" i="17"/>
  <c r="L497" i="17"/>
  <c r="M497" i="17" s="1"/>
  <c r="L498" i="17"/>
  <c r="M498" i="17" s="1"/>
  <c r="L499" i="17"/>
  <c r="M499" i="17" s="1"/>
  <c r="L500" i="17"/>
  <c r="M500" i="17" s="1"/>
  <c r="L501" i="17"/>
  <c r="L502" i="17"/>
  <c r="L503" i="17"/>
  <c r="L504" i="17"/>
  <c r="M504" i="17" s="1"/>
  <c r="L505" i="17"/>
  <c r="M505" i="17" s="1"/>
  <c r="L506" i="17"/>
  <c r="M506" i="17" s="1"/>
  <c r="L507" i="17"/>
  <c r="M507" i="17" s="1"/>
  <c r="L508" i="17"/>
  <c r="L509" i="17"/>
  <c r="M509" i="17" s="1"/>
  <c r="L510" i="17"/>
  <c r="M510" i="17" s="1"/>
  <c r="L511" i="17"/>
  <c r="M511" i="17" s="1"/>
  <c r="L512" i="17"/>
  <c r="M512" i="17" s="1"/>
  <c r="L513" i="17"/>
  <c r="L514" i="17"/>
  <c r="M514" i="17" s="1"/>
  <c r="L515" i="17"/>
  <c r="L516" i="17"/>
  <c r="M516" i="17" s="1"/>
  <c r="L517" i="17"/>
  <c r="M517" i="17" s="1"/>
  <c r="L518" i="17"/>
  <c r="L519" i="17"/>
  <c r="M519" i="17" s="1"/>
  <c r="L520" i="17"/>
  <c r="M520" i="17" s="1"/>
  <c r="L521" i="17"/>
  <c r="M521" i="17" s="1"/>
  <c r="L522" i="17"/>
  <c r="M522" i="17" s="1"/>
  <c r="L523" i="17"/>
  <c r="M523" i="17" s="1"/>
  <c r="L524" i="17"/>
  <c r="M524" i="17" s="1"/>
  <c r="L525" i="17"/>
  <c r="M525" i="17" s="1"/>
  <c r="L526" i="17"/>
  <c r="L527" i="17"/>
  <c r="L528" i="17"/>
  <c r="L529" i="17"/>
  <c r="M529" i="17" s="1"/>
  <c r="L530" i="17"/>
  <c r="L531" i="17"/>
  <c r="L532" i="17"/>
  <c r="L533" i="17"/>
  <c r="M533" i="17" s="1"/>
  <c r="L534" i="17"/>
  <c r="M534" i="17" s="1"/>
  <c r="L535" i="17"/>
  <c r="M535" i="17" s="1"/>
  <c r="L536" i="17"/>
  <c r="M536" i="17" s="1"/>
  <c r="L537" i="17"/>
  <c r="M537" i="17" s="1"/>
  <c r="L538" i="17"/>
  <c r="M538" i="17" s="1"/>
  <c r="L539" i="17"/>
  <c r="L540" i="17"/>
  <c r="M540" i="17" s="1"/>
  <c r="L541" i="17"/>
  <c r="M541" i="17" s="1"/>
  <c r="L542" i="17"/>
  <c r="M542" i="17" s="1"/>
  <c r="L543" i="17"/>
  <c r="L544" i="17"/>
  <c r="L545" i="17"/>
  <c r="M545" i="17" s="1"/>
  <c r="L546" i="17"/>
  <c r="M546" i="17" s="1"/>
  <c r="L547" i="17"/>
  <c r="M547" i="17" s="1"/>
  <c r="L548" i="17"/>
  <c r="M548" i="17" s="1"/>
  <c r="L549" i="17"/>
  <c r="L550" i="17"/>
  <c r="M550" i="17" s="1"/>
  <c r="L551" i="17"/>
  <c r="L552" i="17"/>
  <c r="M552" i="17" s="1"/>
  <c r="L553" i="17"/>
  <c r="M553" i="17" s="1"/>
  <c r="L554" i="17"/>
  <c r="M554" i="17" s="1"/>
  <c r="L555" i="17"/>
  <c r="M555" i="17" s="1"/>
  <c r="L556" i="17"/>
  <c r="L557" i="17"/>
  <c r="M557" i="17" s="1"/>
  <c r="L558" i="17"/>
  <c r="M558" i="17" s="1"/>
  <c r="L559" i="17"/>
  <c r="M559" i="17" s="1"/>
  <c r="L560" i="17"/>
  <c r="L561" i="17"/>
  <c r="L562" i="17"/>
  <c r="M562" i="17" s="1"/>
  <c r="L563" i="17"/>
  <c r="L564" i="17"/>
  <c r="M564" i="17" s="1"/>
  <c r="L565" i="17"/>
  <c r="L566" i="17"/>
  <c r="L567" i="17"/>
  <c r="M567" i="17" s="1"/>
  <c r="L568" i="17"/>
  <c r="M568" i="17" s="1"/>
  <c r="L569" i="17"/>
  <c r="M569" i="17" s="1"/>
  <c r="L570" i="17"/>
  <c r="M570" i="17" s="1"/>
  <c r="L571" i="17"/>
  <c r="M571" i="17" s="1"/>
  <c r="L572" i="17"/>
  <c r="M572" i="17" s="1"/>
  <c r="L573" i="17"/>
  <c r="M573" i="17" s="1"/>
  <c r="L574" i="17"/>
  <c r="L575" i="17"/>
  <c r="L576" i="17"/>
  <c r="M576" i="17" s="1"/>
  <c r="L577" i="17"/>
  <c r="L578" i="17"/>
  <c r="L579" i="17"/>
  <c r="L580" i="17"/>
  <c r="L581" i="17"/>
  <c r="M581" i="17" s="1"/>
  <c r="L582" i="17"/>
  <c r="M582" i="17" s="1"/>
  <c r="L583" i="17"/>
  <c r="M583" i="17" s="1"/>
  <c r="L584" i="17"/>
  <c r="M584" i="17" s="1"/>
  <c r="L585" i="17"/>
  <c r="M585" i="17" s="1"/>
  <c r="L586" i="17"/>
  <c r="M586" i="17" s="1"/>
  <c r="L587" i="17"/>
  <c r="L588" i="17"/>
  <c r="M588" i="17" s="1"/>
  <c r="L589" i="17"/>
  <c r="M589" i="17" s="1"/>
  <c r="L590" i="17"/>
  <c r="L591" i="17"/>
  <c r="L592" i="17"/>
  <c r="L593" i="17"/>
  <c r="M593" i="17" s="1"/>
  <c r="L594" i="17"/>
  <c r="M594" i="17" s="1"/>
  <c r="L595" i="17"/>
  <c r="M595" i="17" s="1"/>
  <c r="L596" i="17"/>
  <c r="M596" i="17" s="1"/>
  <c r="L597" i="17"/>
  <c r="M597" i="17" s="1"/>
  <c r="L598" i="17"/>
  <c r="M598" i="17" s="1"/>
  <c r="L599" i="17"/>
  <c r="L600" i="17"/>
  <c r="M600" i="17" s="1"/>
  <c r="L601" i="17"/>
  <c r="M601" i="17" s="1"/>
  <c r="L602" i="17"/>
  <c r="M602" i="17" s="1"/>
  <c r="L603" i="17"/>
  <c r="M603" i="17" s="1"/>
  <c r="L604" i="17"/>
  <c r="L605" i="17"/>
  <c r="M605" i="17" s="1"/>
  <c r="L606" i="17"/>
  <c r="M606" i="17" s="1"/>
  <c r="L607" i="17"/>
  <c r="M607" i="17" s="1"/>
  <c r="L608" i="17"/>
  <c r="M608" i="17" s="1"/>
  <c r="L609" i="17"/>
  <c r="M609" i="17" s="1"/>
  <c r="L610" i="17"/>
  <c r="M610" i="17" s="1"/>
  <c r="L611" i="17"/>
  <c r="L612" i="17"/>
  <c r="M612" i="17" s="1"/>
  <c r="L613" i="17"/>
  <c r="L614" i="17"/>
  <c r="L615" i="17"/>
  <c r="M615" i="17" s="1"/>
  <c r="L616" i="17"/>
  <c r="M616" i="17" s="1"/>
  <c r="L617" i="17"/>
  <c r="M617" i="17" s="1"/>
  <c r="L618" i="17"/>
  <c r="M618" i="17" s="1"/>
  <c r="L619" i="17"/>
  <c r="M619" i="17" s="1"/>
  <c r="L620" i="17"/>
  <c r="M620" i="17" s="1"/>
  <c r="L621" i="17"/>
  <c r="L622" i="17"/>
  <c r="M622" i="17" s="1"/>
  <c r="L623" i="17"/>
  <c r="L624" i="17"/>
  <c r="M624" i="17" s="1"/>
  <c r="L625" i="17"/>
  <c r="L626" i="17"/>
  <c r="L627" i="17"/>
  <c r="M627" i="17" s="1"/>
  <c r="L628" i="17"/>
  <c r="M628" i="17" s="1"/>
  <c r="L629" i="17"/>
  <c r="M629" i="17" s="1"/>
  <c r="L630" i="17"/>
  <c r="M630" i="17" s="1"/>
  <c r="L631" i="17"/>
  <c r="M631" i="17" s="1"/>
  <c r="L632" i="17"/>
  <c r="M632" i="17" s="1"/>
  <c r="L633" i="17"/>
  <c r="M633" i="17" s="1"/>
  <c r="L634" i="17"/>
  <c r="M634" i="17" s="1"/>
  <c r="L635" i="17"/>
  <c r="L636" i="17"/>
  <c r="M636" i="17" s="1"/>
  <c r="L637" i="17"/>
  <c r="L638" i="17"/>
  <c r="L639" i="17"/>
  <c r="L640" i="17"/>
  <c r="L641" i="17"/>
  <c r="M641" i="17" s="1"/>
  <c r="L642" i="17"/>
  <c r="M642" i="17" s="1"/>
  <c r="L643" i="17"/>
  <c r="M643" i="17" s="1"/>
  <c r="L644" i="17"/>
  <c r="M644" i="17" s="1"/>
  <c r="L645" i="17"/>
  <c r="L646" i="17"/>
  <c r="M646" i="17" s="1"/>
  <c r="L647" i="17"/>
  <c r="L648" i="17"/>
  <c r="M648" i="17" s="1"/>
  <c r="L649" i="17"/>
  <c r="M649" i="17" s="1"/>
  <c r="L650" i="17"/>
  <c r="M650" i="17" s="1"/>
  <c r="L651" i="17"/>
  <c r="M651" i="17" s="1"/>
  <c r="L652" i="17"/>
  <c r="M652" i="17" s="1"/>
  <c r="L653" i="17"/>
  <c r="M653" i="17" s="1"/>
  <c r="L654" i="17"/>
  <c r="M654" i="17" s="1"/>
  <c r="L655" i="17"/>
  <c r="M655" i="17" s="1"/>
  <c r="L656" i="17"/>
  <c r="M656" i="17" s="1"/>
  <c r="L657" i="17"/>
  <c r="L658" i="17"/>
  <c r="L659" i="17"/>
  <c r="L660" i="17"/>
  <c r="M660" i="17" s="1"/>
  <c r="L661" i="17"/>
  <c r="L662" i="17"/>
  <c r="L663" i="17"/>
  <c r="M663" i="17" s="1"/>
  <c r="L664" i="17"/>
  <c r="M664" i="17" s="1"/>
  <c r="L665" i="17"/>
  <c r="M665" i="17" s="1"/>
  <c r="L666" i="17"/>
  <c r="M666" i="17" s="1"/>
  <c r="L667" i="17"/>
  <c r="M667" i="17" s="1"/>
  <c r="L668" i="17"/>
  <c r="M668" i="17" s="1"/>
  <c r="L669" i="17"/>
  <c r="L670" i="17"/>
  <c r="M670" i="17" s="1"/>
  <c r="L671" i="17"/>
  <c r="L672" i="17"/>
  <c r="M672" i="17" s="1"/>
  <c r="L673" i="17"/>
  <c r="M673" i="17" s="1"/>
  <c r="L674" i="17"/>
  <c r="L675" i="17"/>
  <c r="L676" i="17"/>
  <c r="L677" i="17"/>
  <c r="M677" i="17" s="1"/>
  <c r="L678" i="17"/>
  <c r="M678" i="17" s="1"/>
  <c r="L679" i="17"/>
  <c r="M679" i="17" s="1"/>
  <c r="L680" i="17"/>
  <c r="M680" i="17" s="1"/>
  <c r="L681" i="17"/>
  <c r="M681" i="17" s="1"/>
  <c r="L682" i="17"/>
  <c r="M682" i="17" s="1"/>
  <c r="L683" i="17"/>
  <c r="M683" i="17" s="1"/>
  <c r="L684" i="17"/>
  <c r="M684" i="17" s="1"/>
  <c r="L685" i="17"/>
  <c r="L686" i="17"/>
  <c r="L687" i="17"/>
  <c r="L688" i="17"/>
  <c r="L689" i="17"/>
  <c r="M689" i="17" s="1"/>
  <c r="L690" i="17"/>
  <c r="M690" i="17" s="1"/>
  <c r="L691" i="17"/>
  <c r="M691" i="17" s="1"/>
  <c r="L692" i="17"/>
  <c r="M692" i="17" s="1"/>
  <c r="L693" i="17"/>
  <c r="M693" i="17" s="1"/>
  <c r="L694" i="17"/>
  <c r="M694" i="17" s="1"/>
  <c r="L695" i="17"/>
  <c r="M695" i="17" s="1"/>
  <c r="L696" i="17"/>
  <c r="M696" i="17" s="1"/>
  <c r="L697" i="17"/>
  <c r="M697" i="17" s="1"/>
  <c r="L698" i="17"/>
  <c r="M698" i="17" s="1"/>
  <c r="L699" i="17"/>
  <c r="L700" i="17"/>
  <c r="L701" i="17"/>
  <c r="M701" i="17" s="1"/>
  <c r="L702" i="17"/>
  <c r="M702" i="17" s="1"/>
  <c r="L703" i="17"/>
  <c r="M703" i="17" s="1"/>
  <c r="L704" i="17"/>
  <c r="M704" i="17" s="1"/>
  <c r="L705" i="17"/>
  <c r="M705" i="17" s="1"/>
  <c r="L706" i="17"/>
  <c r="M706" i="17" s="1"/>
  <c r="L707" i="17"/>
  <c r="M707" i="17" s="1"/>
  <c r="L708" i="17"/>
  <c r="M708" i="17" s="1"/>
  <c r="L709" i="17"/>
  <c r="M709" i="17" s="1"/>
  <c r="L710" i="17"/>
  <c r="M710" i="17" s="1"/>
  <c r="L711" i="17"/>
  <c r="M711" i="17" s="1"/>
  <c r="L712" i="17"/>
  <c r="M712" i="17" s="1"/>
  <c r="L713" i="17"/>
  <c r="M713" i="17" s="1"/>
  <c r="L714" i="17"/>
  <c r="M714" i="17" s="1"/>
  <c r="L715" i="17"/>
  <c r="M715" i="17" s="1"/>
  <c r="L716" i="17"/>
  <c r="M716" i="17" s="1"/>
  <c r="L717" i="17"/>
  <c r="M717" i="17" s="1"/>
  <c r="L718" i="17"/>
  <c r="M718" i="17" s="1"/>
  <c r="L719" i="17"/>
  <c r="M719" i="17" s="1"/>
  <c r="L720" i="17"/>
  <c r="M720" i="17" s="1"/>
  <c r="L721" i="17"/>
  <c r="L722" i="17"/>
  <c r="L723" i="17"/>
  <c r="L724" i="17"/>
  <c r="L725" i="17"/>
  <c r="M725" i="17" s="1"/>
  <c r="L726" i="17"/>
  <c r="M726" i="17" s="1"/>
  <c r="L727" i="17"/>
  <c r="M727" i="17" s="1"/>
  <c r="L728" i="17"/>
  <c r="L729" i="17"/>
  <c r="M729" i="17" s="1"/>
  <c r="L730" i="17"/>
  <c r="M730" i="17" s="1"/>
  <c r="L731" i="17"/>
  <c r="M731" i="17" s="1"/>
  <c r="L732" i="17"/>
  <c r="M732" i="17" s="1"/>
  <c r="L733" i="17"/>
  <c r="M733" i="17" s="1"/>
  <c r="L734" i="17"/>
  <c r="M734" i="17" s="1"/>
  <c r="L735" i="17"/>
  <c r="M735" i="17" s="1"/>
  <c r="L736" i="17"/>
  <c r="M736" i="17" s="1"/>
  <c r="L737" i="17"/>
  <c r="M737" i="17" s="1"/>
  <c r="L738" i="17"/>
  <c r="M738" i="17" s="1"/>
  <c r="L739" i="17"/>
  <c r="M739" i="17" s="1"/>
  <c r="L740" i="17"/>
  <c r="M740" i="17" s="1"/>
  <c r="L741" i="17"/>
  <c r="L742" i="17"/>
  <c r="L743" i="17"/>
  <c r="L744" i="17"/>
  <c r="M744" i="17" s="1"/>
  <c r="L745" i="17"/>
  <c r="M745" i="17" s="1"/>
  <c r="L746" i="17"/>
  <c r="M746" i="17" s="1"/>
  <c r="L747" i="17"/>
  <c r="L748" i="17"/>
  <c r="L749" i="17"/>
  <c r="M749" i="17" s="1"/>
  <c r="L750" i="17"/>
  <c r="M750" i="17" s="1"/>
  <c r="L751" i="17"/>
  <c r="M751" i="17" s="1"/>
  <c r="L752" i="17"/>
  <c r="M752" i="17" s="1"/>
  <c r="L753" i="17"/>
  <c r="L754" i="17"/>
  <c r="M754" i="17" s="1"/>
  <c r="L755" i="17"/>
  <c r="M755" i="17" s="1"/>
  <c r="L756" i="17"/>
  <c r="M756" i="17" s="1"/>
  <c r="L757" i="17"/>
  <c r="M757" i="17" s="1"/>
  <c r="L758" i="17"/>
  <c r="L759" i="17"/>
  <c r="M759" i="17" s="1"/>
  <c r="L760" i="17"/>
  <c r="M760" i="17" s="1"/>
  <c r="L761" i="17"/>
  <c r="M761" i="17" s="1"/>
  <c r="L762" i="17"/>
  <c r="M762" i="17" s="1"/>
  <c r="L763" i="17"/>
  <c r="M763" i="17" s="1"/>
  <c r="L764" i="17"/>
  <c r="M764" i="17" s="1"/>
  <c r="L765" i="17"/>
  <c r="L766" i="17"/>
  <c r="L767" i="17"/>
  <c r="M767" i="17" s="1"/>
  <c r="L768" i="17"/>
  <c r="M768" i="17" s="1"/>
  <c r="L769" i="17"/>
  <c r="L770" i="17"/>
  <c r="L771" i="17"/>
  <c r="L772" i="17"/>
  <c r="L773" i="17"/>
  <c r="M773" i="17" s="1"/>
  <c r="L774" i="17"/>
  <c r="M774" i="17" s="1"/>
  <c r="L775" i="17"/>
  <c r="M775" i="17" s="1"/>
  <c r="L776" i="17"/>
  <c r="M776" i="17" s="1"/>
  <c r="L777" i="17"/>
  <c r="M777" i="17" s="1"/>
  <c r="L778" i="17"/>
  <c r="M778" i="17" s="1"/>
  <c r="L779" i="17"/>
  <c r="M779" i="17" s="1"/>
  <c r="L780" i="17"/>
  <c r="M780" i="17" s="1"/>
  <c r="L781" i="17"/>
  <c r="M781" i="17" s="1"/>
  <c r="L782" i="17"/>
  <c r="L783" i="17"/>
  <c r="L784" i="17"/>
  <c r="L785" i="17"/>
  <c r="M785" i="17" s="1"/>
  <c r="L786" i="17"/>
  <c r="M786" i="17" s="1"/>
  <c r="L787" i="17"/>
  <c r="M787" i="17" s="1"/>
  <c r="L788" i="17"/>
  <c r="M788" i="17" s="1"/>
  <c r="L789" i="17"/>
  <c r="M789" i="17" s="1"/>
  <c r="L790" i="17"/>
  <c r="M790" i="17" s="1"/>
  <c r="L791" i="17"/>
  <c r="M791" i="17" s="1"/>
  <c r="L792" i="17"/>
  <c r="M792" i="17" s="1"/>
  <c r="L793" i="17"/>
  <c r="M793" i="17" s="1"/>
  <c r="L794" i="17"/>
  <c r="M794" i="17" s="1"/>
  <c r="L795" i="17"/>
  <c r="L796" i="17"/>
  <c r="L797" i="17"/>
  <c r="M797" i="17" s="1"/>
  <c r="L798" i="17"/>
  <c r="M798" i="17" s="1"/>
  <c r="L799" i="17"/>
  <c r="M799" i="17" s="1"/>
  <c r="L800" i="17"/>
  <c r="M800" i="17" s="1"/>
  <c r="L801" i="17"/>
  <c r="M801" i="17" s="1"/>
  <c r="L802" i="17"/>
  <c r="M802" i="17" s="1"/>
  <c r="L803" i="17"/>
  <c r="M803" i="17" s="1"/>
  <c r="L804" i="17"/>
  <c r="M804" i="17" s="1"/>
  <c r="L805" i="17"/>
  <c r="L806" i="17"/>
  <c r="L807" i="17"/>
  <c r="M807" i="17" s="1"/>
  <c r="L808" i="17"/>
  <c r="M808" i="17" s="1"/>
  <c r="L809" i="17"/>
  <c r="M809" i="17" s="1"/>
  <c r="L810" i="17"/>
  <c r="M810" i="17" s="1"/>
  <c r="L811" i="17"/>
  <c r="M811" i="17" s="1"/>
  <c r="L812" i="17"/>
  <c r="M812" i="17" s="1"/>
  <c r="L813" i="17"/>
  <c r="M813" i="17" s="1"/>
  <c r="L814" i="17"/>
  <c r="M814" i="17" s="1"/>
  <c r="L815" i="17"/>
  <c r="L816" i="17"/>
  <c r="L817" i="17"/>
  <c r="M817" i="17" s="1"/>
  <c r="L818" i="17"/>
  <c r="M818" i="17" s="1"/>
  <c r="L819" i="17"/>
  <c r="M819" i="17" s="1"/>
  <c r="L820" i="17"/>
  <c r="M820" i="17" s="1"/>
  <c r="L821" i="17"/>
  <c r="M821" i="17" s="1"/>
  <c r="L822" i="17"/>
  <c r="M822" i="17" s="1"/>
  <c r="L823" i="17"/>
  <c r="M823" i="17" s="1"/>
  <c r="L824" i="17"/>
  <c r="M824" i="17" s="1"/>
  <c r="L825" i="17"/>
  <c r="M825" i="17" s="1"/>
  <c r="L826" i="17"/>
  <c r="M826" i="17" s="1"/>
  <c r="L827" i="17"/>
  <c r="M827" i="17" s="1"/>
  <c r="L828" i="17"/>
  <c r="M828" i="17" s="1"/>
  <c r="L829" i="17"/>
  <c r="L830" i="17"/>
  <c r="L831" i="17"/>
  <c r="L832" i="17"/>
  <c r="L833" i="17"/>
  <c r="M833" i="17" s="1"/>
  <c r="L834" i="17"/>
  <c r="M834" i="17" s="1"/>
  <c r="L835" i="17"/>
  <c r="M835" i="17" s="1"/>
  <c r="L836" i="17"/>
  <c r="M836" i="17" s="1"/>
  <c r="L837" i="17"/>
  <c r="L838" i="17"/>
  <c r="M838" i="17" s="1"/>
  <c r="L839" i="17"/>
  <c r="M839" i="17" s="1"/>
  <c r="L840" i="17"/>
  <c r="M840" i="17" s="1"/>
  <c r="L841" i="17"/>
  <c r="M841" i="17" s="1"/>
  <c r="L842" i="17"/>
  <c r="M842" i="17" s="1"/>
  <c r="L843" i="17"/>
  <c r="M843" i="17" s="1"/>
  <c r="L844" i="17"/>
  <c r="M844" i="17" s="1"/>
  <c r="L845" i="17"/>
  <c r="M845" i="17" s="1"/>
  <c r="L846" i="17"/>
  <c r="M846" i="17" s="1"/>
  <c r="L847" i="17"/>
  <c r="M847" i="17" s="1"/>
  <c r="L848" i="17"/>
  <c r="M848" i="17" s="1"/>
  <c r="L849" i="17"/>
  <c r="L850" i="17"/>
  <c r="L851" i="17"/>
  <c r="M851" i="17" s="1"/>
  <c r="L852" i="17"/>
  <c r="M852" i="17" s="1"/>
  <c r="L853" i="17"/>
  <c r="L854" i="17"/>
  <c r="L855" i="17"/>
  <c r="M855" i="17" s="1"/>
  <c r="L856" i="17"/>
  <c r="M856" i="17" s="1"/>
  <c r="L857" i="17"/>
  <c r="M857" i="17" s="1"/>
  <c r="L858" i="17"/>
  <c r="M858" i="17" s="1"/>
  <c r="L859" i="17"/>
  <c r="M859" i="17" s="1"/>
  <c r="L860" i="17"/>
  <c r="M860" i="17" s="1"/>
  <c r="L861" i="17"/>
  <c r="L862" i="17"/>
  <c r="M862" i="17" s="1"/>
  <c r="L863" i="17"/>
  <c r="M863" i="17" s="1"/>
  <c r="L864" i="17"/>
  <c r="M864" i="17" s="1"/>
  <c r="L865" i="17"/>
  <c r="M865" i="17" s="1"/>
  <c r="L866" i="17"/>
  <c r="L867" i="17"/>
  <c r="L868" i="17"/>
  <c r="L869" i="17"/>
  <c r="M869" i="17" s="1"/>
  <c r="L870" i="17"/>
  <c r="M870" i="17" s="1"/>
  <c r="L871" i="17"/>
  <c r="M871" i="17" s="1"/>
  <c r="L872" i="17"/>
  <c r="M872" i="17" s="1"/>
  <c r="L873" i="17"/>
  <c r="M873" i="17" s="1"/>
  <c r="L874" i="17"/>
  <c r="M874" i="17" s="1"/>
  <c r="L875" i="17"/>
  <c r="M875" i="17" s="1"/>
  <c r="L876" i="17"/>
  <c r="M876" i="17" s="1"/>
  <c r="L877" i="17"/>
  <c r="L878" i="17"/>
  <c r="L879" i="17"/>
  <c r="L880" i="17"/>
  <c r="L881" i="17"/>
  <c r="M881" i="17" s="1"/>
  <c r="L882" i="17"/>
  <c r="M882" i="17" s="1"/>
  <c r="L883" i="17"/>
  <c r="M883" i="17" s="1"/>
  <c r="L884" i="17"/>
  <c r="M884" i="17" s="1"/>
  <c r="L885" i="17"/>
  <c r="M885" i="17" s="1"/>
  <c r="L886" i="17"/>
  <c r="M886" i="17" s="1"/>
  <c r="L887" i="17"/>
  <c r="M887" i="17" s="1"/>
  <c r="L888" i="17"/>
  <c r="M888" i="17" s="1"/>
  <c r="L889" i="17"/>
  <c r="M889" i="17" s="1"/>
  <c r="L890" i="17"/>
  <c r="M890" i="17" s="1"/>
  <c r="L891" i="17"/>
  <c r="L892" i="17"/>
  <c r="L893" i="17"/>
  <c r="M893" i="17" s="1"/>
  <c r="L894" i="17"/>
  <c r="M894" i="17" s="1"/>
  <c r="L895" i="17"/>
  <c r="M895" i="17" s="1"/>
  <c r="L896" i="17"/>
  <c r="L897" i="17"/>
  <c r="M897" i="17" s="1"/>
  <c r="L898" i="17"/>
  <c r="M898" i="17" s="1"/>
  <c r="L899" i="17"/>
  <c r="L900" i="17"/>
  <c r="L901" i="17"/>
  <c r="M901" i="17" s="1"/>
  <c r="L902" i="17"/>
  <c r="M902" i="17" s="1"/>
  <c r="L903" i="17"/>
  <c r="M903" i="17" s="1"/>
  <c r="L904" i="17"/>
  <c r="M904" i="17" s="1"/>
  <c r="L905" i="17"/>
  <c r="M905" i="17" s="1"/>
  <c r="L906" i="17"/>
  <c r="M906" i="17" s="1"/>
  <c r="L907" i="17"/>
  <c r="M907" i="17" s="1"/>
  <c r="L908" i="17"/>
  <c r="M908" i="17" s="1"/>
  <c r="L909" i="17"/>
  <c r="M909" i="17" s="1"/>
  <c r="L910" i="17"/>
  <c r="M910" i="17" s="1"/>
  <c r="L911" i="17"/>
  <c r="M911" i="17" s="1"/>
  <c r="L912" i="17"/>
  <c r="M912" i="17" s="1"/>
  <c r="L913" i="17"/>
  <c r="L914" i="17"/>
  <c r="L915" i="17"/>
  <c r="L916" i="17"/>
  <c r="L917" i="17"/>
  <c r="M917" i="17" s="1"/>
  <c r="L918" i="17"/>
  <c r="M918" i="17" s="1"/>
  <c r="L919" i="17"/>
  <c r="M919" i="17" s="1"/>
  <c r="L920" i="17"/>
  <c r="M920" i="17" s="1"/>
  <c r="L921" i="17"/>
  <c r="M921" i="17" s="1"/>
  <c r="L922" i="17"/>
  <c r="M922" i="17" s="1"/>
  <c r="L923" i="17"/>
  <c r="M923" i="17" s="1"/>
  <c r="L924" i="17"/>
  <c r="M924" i="17" s="1"/>
  <c r="L925" i="17"/>
  <c r="M925" i="17" s="1"/>
  <c r="L926" i="17"/>
  <c r="M926" i="17" s="1"/>
  <c r="L927" i="17"/>
  <c r="M927" i="17" s="1"/>
  <c r="L928" i="17"/>
  <c r="M928" i="17" s="1"/>
  <c r="L929" i="17"/>
  <c r="M929" i="17" s="1"/>
  <c r="L930" i="17"/>
  <c r="M930" i="17" s="1"/>
  <c r="L931" i="17"/>
  <c r="M931" i="17" s="1"/>
  <c r="L932" i="17"/>
  <c r="M932" i="17" s="1"/>
  <c r="L933" i="17"/>
  <c r="L934" i="17"/>
  <c r="L935" i="17"/>
  <c r="M935" i="17" s="1"/>
  <c r="L936" i="17"/>
  <c r="M936" i="17" s="1"/>
  <c r="L937" i="17"/>
  <c r="M937" i="17" s="1"/>
  <c r="L938" i="17"/>
  <c r="M938" i="17" s="1"/>
  <c r="L939" i="17"/>
  <c r="L940" i="17"/>
  <c r="L941" i="17"/>
  <c r="M941" i="17" s="1"/>
  <c r="L942" i="17"/>
  <c r="M942" i="17" s="1"/>
  <c r="L943" i="17"/>
  <c r="M943" i="17" s="1"/>
  <c r="L944" i="17"/>
  <c r="L945" i="17"/>
  <c r="L946" i="17"/>
  <c r="M946" i="17" s="1"/>
  <c r="L947" i="17"/>
  <c r="M947" i="17" s="1"/>
  <c r="L948" i="17"/>
  <c r="M948" i="17" s="1"/>
  <c r="L949" i="17"/>
  <c r="M949" i="17" s="1"/>
  <c r="L950" i="17"/>
  <c r="L951" i="17"/>
  <c r="M951" i="17" s="1"/>
  <c r="L952" i="17"/>
  <c r="M952" i="17" s="1"/>
  <c r="L953" i="17"/>
  <c r="M953" i="17" s="1"/>
  <c r="L954" i="17"/>
  <c r="M954" i="17" s="1"/>
  <c r="L955" i="17"/>
  <c r="M955" i="17" s="1"/>
  <c r="L956" i="17"/>
  <c r="M956" i="17" s="1"/>
  <c r="L957" i="17"/>
  <c r="L958" i="17"/>
  <c r="L959" i="17"/>
  <c r="M959" i="17" s="1"/>
  <c r="L960" i="17"/>
  <c r="M960" i="17" s="1"/>
  <c r="L961" i="17"/>
  <c r="L962" i="17"/>
  <c r="L963" i="17"/>
  <c r="L964" i="17"/>
  <c r="L965" i="17"/>
  <c r="M965" i="17" s="1"/>
  <c r="L966" i="17"/>
  <c r="M966" i="17" s="1"/>
  <c r="L967" i="17"/>
  <c r="M967" i="17" s="1"/>
  <c r="L968" i="17"/>
  <c r="M968" i="17" s="1"/>
  <c r="L969" i="17"/>
  <c r="M969" i="17" s="1"/>
  <c r="L970" i="17"/>
  <c r="M970" i="17" s="1"/>
  <c r="L971" i="17"/>
  <c r="M971" i="17" s="1"/>
  <c r="L972" i="17"/>
  <c r="M972" i="17" s="1"/>
  <c r="L973" i="17"/>
  <c r="L974" i="17"/>
  <c r="L975" i="17"/>
  <c r="L976" i="17"/>
  <c r="L977" i="17"/>
  <c r="M977" i="17" s="1"/>
  <c r="L978" i="17"/>
  <c r="M978" i="17" s="1"/>
  <c r="L979" i="17"/>
  <c r="M979" i="17" s="1"/>
  <c r="L980" i="17"/>
  <c r="M980" i="17" s="1"/>
  <c r="L981" i="17"/>
  <c r="L982" i="17"/>
  <c r="L983" i="17"/>
  <c r="M983" i="17" s="1"/>
  <c r="L984" i="17"/>
  <c r="M984" i="17" s="1"/>
  <c r="L985" i="17"/>
  <c r="M985" i="17" s="1"/>
  <c r="L986" i="17"/>
  <c r="M986" i="17" s="1"/>
  <c r="L987" i="17"/>
  <c r="M987" i="17" s="1"/>
  <c r="L988" i="17"/>
  <c r="M988" i="17" s="1"/>
  <c r="L989" i="17"/>
  <c r="M989" i="17" s="1"/>
  <c r="L990" i="17"/>
  <c r="M990" i="17" s="1"/>
  <c r="L991" i="17"/>
  <c r="M991" i="17" s="1"/>
  <c r="L992" i="17"/>
  <c r="M992" i="17" s="1"/>
  <c r="L993" i="17"/>
  <c r="L994" i="17"/>
  <c r="L995" i="17"/>
  <c r="M995" i="17" s="1"/>
  <c r="L996" i="17"/>
  <c r="M996" i="17" s="1"/>
  <c r="L997" i="17"/>
  <c r="M997" i="17" s="1"/>
  <c r="L998" i="17"/>
  <c r="L999" i="17"/>
  <c r="M999" i="17" s="1"/>
  <c r="L1000" i="17"/>
  <c r="L1001" i="17"/>
  <c r="M1001" i="17" s="1"/>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J3" i="17"/>
  <c r="O3" i="17" s="1"/>
  <c r="J4" i="17"/>
  <c r="O4" i="17" s="1"/>
  <c r="J5" i="17"/>
  <c r="O5" i="17" s="1"/>
  <c r="J6" i="17"/>
  <c r="O6" i="17" s="1"/>
  <c r="J7" i="17"/>
  <c r="O7" i="17" s="1"/>
  <c r="J8" i="17"/>
  <c r="O8" i="17" s="1"/>
  <c r="J9" i="17"/>
  <c r="O9" i="17" s="1"/>
  <c r="J10" i="17"/>
  <c r="O10" i="17" s="1"/>
  <c r="J11" i="17"/>
  <c r="O11" i="17" s="1"/>
  <c r="J12" i="17"/>
  <c r="O12" i="17" s="1"/>
  <c r="J13" i="17"/>
  <c r="O13" i="17" s="1"/>
  <c r="J14" i="17"/>
  <c r="O14" i="17" s="1"/>
  <c r="J15" i="17"/>
  <c r="O15" i="17" s="1"/>
  <c r="J16" i="17"/>
  <c r="O16" i="17" s="1"/>
  <c r="J17" i="17"/>
  <c r="O17" i="17" s="1"/>
  <c r="J18" i="17"/>
  <c r="O18" i="17" s="1"/>
  <c r="J19" i="17"/>
  <c r="O19" i="17" s="1"/>
  <c r="J20" i="17"/>
  <c r="O20" i="17" s="1"/>
  <c r="J21" i="17"/>
  <c r="O21" i="17" s="1"/>
  <c r="J22" i="17"/>
  <c r="O22" i="17" s="1"/>
  <c r="J23" i="17"/>
  <c r="O23" i="17" s="1"/>
  <c r="J24" i="17"/>
  <c r="O24" i="17" s="1"/>
  <c r="J25" i="17"/>
  <c r="O25" i="17" s="1"/>
  <c r="J26" i="17"/>
  <c r="O26" i="17" s="1"/>
  <c r="J27" i="17"/>
  <c r="O27" i="17" s="1"/>
  <c r="J28" i="17"/>
  <c r="O28" i="17" s="1"/>
  <c r="J29" i="17"/>
  <c r="O29" i="17" s="1"/>
  <c r="J30" i="17"/>
  <c r="O30" i="17" s="1"/>
  <c r="J31" i="17"/>
  <c r="O31" i="17" s="1"/>
  <c r="J32" i="17"/>
  <c r="O32" i="17" s="1"/>
  <c r="J33" i="17"/>
  <c r="O33" i="17" s="1"/>
  <c r="J34" i="17"/>
  <c r="O34" i="17" s="1"/>
  <c r="J35" i="17"/>
  <c r="O35" i="17" s="1"/>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O47" i="17" s="1"/>
  <c r="J48" i="17"/>
  <c r="O48" i="17" s="1"/>
  <c r="J49" i="17"/>
  <c r="O49" i="17" s="1"/>
  <c r="J50" i="17"/>
  <c r="O50" i="17" s="1"/>
  <c r="J51" i="17"/>
  <c r="O51" i="17" s="1"/>
  <c r="J52" i="17"/>
  <c r="O52" i="17" s="1"/>
  <c r="J53" i="17"/>
  <c r="O53" i="17" s="1"/>
  <c r="J54" i="17"/>
  <c r="O54" i="17" s="1"/>
  <c r="J55" i="17"/>
  <c r="O55" i="17" s="1"/>
  <c r="J56" i="17"/>
  <c r="O56" i="17" s="1"/>
  <c r="J57" i="17"/>
  <c r="O57" i="17" s="1"/>
  <c r="J58" i="17"/>
  <c r="O58" i="17" s="1"/>
  <c r="J59" i="17"/>
  <c r="O59" i="17" s="1"/>
  <c r="J60" i="17"/>
  <c r="O60" i="17" s="1"/>
  <c r="J61" i="17"/>
  <c r="O61" i="17" s="1"/>
  <c r="J62" i="17"/>
  <c r="O62" i="17" s="1"/>
  <c r="J63" i="17"/>
  <c r="O63" i="17" s="1"/>
  <c r="J64" i="17"/>
  <c r="O64" i="17" s="1"/>
  <c r="J65" i="17"/>
  <c r="O65" i="17" s="1"/>
  <c r="J66" i="17"/>
  <c r="O66" i="17" s="1"/>
  <c r="J67" i="17"/>
  <c r="O67" i="17" s="1"/>
  <c r="J68" i="17"/>
  <c r="O68" i="17" s="1"/>
  <c r="J69" i="17"/>
  <c r="O69" i="17" s="1"/>
  <c r="J70" i="17"/>
  <c r="O70" i="17" s="1"/>
  <c r="J71" i="17"/>
  <c r="O71" i="17" s="1"/>
  <c r="J72" i="17"/>
  <c r="O72" i="17" s="1"/>
  <c r="J73" i="17"/>
  <c r="O73" i="17" s="1"/>
  <c r="J74" i="17"/>
  <c r="O74" i="17" s="1"/>
  <c r="J75" i="17"/>
  <c r="O75" i="17" s="1"/>
  <c r="J76" i="17"/>
  <c r="O76" i="17" s="1"/>
  <c r="J77" i="17"/>
  <c r="O77" i="17" s="1"/>
  <c r="J78" i="17"/>
  <c r="O78" i="17" s="1"/>
  <c r="J79" i="17"/>
  <c r="O79" i="17" s="1"/>
  <c r="J80" i="17"/>
  <c r="O80" i="17" s="1"/>
  <c r="J81" i="17"/>
  <c r="O81" i="17" s="1"/>
  <c r="J82" i="17"/>
  <c r="O82" i="17" s="1"/>
  <c r="J83" i="17"/>
  <c r="O83" i="17" s="1"/>
  <c r="J84" i="17"/>
  <c r="O84" i="17" s="1"/>
  <c r="J85" i="17"/>
  <c r="O85" i="17" s="1"/>
  <c r="J86" i="17"/>
  <c r="O86" i="17" s="1"/>
  <c r="J87" i="17"/>
  <c r="O87" i="17" s="1"/>
  <c r="J88" i="17"/>
  <c r="O88" i="17" s="1"/>
  <c r="J89" i="17"/>
  <c r="O89" i="17" s="1"/>
  <c r="J90" i="17"/>
  <c r="O90" i="17" s="1"/>
  <c r="J91" i="17"/>
  <c r="O91" i="17" s="1"/>
  <c r="J92" i="17"/>
  <c r="O92" i="17" s="1"/>
  <c r="J93" i="17"/>
  <c r="O93" i="17" s="1"/>
  <c r="J94" i="17"/>
  <c r="O94" i="17" s="1"/>
  <c r="J95" i="17"/>
  <c r="O95" i="17" s="1"/>
  <c r="J96" i="17"/>
  <c r="O96" i="17" s="1"/>
  <c r="J97" i="17"/>
  <c r="O97" i="17" s="1"/>
  <c r="J98" i="17"/>
  <c r="O98" i="17" s="1"/>
  <c r="J99" i="17"/>
  <c r="O99" i="17" s="1"/>
  <c r="J100" i="17"/>
  <c r="O100" i="17" s="1"/>
  <c r="J101" i="17"/>
  <c r="O101" i="17" s="1"/>
  <c r="J102" i="17"/>
  <c r="O102" i="17" s="1"/>
  <c r="J103" i="17"/>
  <c r="O103" i="17" s="1"/>
  <c r="J104" i="17"/>
  <c r="O104" i="17" s="1"/>
  <c r="J105" i="17"/>
  <c r="O105" i="17" s="1"/>
  <c r="J106" i="17"/>
  <c r="O106" i="17" s="1"/>
  <c r="J107" i="17"/>
  <c r="O107" i="17" s="1"/>
  <c r="J108" i="17"/>
  <c r="O108" i="17" s="1"/>
  <c r="J109" i="17"/>
  <c r="O109" i="17" s="1"/>
  <c r="J110" i="17"/>
  <c r="O110" i="17" s="1"/>
  <c r="J111" i="17"/>
  <c r="J112" i="17"/>
  <c r="O112" i="17" s="1"/>
  <c r="J113" i="17"/>
  <c r="O113" i="17" s="1"/>
  <c r="J114" i="17"/>
  <c r="O114" i="17" s="1"/>
  <c r="J115" i="17"/>
  <c r="O115" i="17" s="1"/>
  <c r="J116" i="17"/>
  <c r="O116" i="17" s="1"/>
  <c r="J117" i="17"/>
  <c r="O117" i="17" s="1"/>
  <c r="J118" i="17"/>
  <c r="O118" i="17" s="1"/>
  <c r="J119" i="17"/>
  <c r="O119" i="17" s="1"/>
  <c r="J120" i="17"/>
  <c r="O120" i="17" s="1"/>
  <c r="J121" i="17"/>
  <c r="O121" i="17" s="1"/>
  <c r="J122" i="17"/>
  <c r="O122" i="17" s="1"/>
  <c r="J123" i="17"/>
  <c r="O123" i="17" s="1"/>
  <c r="J124" i="17"/>
  <c r="O124" i="17" s="1"/>
  <c r="J125" i="17"/>
  <c r="O125" i="17" s="1"/>
  <c r="J126" i="17"/>
  <c r="O126" i="17" s="1"/>
  <c r="J127" i="17"/>
  <c r="O127" i="17" s="1"/>
  <c r="J128" i="17"/>
  <c r="O128" i="17" s="1"/>
  <c r="J129" i="17"/>
  <c r="O129" i="17" s="1"/>
  <c r="J130" i="17"/>
  <c r="O130" i="17" s="1"/>
  <c r="J131" i="17"/>
  <c r="O131" i="17" s="1"/>
  <c r="J132" i="17"/>
  <c r="O132" i="17" s="1"/>
  <c r="J133" i="17"/>
  <c r="O133" i="17" s="1"/>
  <c r="J134" i="17"/>
  <c r="O134" i="17" s="1"/>
  <c r="J135" i="17"/>
  <c r="O135" i="17" s="1"/>
  <c r="J136" i="17"/>
  <c r="O136" i="17" s="1"/>
  <c r="J137" i="17"/>
  <c r="O137" i="17" s="1"/>
  <c r="J138" i="17"/>
  <c r="O138" i="17" s="1"/>
  <c r="J139" i="17"/>
  <c r="O139" i="17" s="1"/>
  <c r="J140" i="17"/>
  <c r="O140" i="17" s="1"/>
  <c r="J141" i="17"/>
  <c r="O141" i="17" s="1"/>
  <c r="J142" i="17"/>
  <c r="O142" i="17" s="1"/>
  <c r="J143" i="17"/>
  <c r="O143" i="17" s="1"/>
  <c r="J144" i="17"/>
  <c r="O144" i="17" s="1"/>
  <c r="J145" i="17"/>
  <c r="O145" i="17" s="1"/>
  <c r="J146" i="17"/>
  <c r="O146" i="17" s="1"/>
  <c r="J147" i="17"/>
  <c r="O147" i="17" s="1"/>
  <c r="J148" i="17"/>
  <c r="O148" i="17" s="1"/>
  <c r="J149" i="17"/>
  <c r="O149" i="17" s="1"/>
  <c r="J150" i="17"/>
  <c r="O150" i="17" s="1"/>
  <c r="J151" i="17"/>
  <c r="O151" i="17" s="1"/>
  <c r="J152" i="17"/>
  <c r="O152" i="17" s="1"/>
  <c r="J153" i="17"/>
  <c r="O153" i="17" s="1"/>
  <c r="J154" i="17"/>
  <c r="O154" i="17" s="1"/>
  <c r="J155" i="17"/>
  <c r="O155" i="17" s="1"/>
  <c r="J156" i="17"/>
  <c r="O156" i="17" s="1"/>
  <c r="J157" i="17"/>
  <c r="O157" i="17" s="1"/>
  <c r="J158" i="17"/>
  <c r="O158" i="17" s="1"/>
  <c r="J159" i="17"/>
  <c r="O159" i="17" s="1"/>
  <c r="J160" i="17"/>
  <c r="J161" i="17"/>
  <c r="O161" i="17" s="1"/>
  <c r="J162" i="17"/>
  <c r="O162" i="17" s="1"/>
  <c r="J163" i="17"/>
  <c r="O163" i="17" s="1"/>
  <c r="J164" i="17"/>
  <c r="O164" i="17" s="1"/>
  <c r="J165" i="17"/>
  <c r="O165" i="17" s="1"/>
  <c r="J166" i="17"/>
  <c r="O166" i="17" s="1"/>
  <c r="J167" i="17"/>
  <c r="O167" i="17" s="1"/>
  <c r="J168" i="17"/>
  <c r="O168" i="17" s="1"/>
  <c r="J169" i="17"/>
  <c r="O169" i="17" s="1"/>
  <c r="J170" i="17"/>
  <c r="O170" i="17" s="1"/>
  <c r="J171" i="17"/>
  <c r="O171" i="17" s="1"/>
  <c r="J172" i="17"/>
  <c r="O172" i="17" s="1"/>
  <c r="J173" i="17"/>
  <c r="O173" i="17" s="1"/>
  <c r="J174" i="17"/>
  <c r="O174" i="17" s="1"/>
  <c r="J175" i="17"/>
  <c r="O175" i="17" s="1"/>
  <c r="J176" i="17"/>
  <c r="O176" i="17" s="1"/>
  <c r="J177" i="17"/>
  <c r="O177" i="17" s="1"/>
  <c r="J178" i="17"/>
  <c r="O178" i="17" s="1"/>
  <c r="J179" i="17"/>
  <c r="O179" i="17" s="1"/>
  <c r="J180" i="17"/>
  <c r="O180" i="17" s="1"/>
  <c r="J181" i="17"/>
  <c r="O181" i="17" s="1"/>
  <c r="J182" i="17"/>
  <c r="O182" i="17" s="1"/>
  <c r="J183" i="17"/>
  <c r="O183" i="17" s="1"/>
  <c r="J184" i="17"/>
  <c r="O184" i="17" s="1"/>
  <c r="J185" i="17"/>
  <c r="O185" i="17" s="1"/>
  <c r="J186" i="17"/>
  <c r="O186" i="17" s="1"/>
  <c r="J187" i="17"/>
  <c r="O187" i="17" s="1"/>
  <c r="J188" i="17"/>
  <c r="O188" i="17" s="1"/>
  <c r="J189" i="17"/>
  <c r="O189" i="17" s="1"/>
  <c r="J190" i="17"/>
  <c r="O190" i="17" s="1"/>
  <c r="J191" i="17"/>
  <c r="O191" i="17" s="1"/>
  <c r="J192" i="17"/>
  <c r="O192" i="17" s="1"/>
  <c r="J193" i="17"/>
  <c r="O193" i="17" s="1"/>
  <c r="J194" i="17"/>
  <c r="O194" i="17" s="1"/>
  <c r="J195" i="17"/>
  <c r="O195" i="17" s="1"/>
  <c r="J196" i="17"/>
  <c r="O196" i="17" s="1"/>
  <c r="J197" i="17"/>
  <c r="O197" i="17" s="1"/>
  <c r="J198" i="17"/>
  <c r="O198" i="17" s="1"/>
  <c r="J199" i="17"/>
  <c r="O199" i="17" s="1"/>
  <c r="J200" i="17"/>
  <c r="O200" i="17" s="1"/>
  <c r="J201" i="17"/>
  <c r="O201" i="17" s="1"/>
  <c r="J202" i="17"/>
  <c r="O202" i="17" s="1"/>
  <c r="J203" i="17"/>
  <c r="O203" i="17" s="1"/>
  <c r="J204" i="17"/>
  <c r="O204" i="17" s="1"/>
  <c r="J205" i="17"/>
  <c r="O205" i="17" s="1"/>
  <c r="J206" i="17"/>
  <c r="O206" i="17" s="1"/>
  <c r="J207" i="17"/>
  <c r="O207" i="17" s="1"/>
  <c r="J208" i="17"/>
  <c r="O208" i="17" s="1"/>
  <c r="J209" i="17"/>
  <c r="O209" i="17" s="1"/>
  <c r="J210" i="17"/>
  <c r="O210" i="17" s="1"/>
  <c r="J211" i="17"/>
  <c r="O211" i="17" s="1"/>
  <c r="J212" i="17"/>
  <c r="O212" i="17" s="1"/>
  <c r="J213" i="17"/>
  <c r="O213" i="17" s="1"/>
  <c r="J214" i="17"/>
  <c r="O214" i="17" s="1"/>
  <c r="J215" i="17"/>
  <c r="O215" i="17" s="1"/>
  <c r="J216" i="17"/>
  <c r="O216" i="17" s="1"/>
  <c r="J217" i="17"/>
  <c r="O217" i="17" s="1"/>
  <c r="J218" i="17"/>
  <c r="O218" i="17" s="1"/>
  <c r="J219" i="17"/>
  <c r="J220" i="17"/>
  <c r="J221" i="17"/>
  <c r="O221" i="17" s="1"/>
  <c r="J222" i="17"/>
  <c r="O222" i="17" s="1"/>
  <c r="J223" i="17"/>
  <c r="O223" i="17" s="1"/>
  <c r="J224" i="17"/>
  <c r="O224" i="17" s="1"/>
  <c r="J225" i="17"/>
  <c r="O225" i="17" s="1"/>
  <c r="J226" i="17"/>
  <c r="O226" i="17" s="1"/>
  <c r="J227" i="17"/>
  <c r="O227" i="17" s="1"/>
  <c r="J228" i="17"/>
  <c r="O228" i="17" s="1"/>
  <c r="J229" i="17"/>
  <c r="O229" i="17" s="1"/>
  <c r="J230" i="17"/>
  <c r="O230" i="17" s="1"/>
  <c r="J231" i="17"/>
  <c r="O231" i="17" s="1"/>
  <c r="J232" i="17"/>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O244" i="17" s="1"/>
  <c r="J245" i="17"/>
  <c r="O245" i="17" s="1"/>
  <c r="J246" i="17"/>
  <c r="O246" i="17" s="1"/>
  <c r="J247" i="17"/>
  <c r="O247" i="17" s="1"/>
  <c r="J248" i="17"/>
  <c r="O248" i="17" s="1"/>
  <c r="J249" i="17"/>
  <c r="O249" i="17" s="1"/>
  <c r="J250" i="17"/>
  <c r="O250" i="17" s="1"/>
  <c r="J251" i="17"/>
  <c r="O251" i="17" s="1"/>
  <c r="J252" i="17"/>
  <c r="O252" i="17" s="1"/>
  <c r="J253" i="17"/>
  <c r="O253" i="17" s="1"/>
  <c r="J254" i="17"/>
  <c r="O254" i="17" s="1"/>
  <c r="J255" i="17"/>
  <c r="J256" i="17"/>
  <c r="O256" i="17" s="1"/>
  <c r="J257" i="17"/>
  <c r="O257" i="17" s="1"/>
  <c r="J258" i="17"/>
  <c r="O258" i="17" s="1"/>
  <c r="J259" i="17"/>
  <c r="O259" i="17" s="1"/>
  <c r="J260" i="17"/>
  <c r="O260" i="17" s="1"/>
  <c r="J261" i="17"/>
  <c r="O261" i="17" s="1"/>
  <c r="J262" i="17"/>
  <c r="O262" i="17" s="1"/>
  <c r="J263" i="17"/>
  <c r="O263" i="17" s="1"/>
  <c r="J264" i="17"/>
  <c r="O264" i="17" s="1"/>
  <c r="J265" i="17"/>
  <c r="O265" i="17" s="1"/>
  <c r="J266" i="17"/>
  <c r="O266" i="17" s="1"/>
  <c r="J267" i="17"/>
  <c r="O267" i="17" s="1"/>
  <c r="J268" i="17"/>
  <c r="O268" i="17" s="1"/>
  <c r="J269" i="17"/>
  <c r="O269" i="17" s="1"/>
  <c r="J270" i="17"/>
  <c r="O270" i="17" s="1"/>
  <c r="J271" i="17"/>
  <c r="O271" i="17" s="1"/>
  <c r="J272" i="17"/>
  <c r="O272" i="17" s="1"/>
  <c r="J273" i="17"/>
  <c r="O273" i="17" s="1"/>
  <c r="J274" i="17"/>
  <c r="O274" i="17" s="1"/>
  <c r="J275" i="17"/>
  <c r="O275" i="17" s="1"/>
  <c r="J276" i="17"/>
  <c r="O276" i="17" s="1"/>
  <c r="J277" i="17"/>
  <c r="O277" i="17" s="1"/>
  <c r="J278" i="17"/>
  <c r="O278" i="17" s="1"/>
  <c r="J279" i="17"/>
  <c r="O279" i="17" s="1"/>
  <c r="J280" i="17"/>
  <c r="O280" i="17" s="1"/>
  <c r="J281" i="17"/>
  <c r="O281" i="17" s="1"/>
  <c r="J282" i="17"/>
  <c r="O282" i="17" s="1"/>
  <c r="J283" i="17"/>
  <c r="O283" i="17" s="1"/>
  <c r="J284" i="17"/>
  <c r="O284" i="17" s="1"/>
  <c r="J285" i="17"/>
  <c r="O285" i="17" s="1"/>
  <c r="J286" i="17"/>
  <c r="O286" i="17" s="1"/>
  <c r="J287" i="17"/>
  <c r="O287" i="17" s="1"/>
  <c r="J288" i="17"/>
  <c r="O288" i="17" s="1"/>
  <c r="J289" i="17"/>
  <c r="O289" i="17" s="1"/>
  <c r="J290" i="17"/>
  <c r="O290" i="17" s="1"/>
  <c r="J291" i="17"/>
  <c r="O291" i="17" s="1"/>
  <c r="J292" i="17"/>
  <c r="O292" i="17" s="1"/>
  <c r="J293" i="17"/>
  <c r="O293" i="17" s="1"/>
  <c r="J294" i="17"/>
  <c r="O294" i="17" s="1"/>
  <c r="J295" i="17"/>
  <c r="O295" i="17" s="1"/>
  <c r="J296" i="17"/>
  <c r="O296" i="17" s="1"/>
  <c r="J297" i="17"/>
  <c r="O297" i="17" s="1"/>
  <c r="J298" i="17"/>
  <c r="O298" i="17" s="1"/>
  <c r="J299" i="17"/>
  <c r="O299" i="17" s="1"/>
  <c r="J300" i="17"/>
  <c r="O300" i="17" s="1"/>
  <c r="J301" i="17"/>
  <c r="O301" i="17" s="1"/>
  <c r="J302" i="17"/>
  <c r="O302" i="17" s="1"/>
  <c r="J303" i="17"/>
  <c r="O303" i="17" s="1"/>
  <c r="J304" i="17"/>
  <c r="J305" i="17"/>
  <c r="O305" i="17" s="1"/>
  <c r="J306" i="17"/>
  <c r="O306" i="17" s="1"/>
  <c r="J307" i="17"/>
  <c r="O307" i="17" s="1"/>
  <c r="J308" i="17"/>
  <c r="O308" i="17" s="1"/>
  <c r="J309" i="17"/>
  <c r="O309" i="17" s="1"/>
  <c r="J310" i="17"/>
  <c r="O310" i="17" s="1"/>
  <c r="J311" i="17"/>
  <c r="O311" i="17" s="1"/>
  <c r="J312" i="17"/>
  <c r="O312" i="17" s="1"/>
  <c r="J313" i="17"/>
  <c r="O313" i="17" s="1"/>
  <c r="J314" i="17"/>
  <c r="O314" i="17" s="1"/>
  <c r="J315" i="17"/>
  <c r="O315" i="17" s="1"/>
  <c r="J316" i="17"/>
  <c r="O316" i="17" s="1"/>
  <c r="J317" i="17"/>
  <c r="O317" i="17" s="1"/>
  <c r="J318" i="17"/>
  <c r="O318" i="17" s="1"/>
  <c r="J319" i="17"/>
  <c r="O319" i="17" s="1"/>
  <c r="J320" i="17"/>
  <c r="O320" i="17" s="1"/>
  <c r="J321" i="17"/>
  <c r="O321" i="17" s="1"/>
  <c r="J322" i="17"/>
  <c r="O322" i="17" s="1"/>
  <c r="J323" i="17"/>
  <c r="O323" i="17" s="1"/>
  <c r="J324" i="17"/>
  <c r="O324" i="17" s="1"/>
  <c r="J325" i="17"/>
  <c r="O325" i="17" s="1"/>
  <c r="J326" i="17"/>
  <c r="O326" i="17" s="1"/>
  <c r="J327" i="17"/>
  <c r="O327" i="17" s="1"/>
  <c r="J328" i="17"/>
  <c r="O328" i="17" s="1"/>
  <c r="J329" i="17"/>
  <c r="O329" i="17" s="1"/>
  <c r="J330" i="17"/>
  <c r="O330" i="17" s="1"/>
  <c r="J331" i="17"/>
  <c r="O331" i="17" s="1"/>
  <c r="J332" i="17"/>
  <c r="J333" i="17"/>
  <c r="O333" i="17" s="1"/>
  <c r="J334" i="17"/>
  <c r="O334" i="17" s="1"/>
  <c r="J335" i="17"/>
  <c r="J336" i="17"/>
  <c r="O336" i="17" s="1"/>
  <c r="J337" i="17"/>
  <c r="O337" i="17" s="1"/>
  <c r="J338" i="17"/>
  <c r="O338" i="17" s="1"/>
  <c r="J339" i="17"/>
  <c r="O339" i="17" s="1"/>
  <c r="J340" i="17"/>
  <c r="O340" i="17" s="1"/>
  <c r="J341" i="17"/>
  <c r="O341" i="17" s="1"/>
  <c r="J342" i="17"/>
  <c r="O342" i="17" s="1"/>
  <c r="J343" i="17"/>
  <c r="O343" i="17" s="1"/>
  <c r="J344" i="17"/>
  <c r="O344" i="17" s="1"/>
  <c r="J345" i="17"/>
  <c r="O345" i="17" s="1"/>
  <c r="J346" i="17"/>
  <c r="O346" i="17" s="1"/>
  <c r="J347" i="17"/>
  <c r="O347" i="17" s="1"/>
  <c r="J348" i="17"/>
  <c r="O348" i="17" s="1"/>
  <c r="J349" i="17"/>
  <c r="O349" i="17" s="1"/>
  <c r="J350" i="17"/>
  <c r="O350" i="17" s="1"/>
  <c r="J351" i="17"/>
  <c r="O351" i="17" s="1"/>
  <c r="J352" i="17"/>
  <c r="O352" i="17" s="1"/>
  <c r="J353" i="17"/>
  <c r="O353" i="17" s="1"/>
  <c r="J354" i="17"/>
  <c r="O354" i="17" s="1"/>
  <c r="J355" i="17"/>
  <c r="O355" i="17" s="1"/>
  <c r="J356" i="17"/>
  <c r="O356" i="17" s="1"/>
  <c r="J357" i="17"/>
  <c r="O357" i="17" s="1"/>
  <c r="J358" i="17"/>
  <c r="O358" i="17" s="1"/>
  <c r="J359" i="17"/>
  <c r="O359" i="17" s="1"/>
  <c r="J360" i="17"/>
  <c r="O360" i="17" s="1"/>
  <c r="J361" i="17"/>
  <c r="O361" i="17" s="1"/>
  <c r="J362" i="17"/>
  <c r="O362" i="17" s="1"/>
  <c r="J363" i="17"/>
  <c r="O363" i="17" s="1"/>
  <c r="J364" i="17"/>
  <c r="O364" i="17" s="1"/>
  <c r="J365" i="17"/>
  <c r="O365" i="17" s="1"/>
  <c r="J366" i="17"/>
  <c r="O366" i="17" s="1"/>
  <c r="J367" i="17"/>
  <c r="O367" i="17" s="1"/>
  <c r="J368" i="17"/>
  <c r="O368" i="17" s="1"/>
  <c r="J369" i="17"/>
  <c r="O369" i="17" s="1"/>
  <c r="J370" i="17"/>
  <c r="O370" i="17" s="1"/>
  <c r="J371" i="17"/>
  <c r="O371" i="17" s="1"/>
  <c r="J372" i="17"/>
  <c r="O372" i="17" s="1"/>
  <c r="J373" i="17"/>
  <c r="O373" i="17" s="1"/>
  <c r="J374" i="17"/>
  <c r="O374" i="17" s="1"/>
  <c r="J375" i="17"/>
  <c r="O375" i="17" s="1"/>
  <c r="J376" i="17"/>
  <c r="O376" i="17" s="1"/>
  <c r="J377" i="17"/>
  <c r="J378" i="17"/>
  <c r="O378" i="17" s="1"/>
  <c r="J379" i="17"/>
  <c r="O379" i="17" s="1"/>
  <c r="J380" i="17"/>
  <c r="O380" i="17" s="1"/>
  <c r="J381" i="17"/>
  <c r="O381" i="17" s="1"/>
  <c r="J382" i="17"/>
  <c r="O382" i="17" s="1"/>
  <c r="J383" i="17"/>
  <c r="O383" i="17" s="1"/>
  <c r="J384" i="17"/>
  <c r="O384" i="17" s="1"/>
  <c r="J385" i="17"/>
  <c r="O385" i="17" s="1"/>
  <c r="J386" i="17"/>
  <c r="O386" i="17" s="1"/>
  <c r="J387" i="17"/>
  <c r="O387" i="17" s="1"/>
  <c r="J388" i="17"/>
  <c r="O388" i="17" s="1"/>
  <c r="J389" i="17"/>
  <c r="O389" i="17" s="1"/>
  <c r="J390" i="17"/>
  <c r="O390" i="17" s="1"/>
  <c r="J391" i="17"/>
  <c r="O391" i="17" s="1"/>
  <c r="J392" i="17"/>
  <c r="O392" i="17" s="1"/>
  <c r="J393" i="17"/>
  <c r="O393" i="17" s="1"/>
  <c r="J394" i="17"/>
  <c r="O394" i="17" s="1"/>
  <c r="J395" i="17"/>
  <c r="O395" i="17" s="1"/>
  <c r="J396" i="17"/>
  <c r="O396" i="17" s="1"/>
  <c r="J397" i="17"/>
  <c r="O397" i="17" s="1"/>
  <c r="J398" i="17"/>
  <c r="O398" i="17" s="1"/>
  <c r="J399" i="17"/>
  <c r="J400" i="17"/>
  <c r="O400" i="17" s="1"/>
  <c r="J401" i="17"/>
  <c r="O401" i="17" s="1"/>
  <c r="J402" i="17"/>
  <c r="O402" i="17" s="1"/>
  <c r="J403" i="17"/>
  <c r="O403" i="17" s="1"/>
  <c r="J404" i="17"/>
  <c r="O404" i="17" s="1"/>
  <c r="J405" i="17"/>
  <c r="O405" i="17" s="1"/>
  <c r="J406" i="17"/>
  <c r="O406" i="17" s="1"/>
  <c r="J407" i="17"/>
  <c r="O407" i="17" s="1"/>
  <c r="J408" i="17"/>
  <c r="O408" i="17" s="1"/>
  <c r="J409" i="17"/>
  <c r="O409" i="17" s="1"/>
  <c r="J410" i="17"/>
  <c r="O410" i="17" s="1"/>
  <c r="J411" i="17"/>
  <c r="O411" i="17" s="1"/>
  <c r="J412" i="17"/>
  <c r="O412" i="17" s="1"/>
  <c r="J413" i="17"/>
  <c r="O413" i="17" s="1"/>
  <c r="J414" i="17"/>
  <c r="O414" i="17" s="1"/>
  <c r="J415" i="17"/>
  <c r="O415" i="17" s="1"/>
  <c r="J416" i="17"/>
  <c r="O416" i="17" s="1"/>
  <c r="J417" i="17"/>
  <c r="O417" i="17" s="1"/>
  <c r="J418" i="17"/>
  <c r="O418" i="17" s="1"/>
  <c r="J419" i="17"/>
  <c r="O419" i="17" s="1"/>
  <c r="J420" i="17"/>
  <c r="O420" i="17" s="1"/>
  <c r="J421" i="17"/>
  <c r="O421" i="17" s="1"/>
  <c r="J422" i="17"/>
  <c r="O422" i="17" s="1"/>
  <c r="J423" i="17"/>
  <c r="O423" i="17" s="1"/>
  <c r="J424" i="17"/>
  <c r="O424" i="17" s="1"/>
  <c r="J425" i="17"/>
  <c r="O425" i="17" s="1"/>
  <c r="J426" i="17"/>
  <c r="O426" i="17" s="1"/>
  <c r="J427" i="17"/>
  <c r="O427" i="17" s="1"/>
  <c r="J428" i="17"/>
  <c r="O428" i="17" s="1"/>
  <c r="J429" i="17"/>
  <c r="O429" i="17" s="1"/>
  <c r="J430" i="17"/>
  <c r="O430" i="17" s="1"/>
  <c r="J431" i="17"/>
  <c r="O431" i="17" s="1"/>
  <c r="J432" i="17"/>
  <c r="O432" i="17" s="1"/>
  <c r="J433" i="17"/>
  <c r="O433" i="17" s="1"/>
  <c r="J434" i="17"/>
  <c r="O434" i="17" s="1"/>
  <c r="J435" i="17"/>
  <c r="O435" i="17" s="1"/>
  <c r="J436" i="17"/>
  <c r="O436" i="17" s="1"/>
  <c r="J437" i="17"/>
  <c r="O437" i="17" s="1"/>
  <c r="J438" i="17"/>
  <c r="O438" i="17" s="1"/>
  <c r="J439" i="17"/>
  <c r="O439" i="17" s="1"/>
  <c r="J440" i="17"/>
  <c r="O440" i="17" s="1"/>
  <c r="J441" i="17"/>
  <c r="O441" i="17" s="1"/>
  <c r="J442" i="17"/>
  <c r="O442" i="17" s="1"/>
  <c r="J443" i="17"/>
  <c r="O443" i="17" s="1"/>
  <c r="J444" i="17"/>
  <c r="O444" i="17" s="1"/>
  <c r="J445" i="17"/>
  <c r="O445" i="17" s="1"/>
  <c r="J446" i="17"/>
  <c r="O446" i="17" s="1"/>
  <c r="J447" i="17"/>
  <c r="O447" i="17" s="1"/>
  <c r="J448" i="17"/>
  <c r="O448" i="17" s="1"/>
  <c r="J449" i="17"/>
  <c r="O449" i="17" s="1"/>
  <c r="J450" i="17"/>
  <c r="O450" i="17" s="1"/>
  <c r="J451" i="17"/>
  <c r="O451" i="17" s="1"/>
  <c r="J452" i="17"/>
  <c r="O452" i="17" s="1"/>
  <c r="J453" i="17"/>
  <c r="O453" i="17" s="1"/>
  <c r="J454" i="17"/>
  <c r="O454" i="17" s="1"/>
  <c r="J455" i="17"/>
  <c r="O455" i="17" s="1"/>
  <c r="J456" i="17"/>
  <c r="O456" i="17" s="1"/>
  <c r="J457" i="17"/>
  <c r="O457" i="17" s="1"/>
  <c r="J458" i="17"/>
  <c r="O458" i="17" s="1"/>
  <c r="J459" i="17"/>
  <c r="O459" i="17" s="1"/>
  <c r="J460" i="17"/>
  <c r="O460" i="17" s="1"/>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J472" i="17"/>
  <c r="J473" i="17"/>
  <c r="O473" i="17" s="1"/>
  <c r="J474" i="17"/>
  <c r="O474" i="17" s="1"/>
  <c r="J475" i="17"/>
  <c r="J476" i="17"/>
  <c r="O476" i="17" s="1"/>
  <c r="J477" i="17"/>
  <c r="O477" i="17" s="1"/>
  <c r="J478" i="17"/>
  <c r="O478" i="17" s="1"/>
  <c r="J479" i="17"/>
  <c r="O479" i="17" s="1"/>
  <c r="J480" i="17"/>
  <c r="O480" i="17" s="1"/>
  <c r="J481" i="17"/>
  <c r="O481" i="17" s="1"/>
  <c r="J482" i="17"/>
  <c r="O482" i="17" s="1"/>
  <c r="J483" i="17"/>
  <c r="O483" i="17" s="1"/>
  <c r="J484" i="17"/>
  <c r="O484" i="17" s="1"/>
  <c r="J485" i="17"/>
  <c r="O485" i="17" s="1"/>
  <c r="J486" i="17"/>
  <c r="O486" i="17" s="1"/>
  <c r="J487" i="17"/>
  <c r="O487" i="17" s="1"/>
  <c r="J488" i="17"/>
  <c r="O488" i="17" s="1"/>
  <c r="J489" i="17"/>
  <c r="O489" i="17" s="1"/>
  <c r="J490" i="17"/>
  <c r="O490" i="17" s="1"/>
  <c r="J491" i="17"/>
  <c r="O491" i="17" s="1"/>
  <c r="J492" i="17"/>
  <c r="O492" i="17" s="1"/>
  <c r="J493" i="17"/>
  <c r="O493" i="17" s="1"/>
  <c r="J494" i="17"/>
  <c r="O494" i="17" s="1"/>
  <c r="J495" i="17"/>
  <c r="J496" i="17"/>
  <c r="J497" i="17"/>
  <c r="O497" i="17" s="1"/>
  <c r="J498" i="17"/>
  <c r="O498" i="17" s="1"/>
  <c r="J499" i="17"/>
  <c r="O499" i="17" s="1"/>
  <c r="J500" i="17"/>
  <c r="O500" i="17" s="1"/>
  <c r="J501" i="17"/>
  <c r="O501" i="17" s="1"/>
  <c r="J502" i="17"/>
  <c r="O502" i="17" s="1"/>
  <c r="J503" i="17"/>
  <c r="O503" i="17" s="1"/>
  <c r="J504" i="17"/>
  <c r="O504" i="17" s="1"/>
  <c r="J505" i="17"/>
  <c r="O505" i="17" s="1"/>
  <c r="J506" i="17"/>
  <c r="O506" i="17" s="1"/>
  <c r="J507" i="17"/>
  <c r="O507" i="17" s="1"/>
  <c r="J508" i="17"/>
  <c r="O508" i="17" s="1"/>
  <c r="J509" i="17"/>
  <c r="O509" i="17" s="1"/>
  <c r="J510" i="17"/>
  <c r="O510" i="17" s="1"/>
  <c r="J511" i="17"/>
  <c r="O511" i="17" s="1"/>
  <c r="J512" i="17"/>
  <c r="O512" i="17" s="1"/>
  <c r="J513" i="17"/>
  <c r="O513" i="17" s="1"/>
  <c r="J514" i="17"/>
  <c r="O514" i="17" s="1"/>
  <c r="J515" i="17"/>
  <c r="O515" i="17" s="1"/>
  <c r="J516" i="17"/>
  <c r="O516" i="17" s="1"/>
  <c r="J517" i="17"/>
  <c r="O517" i="17" s="1"/>
  <c r="J518" i="17"/>
  <c r="O518" i="17" s="1"/>
  <c r="J519" i="17"/>
  <c r="O519" i="17" s="1"/>
  <c r="J520" i="17"/>
  <c r="O520" i="17" s="1"/>
  <c r="J521" i="17"/>
  <c r="O521" i="17" s="1"/>
  <c r="J522" i="17"/>
  <c r="O522" i="17" s="1"/>
  <c r="J523" i="17"/>
  <c r="O523" i="17" s="1"/>
  <c r="J524" i="17"/>
  <c r="O524" i="17" s="1"/>
  <c r="J525" i="17"/>
  <c r="O525" i="17" s="1"/>
  <c r="J526" i="17"/>
  <c r="O526" i="17" s="1"/>
  <c r="J527" i="17"/>
  <c r="O527" i="17" s="1"/>
  <c r="J528" i="17"/>
  <c r="O528" i="17" s="1"/>
  <c r="J529" i="17"/>
  <c r="O529" i="17" s="1"/>
  <c r="J530" i="17"/>
  <c r="O530" i="17" s="1"/>
  <c r="J531" i="17"/>
  <c r="O531" i="17" s="1"/>
  <c r="J532" i="17"/>
  <c r="O532" i="17" s="1"/>
  <c r="J533" i="17"/>
  <c r="O533" i="17" s="1"/>
  <c r="J534" i="17"/>
  <c r="O534" i="17" s="1"/>
  <c r="J535" i="17"/>
  <c r="O535" i="17" s="1"/>
  <c r="J536" i="17"/>
  <c r="O536" i="17" s="1"/>
  <c r="J537" i="17"/>
  <c r="O537" i="17" s="1"/>
  <c r="J538" i="17"/>
  <c r="O538" i="17" s="1"/>
  <c r="J539" i="17"/>
  <c r="O539" i="17" s="1"/>
  <c r="J540" i="17"/>
  <c r="O540" i="17" s="1"/>
  <c r="J541" i="17"/>
  <c r="O541" i="17" s="1"/>
  <c r="J542" i="17"/>
  <c r="O542" i="17" s="1"/>
  <c r="J543" i="17"/>
  <c r="O543" i="17" s="1"/>
  <c r="J544" i="17"/>
  <c r="O544" i="17" s="1"/>
  <c r="J545" i="17"/>
  <c r="O545" i="17" s="1"/>
  <c r="J546" i="17"/>
  <c r="O546" i="17" s="1"/>
  <c r="J547" i="17"/>
  <c r="O547" i="17" s="1"/>
  <c r="J548" i="17"/>
  <c r="O548" i="17" s="1"/>
  <c r="J549" i="17"/>
  <c r="O549" i="17" s="1"/>
  <c r="J550" i="17"/>
  <c r="O550" i="17" s="1"/>
  <c r="J551" i="17"/>
  <c r="O551" i="17" s="1"/>
  <c r="J552" i="17"/>
  <c r="O552" i="17" s="1"/>
  <c r="J553" i="17"/>
  <c r="O553" i="17" s="1"/>
  <c r="J554" i="17"/>
  <c r="O554" i="17" s="1"/>
  <c r="J555" i="17"/>
  <c r="O555" i="17" s="1"/>
  <c r="J556" i="17"/>
  <c r="O556" i="17" s="1"/>
  <c r="J557" i="17"/>
  <c r="O557" i="17" s="1"/>
  <c r="J558" i="17"/>
  <c r="O558" i="17" s="1"/>
  <c r="J559" i="17"/>
  <c r="O559" i="17" s="1"/>
  <c r="J560" i="17"/>
  <c r="J561" i="17"/>
  <c r="O561" i="17" s="1"/>
  <c r="J562" i="17"/>
  <c r="O562" i="17" s="1"/>
  <c r="J563" i="17"/>
  <c r="O563" i="17" s="1"/>
  <c r="J564" i="17"/>
  <c r="O564" i="17" s="1"/>
  <c r="J565" i="17"/>
  <c r="O565" i="17" s="1"/>
  <c r="J566" i="17"/>
  <c r="O566" i="17" s="1"/>
  <c r="J567" i="17"/>
  <c r="J568" i="17"/>
  <c r="O568" i="17" s="1"/>
  <c r="J569" i="17"/>
  <c r="O569" i="17" s="1"/>
  <c r="J570" i="17"/>
  <c r="O570" i="17" s="1"/>
  <c r="J571" i="17"/>
  <c r="O571" i="17" s="1"/>
  <c r="J572" i="17"/>
  <c r="J573" i="17"/>
  <c r="O573" i="17" s="1"/>
  <c r="J574" i="17"/>
  <c r="O574" i="17" s="1"/>
  <c r="J575" i="17"/>
  <c r="O575" i="17" s="1"/>
  <c r="J576" i="17"/>
  <c r="O576" i="17" s="1"/>
  <c r="J577" i="17"/>
  <c r="O577" i="17" s="1"/>
  <c r="J578" i="17"/>
  <c r="O578" i="17" s="1"/>
  <c r="J579" i="17"/>
  <c r="O579" i="17" s="1"/>
  <c r="J580" i="17"/>
  <c r="O580" i="17" s="1"/>
  <c r="J581" i="17"/>
  <c r="O581" i="17" s="1"/>
  <c r="J582" i="17"/>
  <c r="O582" i="17" s="1"/>
  <c r="J583" i="17"/>
  <c r="O583" i="17" s="1"/>
  <c r="J584" i="17"/>
  <c r="O584" i="17" s="1"/>
  <c r="J585" i="17"/>
  <c r="O585" i="17" s="1"/>
  <c r="J586" i="17"/>
  <c r="O586" i="17" s="1"/>
  <c r="J587" i="17"/>
  <c r="O587" i="17" s="1"/>
  <c r="J588" i="17"/>
  <c r="O588" i="17" s="1"/>
  <c r="J589" i="17"/>
  <c r="O589" i="17" s="1"/>
  <c r="J590" i="17"/>
  <c r="O590" i="17" s="1"/>
  <c r="J591" i="17"/>
  <c r="O591" i="17" s="1"/>
  <c r="J592" i="17"/>
  <c r="O592" i="17" s="1"/>
  <c r="J593" i="17"/>
  <c r="O593" i="17" s="1"/>
  <c r="J594" i="17"/>
  <c r="O594" i="17" s="1"/>
  <c r="J595" i="17"/>
  <c r="O595" i="17" s="1"/>
  <c r="J596" i="17"/>
  <c r="O596" i="17" s="1"/>
  <c r="J597" i="17"/>
  <c r="O597" i="17" s="1"/>
  <c r="J598" i="17"/>
  <c r="O598" i="17" s="1"/>
  <c r="J599" i="17"/>
  <c r="O599" i="17" s="1"/>
  <c r="J600" i="17"/>
  <c r="O600" i="17" s="1"/>
  <c r="J601" i="17"/>
  <c r="O601" i="17" s="1"/>
  <c r="J602" i="17"/>
  <c r="O602" i="17" s="1"/>
  <c r="J603" i="17"/>
  <c r="O603" i="17" s="1"/>
  <c r="J604" i="17"/>
  <c r="J605" i="17"/>
  <c r="O605" i="17" s="1"/>
  <c r="J606" i="17"/>
  <c r="O606" i="17" s="1"/>
  <c r="J607" i="17"/>
  <c r="O607" i="17" s="1"/>
  <c r="J608" i="17"/>
  <c r="O608" i="17" s="1"/>
  <c r="J609" i="17"/>
  <c r="O609" i="17" s="1"/>
  <c r="J610" i="17"/>
  <c r="O610" i="17" s="1"/>
  <c r="J611" i="17"/>
  <c r="O611" i="17" s="1"/>
  <c r="J612" i="17"/>
  <c r="O612" i="17" s="1"/>
  <c r="J613" i="17"/>
  <c r="O613" i="17" s="1"/>
  <c r="J614" i="17"/>
  <c r="O614" i="17" s="1"/>
  <c r="J615" i="17"/>
  <c r="O615" i="17" s="1"/>
  <c r="J616" i="17"/>
  <c r="O616" i="17" s="1"/>
  <c r="J617" i="17"/>
  <c r="O617" i="17" s="1"/>
  <c r="J618" i="17"/>
  <c r="O618" i="17" s="1"/>
  <c r="J619" i="17"/>
  <c r="O619" i="17" s="1"/>
  <c r="J620" i="17"/>
  <c r="O620" i="17" s="1"/>
  <c r="J621" i="17"/>
  <c r="O621" i="17" s="1"/>
  <c r="J622" i="17"/>
  <c r="O622" i="17" s="1"/>
  <c r="J623" i="17"/>
  <c r="O623" i="17" s="1"/>
  <c r="J624" i="17"/>
  <c r="O624" i="17" s="1"/>
  <c r="J625" i="17"/>
  <c r="O625" i="17" s="1"/>
  <c r="J626" i="17"/>
  <c r="O626" i="17" s="1"/>
  <c r="J627" i="17"/>
  <c r="J628" i="17"/>
  <c r="O628" i="17" s="1"/>
  <c r="J629" i="17"/>
  <c r="O629" i="17" s="1"/>
  <c r="J630" i="17"/>
  <c r="O630" i="17" s="1"/>
  <c r="J631" i="17"/>
  <c r="O631" i="17" s="1"/>
  <c r="J632" i="17"/>
  <c r="O632" i="17" s="1"/>
  <c r="J633" i="17"/>
  <c r="O633" i="17" s="1"/>
  <c r="J634" i="17"/>
  <c r="O634" i="17" s="1"/>
  <c r="J635" i="17"/>
  <c r="O635" i="17" s="1"/>
  <c r="J636" i="17"/>
  <c r="O636" i="17" s="1"/>
  <c r="J637" i="17"/>
  <c r="O637" i="17" s="1"/>
  <c r="J638" i="17"/>
  <c r="O638" i="17" s="1"/>
  <c r="J639" i="17"/>
  <c r="O639" i="17" s="1"/>
  <c r="J640" i="17"/>
  <c r="O640" i="17" s="1"/>
  <c r="J641" i="17"/>
  <c r="O641" i="17" s="1"/>
  <c r="J642" i="17"/>
  <c r="O642" i="17" s="1"/>
  <c r="J643" i="17"/>
  <c r="O643" i="17" s="1"/>
  <c r="J644" i="17"/>
  <c r="O644" i="17" s="1"/>
  <c r="J645" i="17"/>
  <c r="O645" i="17" s="1"/>
  <c r="J646" i="17"/>
  <c r="O646" i="17" s="1"/>
  <c r="J647" i="17"/>
  <c r="O647" i="17" s="1"/>
  <c r="J648" i="17"/>
  <c r="O648" i="17" s="1"/>
  <c r="J649" i="17"/>
  <c r="O649" i="17" s="1"/>
  <c r="J650" i="17"/>
  <c r="O650" i="17" s="1"/>
  <c r="J651" i="17"/>
  <c r="O651" i="17" s="1"/>
  <c r="J652" i="17"/>
  <c r="O652" i="17" s="1"/>
  <c r="J653" i="17"/>
  <c r="O653" i="17" s="1"/>
  <c r="J654" i="17"/>
  <c r="O654" i="17" s="1"/>
  <c r="J655" i="17"/>
  <c r="O655" i="17" s="1"/>
  <c r="J656" i="17"/>
  <c r="O656" i="17" s="1"/>
  <c r="J657" i="17"/>
  <c r="O657" i="17" s="1"/>
  <c r="J658" i="17"/>
  <c r="O658" i="17" s="1"/>
  <c r="J659" i="17"/>
  <c r="O659" i="17" s="1"/>
  <c r="J660" i="17"/>
  <c r="O660" i="17" s="1"/>
  <c r="J661" i="17"/>
  <c r="O661" i="17" s="1"/>
  <c r="J662" i="17"/>
  <c r="O662" i="17" s="1"/>
  <c r="J663" i="17"/>
  <c r="O663" i="17" s="1"/>
  <c r="J664" i="17"/>
  <c r="O664" i="17" s="1"/>
  <c r="J665" i="17"/>
  <c r="O665" i="17" s="1"/>
  <c r="J666" i="17"/>
  <c r="O666" i="17" s="1"/>
  <c r="J667" i="17"/>
  <c r="O667" i="17" s="1"/>
  <c r="J668" i="17"/>
  <c r="O668" i="17" s="1"/>
  <c r="J669" i="17"/>
  <c r="O669" i="17" s="1"/>
  <c r="J670" i="17"/>
  <c r="O670" i="17" s="1"/>
  <c r="J671" i="17"/>
  <c r="O671" i="17" s="1"/>
  <c r="J672" i="17"/>
  <c r="O672" i="17" s="1"/>
  <c r="J673" i="17"/>
  <c r="O673" i="17" s="1"/>
  <c r="J674" i="17"/>
  <c r="O674" i="17" s="1"/>
  <c r="J675" i="17"/>
  <c r="O675" i="17" s="1"/>
  <c r="J676" i="17"/>
  <c r="O676" i="17" s="1"/>
  <c r="J677" i="17"/>
  <c r="O677" i="17" s="1"/>
  <c r="J678" i="17"/>
  <c r="O678" i="17" s="1"/>
  <c r="J679" i="17"/>
  <c r="O679" i="17" s="1"/>
  <c r="J680" i="17"/>
  <c r="O680" i="17" s="1"/>
  <c r="J681" i="17"/>
  <c r="O681" i="17" s="1"/>
  <c r="J682" i="17"/>
  <c r="O682" i="17" s="1"/>
  <c r="J683" i="17"/>
  <c r="O683" i="17" s="1"/>
  <c r="J684" i="17"/>
  <c r="O684" i="17" s="1"/>
  <c r="J685" i="17"/>
  <c r="O685" i="17" s="1"/>
  <c r="J686" i="17"/>
  <c r="O686" i="17" s="1"/>
  <c r="J687" i="17"/>
  <c r="J688" i="17"/>
  <c r="J689" i="17"/>
  <c r="O689" i="17" s="1"/>
  <c r="J690" i="17"/>
  <c r="O690" i="17" s="1"/>
  <c r="J691" i="17"/>
  <c r="O691" i="17" s="1"/>
  <c r="J692" i="17"/>
  <c r="O692" i="17" s="1"/>
  <c r="J693" i="17"/>
  <c r="O693" i="17" s="1"/>
  <c r="J694" i="17"/>
  <c r="O694" i="17" s="1"/>
  <c r="J695" i="17"/>
  <c r="O695" i="17" s="1"/>
  <c r="J696" i="17"/>
  <c r="O696" i="17" s="1"/>
  <c r="J697" i="17"/>
  <c r="O697" i="17" s="1"/>
  <c r="J698" i="17"/>
  <c r="O698" i="17" s="1"/>
  <c r="J699" i="17"/>
  <c r="O699" i="17" s="1"/>
  <c r="J700" i="17"/>
  <c r="O700" i="17" s="1"/>
  <c r="J701" i="17"/>
  <c r="O701" i="17" s="1"/>
  <c r="J702" i="17"/>
  <c r="O702" i="17" s="1"/>
  <c r="J703" i="17"/>
  <c r="O703" i="17" s="1"/>
  <c r="J704" i="17"/>
  <c r="O704" i="17" s="1"/>
  <c r="J705" i="17"/>
  <c r="O705" i="17" s="1"/>
  <c r="J706" i="17"/>
  <c r="O706" i="17" s="1"/>
  <c r="J707" i="17"/>
  <c r="O707" i="17" s="1"/>
  <c r="J708" i="17"/>
  <c r="O708" i="17" s="1"/>
  <c r="J709" i="17"/>
  <c r="O709" i="17" s="1"/>
  <c r="J710" i="17"/>
  <c r="O710" i="17" s="1"/>
  <c r="J711" i="17"/>
  <c r="O711" i="17" s="1"/>
  <c r="J712" i="17"/>
  <c r="O712" i="17" s="1"/>
  <c r="J713" i="17"/>
  <c r="O713" i="17" s="1"/>
  <c r="J714" i="17"/>
  <c r="O714" i="17" s="1"/>
  <c r="J715" i="17"/>
  <c r="J716" i="17"/>
  <c r="O716" i="17" s="1"/>
  <c r="J717" i="17"/>
  <c r="O717" i="17" s="1"/>
  <c r="J718" i="17"/>
  <c r="O718" i="17" s="1"/>
  <c r="J719" i="17"/>
  <c r="O719" i="17" s="1"/>
  <c r="J720" i="17"/>
  <c r="O720" i="17" s="1"/>
  <c r="J721" i="17"/>
  <c r="O721" i="17" s="1"/>
  <c r="J722" i="17"/>
  <c r="O722" i="17" s="1"/>
  <c r="J723" i="17"/>
  <c r="O723" i="17" s="1"/>
  <c r="J724" i="17"/>
  <c r="J725" i="17"/>
  <c r="O725" i="17" s="1"/>
  <c r="J726" i="17"/>
  <c r="O726" i="17" s="1"/>
  <c r="J727" i="17"/>
  <c r="O727" i="17" s="1"/>
  <c r="J728" i="17"/>
  <c r="O728" i="17" s="1"/>
  <c r="J729" i="17"/>
  <c r="O729" i="17" s="1"/>
  <c r="J730" i="17"/>
  <c r="O730" i="17" s="1"/>
  <c r="J731" i="17"/>
  <c r="O731" i="17" s="1"/>
  <c r="J732" i="17"/>
  <c r="O732" i="17" s="1"/>
  <c r="J733" i="17"/>
  <c r="O733" i="17" s="1"/>
  <c r="J734" i="17"/>
  <c r="O734" i="17" s="1"/>
  <c r="J735" i="17"/>
  <c r="O735" i="17" s="1"/>
  <c r="J736" i="17"/>
  <c r="O736" i="17" s="1"/>
  <c r="J737" i="17"/>
  <c r="O737" i="17" s="1"/>
  <c r="J738" i="17"/>
  <c r="O738" i="17" s="1"/>
  <c r="J739" i="17"/>
  <c r="O739" i="17" s="1"/>
  <c r="J740" i="17"/>
  <c r="O740" i="17" s="1"/>
  <c r="J741" i="17"/>
  <c r="O741" i="17" s="1"/>
  <c r="J742" i="17"/>
  <c r="O742" i="17" s="1"/>
  <c r="J743" i="17"/>
  <c r="O743" i="17" s="1"/>
  <c r="J744" i="17"/>
  <c r="O744" i="17" s="1"/>
  <c r="J745" i="17"/>
  <c r="O745" i="17" s="1"/>
  <c r="J746" i="17"/>
  <c r="O746" i="17" s="1"/>
  <c r="J747" i="17"/>
  <c r="O747" i="17" s="1"/>
  <c r="J748" i="17"/>
  <c r="O748" i="17" s="1"/>
  <c r="J749" i="17"/>
  <c r="O749" i="17" s="1"/>
  <c r="J750" i="17"/>
  <c r="O750" i="17" s="1"/>
  <c r="J751" i="17"/>
  <c r="O751" i="17" s="1"/>
  <c r="J752" i="17"/>
  <c r="J753" i="17"/>
  <c r="O753" i="17" s="1"/>
  <c r="J754" i="17"/>
  <c r="O754" i="17" s="1"/>
  <c r="J755" i="17"/>
  <c r="O755" i="17" s="1"/>
  <c r="J756" i="17"/>
  <c r="O756" i="17" s="1"/>
  <c r="J757" i="17"/>
  <c r="O757" i="17" s="1"/>
  <c r="J758" i="17"/>
  <c r="O758" i="17" s="1"/>
  <c r="J759" i="17"/>
  <c r="O759" i="17" s="1"/>
  <c r="J760" i="17"/>
  <c r="O760" i="17" s="1"/>
  <c r="J761" i="17"/>
  <c r="O761" i="17" s="1"/>
  <c r="J762" i="17"/>
  <c r="O762" i="17" s="1"/>
  <c r="J763" i="17"/>
  <c r="O763" i="17" s="1"/>
  <c r="J764" i="17"/>
  <c r="O764" i="17" s="1"/>
  <c r="J765" i="17"/>
  <c r="O765" i="17" s="1"/>
  <c r="J766" i="17"/>
  <c r="O766" i="17" s="1"/>
  <c r="J767" i="17"/>
  <c r="O767" i="17" s="1"/>
  <c r="J768" i="17"/>
  <c r="O768" i="17" s="1"/>
  <c r="J769" i="17"/>
  <c r="O769" i="17" s="1"/>
  <c r="J770" i="17"/>
  <c r="O770" i="17" s="1"/>
  <c r="J771" i="17"/>
  <c r="O771" i="17" s="1"/>
  <c r="J772" i="17"/>
  <c r="O772" i="17" s="1"/>
  <c r="J773" i="17"/>
  <c r="O773" i="17" s="1"/>
  <c r="J774" i="17"/>
  <c r="O774" i="17" s="1"/>
  <c r="J775" i="17"/>
  <c r="O775" i="17" s="1"/>
  <c r="J776" i="17"/>
  <c r="J777" i="17"/>
  <c r="O777" i="17" s="1"/>
  <c r="J778" i="17"/>
  <c r="O778" i="17" s="1"/>
  <c r="J779" i="17"/>
  <c r="O779" i="17" s="1"/>
  <c r="J780" i="17"/>
  <c r="O780" i="17" s="1"/>
  <c r="J781" i="17"/>
  <c r="O781" i="17" s="1"/>
  <c r="J782" i="17"/>
  <c r="O782" i="17" s="1"/>
  <c r="J783" i="17"/>
  <c r="J784" i="17"/>
  <c r="O784" i="17" s="1"/>
  <c r="J785" i="17"/>
  <c r="O785" i="17" s="1"/>
  <c r="J786" i="17"/>
  <c r="O786" i="17" s="1"/>
  <c r="J787" i="17"/>
  <c r="O787" i="17" s="1"/>
  <c r="J788" i="17"/>
  <c r="J789" i="17"/>
  <c r="O789" i="17" s="1"/>
  <c r="J790" i="17"/>
  <c r="O790" i="17" s="1"/>
  <c r="J791" i="17"/>
  <c r="O791" i="17" s="1"/>
  <c r="J792" i="17"/>
  <c r="O792" i="17" s="1"/>
  <c r="J793" i="17"/>
  <c r="O793" i="17" s="1"/>
  <c r="J794" i="17"/>
  <c r="O794" i="17" s="1"/>
  <c r="J795" i="17"/>
  <c r="O795" i="17" s="1"/>
  <c r="J796" i="17"/>
  <c r="O796" i="17" s="1"/>
  <c r="J797" i="17"/>
  <c r="O797" i="17" s="1"/>
  <c r="J798" i="17"/>
  <c r="O798" i="17" s="1"/>
  <c r="J799" i="17"/>
  <c r="O799" i="17" s="1"/>
  <c r="J800" i="17"/>
  <c r="O800" i="17" s="1"/>
  <c r="J801" i="17"/>
  <c r="O801" i="17" s="1"/>
  <c r="J802" i="17"/>
  <c r="O802" i="17" s="1"/>
  <c r="J803" i="17"/>
  <c r="O803" i="17" s="1"/>
  <c r="J804" i="17"/>
  <c r="O804" i="17" s="1"/>
  <c r="J805" i="17"/>
  <c r="O805" i="17" s="1"/>
  <c r="J806" i="17"/>
  <c r="O806" i="17" s="1"/>
  <c r="J807" i="17"/>
  <c r="O807" i="17" s="1"/>
  <c r="J808" i="17"/>
  <c r="O808" i="17" s="1"/>
  <c r="J809" i="17"/>
  <c r="O809" i="17" s="1"/>
  <c r="J810" i="17"/>
  <c r="O810" i="17" s="1"/>
  <c r="J811" i="17"/>
  <c r="O811" i="17" s="1"/>
  <c r="J812" i="17"/>
  <c r="O812" i="17" s="1"/>
  <c r="J813" i="17"/>
  <c r="O813" i="17" s="1"/>
  <c r="J814" i="17"/>
  <c r="O814" i="17" s="1"/>
  <c r="J815" i="17"/>
  <c r="O815" i="17" s="1"/>
  <c r="J816" i="17"/>
  <c r="O816" i="17" s="1"/>
  <c r="J817" i="17"/>
  <c r="O817" i="17" s="1"/>
  <c r="J818" i="17"/>
  <c r="O818" i="17" s="1"/>
  <c r="J819" i="17"/>
  <c r="O819" i="17" s="1"/>
  <c r="J820" i="17"/>
  <c r="O820" i="17" s="1"/>
  <c r="J821" i="17"/>
  <c r="J822" i="17"/>
  <c r="O822" i="17" s="1"/>
  <c r="J823" i="17"/>
  <c r="J824" i="17"/>
  <c r="O824" i="17" s="1"/>
  <c r="J825" i="17"/>
  <c r="O825" i="17" s="1"/>
  <c r="J826" i="17"/>
  <c r="O826" i="17" s="1"/>
  <c r="J827" i="17"/>
  <c r="O827" i="17" s="1"/>
  <c r="J828" i="17"/>
  <c r="O828" i="17" s="1"/>
  <c r="J829" i="17"/>
  <c r="O829" i="17" s="1"/>
  <c r="J830" i="17"/>
  <c r="O830" i="17" s="1"/>
  <c r="J831" i="17"/>
  <c r="O831" i="17" s="1"/>
  <c r="J832" i="17"/>
  <c r="J833" i="17"/>
  <c r="O833" i="17" s="1"/>
  <c r="J834" i="17"/>
  <c r="O834" i="17" s="1"/>
  <c r="J835" i="17"/>
  <c r="O835" i="17" s="1"/>
  <c r="J836" i="17"/>
  <c r="O836" i="17" s="1"/>
  <c r="J837" i="17"/>
  <c r="O837" i="17" s="1"/>
  <c r="J838" i="17"/>
  <c r="O838" i="17" s="1"/>
  <c r="J839" i="17"/>
  <c r="O839" i="17" s="1"/>
  <c r="J840" i="17"/>
  <c r="O840" i="17" s="1"/>
  <c r="J841" i="17"/>
  <c r="O841" i="17" s="1"/>
  <c r="J842" i="17"/>
  <c r="O842" i="17" s="1"/>
  <c r="J843" i="17"/>
  <c r="O843" i="17" s="1"/>
  <c r="J844" i="17"/>
  <c r="O844" i="17" s="1"/>
  <c r="J845" i="17"/>
  <c r="O845" i="17" s="1"/>
  <c r="J846" i="17"/>
  <c r="O846" i="17" s="1"/>
  <c r="J847" i="17"/>
  <c r="O847" i="17" s="1"/>
  <c r="J848" i="17"/>
  <c r="O848" i="17" s="1"/>
  <c r="J849" i="17"/>
  <c r="O849" i="17" s="1"/>
  <c r="J850" i="17"/>
  <c r="O850" i="17" s="1"/>
  <c r="J851" i="17"/>
  <c r="O851" i="17" s="1"/>
  <c r="J852" i="17"/>
  <c r="O852" i="17" s="1"/>
  <c r="J853" i="17"/>
  <c r="O853" i="17" s="1"/>
  <c r="J854" i="17"/>
  <c r="O854" i="17" s="1"/>
  <c r="J855" i="17"/>
  <c r="O855" i="17" s="1"/>
  <c r="J856" i="17"/>
  <c r="O856" i="17" s="1"/>
  <c r="J857" i="17"/>
  <c r="O857" i="17" s="1"/>
  <c r="J858" i="17"/>
  <c r="O858" i="17" s="1"/>
  <c r="J859" i="17"/>
  <c r="O859" i="17" s="1"/>
  <c r="J860" i="17"/>
  <c r="O860" i="17" s="1"/>
  <c r="J861" i="17"/>
  <c r="O861" i="17" s="1"/>
  <c r="J862" i="17"/>
  <c r="O862" i="17" s="1"/>
  <c r="J863" i="17"/>
  <c r="O863" i="17" s="1"/>
  <c r="J864" i="17"/>
  <c r="O864" i="17" s="1"/>
  <c r="J865" i="17"/>
  <c r="O865" i="17" s="1"/>
  <c r="J866" i="17"/>
  <c r="O866" i="17" s="1"/>
  <c r="J867" i="17"/>
  <c r="O867" i="17" s="1"/>
  <c r="J868" i="17"/>
  <c r="O868" i="17" s="1"/>
  <c r="J869" i="17"/>
  <c r="O869" i="17" s="1"/>
  <c r="J870" i="17"/>
  <c r="O870" i="17" s="1"/>
  <c r="J871" i="17"/>
  <c r="O871" i="17" s="1"/>
  <c r="J872" i="17"/>
  <c r="O872" i="17" s="1"/>
  <c r="J873" i="17"/>
  <c r="O873" i="17" s="1"/>
  <c r="J874" i="17"/>
  <c r="O874" i="17" s="1"/>
  <c r="J875" i="17"/>
  <c r="O875" i="17" s="1"/>
  <c r="J876" i="17"/>
  <c r="O876" i="17" s="1"/>
  <c r="J877" i="17"/>
  <c r="O877" i="17" s="1"/>
  <c r="J878" i="17"/>
  <c r="O878" i="17" s="1"/>
  <c r="J879" i="17"/>
  <c r="O879" i="17" s="1"/>
  <c r="J880" i="17"/>
  <c r="O880" i="17" s="1"/>
  <c r="J881" i="17"/>
  <c r="O881" i="17" s="1"/>
  <c r="J882" i="17"/>
  <c r="O882" i="17" s="1"/>
  <c r="J883" i="17"/>
  <c r="O883" i="17" s="1"/>
  <c r="J884" i="17"/>
  <c r="O884" i="17" s="1"/>
  <c r="J885" i="17"/>
  <c r="O885" i="17" s="1"/>
  <c r="J886" i="17"/>
  <c r="O886" i="17" s="1"/>
  <c r="J887" i="17"/>
  <c r="O887" i="17" s="1"/>
  <c r="J888" i="17"/>
  <c r="O888" i="17" s="1"/>
  <c r="J889" i="17"/>
  <c r="O889" i="17" s="1"/>
  <c r="J890" i="17"/>
  <c r="O890" i="17" s="1"/>
  <c r="J891" i="17"/>
  <c r="O891" i="17" s="1"/>
  <c r="J892" i="17"/>
  <c r="O892" i="17" s="1"/>
  <c r="J893" i="17"/>
  <c r="O893" i="17" s="1"/>
  <c r="J894" i="17"/>
  <c r="O894" i="17" s="1"/>
  <c r="J895" i="17"/>
  <c r="J896" i="17"/>
  <c r="O896" i="17" s="1"/>
  <c r="J897" i="17"/>
  <c r="O897" i="17" s="1"/>
  <c r="J898" i="17"/>
  <c r="O898" i="17" s="1"/>
  <c r="J899" i="17"/>
  <c r="O899" i="17" s="1"/>
  <c r="J900" i="17"/>
  <c r="J901" i="17"/>
  <c r="O901" i="17" s="1"/>
  <c r="J902" i="17"/>
  <c r="O902" i="17" s="1"/>
  <c r="J903" i="17"/>
  <c r="O903" i="17" s="1"/>
  <c r="J904" i="17"/>
  <c r="O904" i="17" s="1"/>
  <c r="J905" i="17"/>
  <c r="O905" i="17" s="1"/>
  <c r="J906" i="17"/>
  <c r="O906" i="17" s="1"/>
  <c r="J907" i="17"/>
  <c r="J908" i="17"/>
  <c r="O908" i="17" s="1"/>
  <c r="J909" i="17"/>
  <c r="O909" i="17" s="1"/>
  <c r="J910" i="17"/>
  <c r="O910" i="17" s="1"/>
  <c r="J911" i="17"/>
  <c r="O911" i="17" s="1"/>
  <c r="J912" i="17"/>
  <c r="O912" i="17" s="1"/>
  <c r="J913" i="17"/>
  <c r="O913" i="17" s="1"/>
  <c r="J914" i="17"/>
  <c r="O914" i="17" s="1"/>
  <c r="J915" i="17"/>
  <c r="O915" i="17" s="1"/>
  <c r="J916" i="17"/>
  <c r="O916" i="17" s="1"/>
  <c r="J917" i="17"/>
  <c r="O917" i="17" s="1"/>
  <c r="J918" i="17"/>
  <c r="O918" i="17" s="1"/>
  <c r="J919" i="17"/>
  <c r="O919" i="17" s="1"/>
  <c r="J920" i="17"/>
  <c r="O920" i="17" s="1"/>
  <c r="J921" i="17"/>
  <c r="O921" i="17" s="1"/>
  <c r="J922" i="17"/>
  <c r="O922" i="17" s="1"/>
  <c r="J923" i="17"/>
  <c r="O923" i="17" s="1"/>
  <c r="J924" i="17"/>
  <c r="O924" i="17" s="1"/>
  <c r="J925" i="17"/>
  <c r="O925" i="17" s="1"/>
  <c r="J926" i="17"/>
  <c r="O926" i="17" s="1"/>
  <c r="J927" i="17"/>
  <c r="O927" i="17" s="1"/>
  <c r="J928" i="17"/>
  <c r="O928" i="17" s="1"/>
  <c r="J929" i="17"/>
  <c r="O929" i="17" s="1"/>
  <c r="J930" i="17"/>
  <c r="O930" i="17" s="1"/>
  <c r="J931" i="17"/>
  <c r="O931" i="17" s="1"/>
  <c r="J932" i="17"/>
  <c r="O932" i="17" s="1"/>
  <c r="J933" i="17"/>
  <c r="O933" i="17" s="1"/>
  <c r="J934" i="17"/>
  <c r="J935" i="17"/>
  <c r="O935" i="17" s="1"/>
  <c r="J936" i="17"/>
  <c r="O936" i="17" s="1"/>
  <c r="J937" i="17"/>
  <c r="O937" i="17" s="1"/>
  <c r="J938" i="17"/>
  <c r="O938" i="17" s="1"/>
  <c r="J939" i="17"/>
  <c r="O939" i="17" s="1"/>
  <c r="J940" i="17"/>
  <c r="O940" i="17" s="1"/>
  <c r="J941" i="17"/>
  <c r="O941" i="17" s="1"/>
  <c r="J942" i="17"/>
  <c r="O942" i="17" s="1"/>
  <c r="J943" i="17"/>
  <c r="O943" i="17" s="1"/>
  <c r="J944" i="17"/>
  <c r="O944" i="17" s="1"/>
  <c r="J945" i="17"/>
  <c r="O945" i="17" s="1"/>
  <c r="J946" i="17"/>
  <c r="O946" i="17" s="1"/>
  <c r="J947" i="17"/>
  <c r="O947" i="17" s="1"/>
  <c r="J948" i="17"/>
  <c r="O948" i="17" s="1"/>
  <c r="J949" i="17"/>
  <c r="O949" i="17" s="1"/>
  <c r="J950" i="17"/>
  <c r="O950" i="17" s="1"/>
  <c r="J951" i="17"/>
  <c r="O951" i="17" s="1"/>
  <c r="J952" i="17"/>
  <c r="O952" i="17" s="1"/>
  <c r="J953" i="17"/>
  <c r="O953" i="17" s="1"/>
  <c r="J954" i="17"/>
  <c r="O954" i="17" s="1"/>
  <c r="J955" i="17"/>
  <c r="O955" i="17" s="1"/>
  <c r="J956" i="17"/>
  <c r="O956" i="17" s="1"/>
  <c r="J957" i="17"/>
  <c r="O957" i="17" s="1"/>
  <c r="J958" i="17"/>
  <c r="O958" i="17" s="1"/>
  <c r="J959" i="17"/>
  <c r="O959" i="17" s="1"/>
  <c r="J960" i="17"/>
  <c r="O960" i="17" s="1"/>
  <c r="J961" i="17"/>
  <c r="O961" i="17" s="1"/>
  <c r="J962" i="17"/>
  <c r="O962" i="17" s="1"/>
  <c r="J963" i="17"/>
  <c r="O963" i="17" s="1"/>
  <c r="J964" i="17"/>
  <c r="O964" i="17" s="1"/>
  <c r="J965" i="17"/>
  <c r="O965" i="17" s="1"/>
  <c r="J966" i="17"/>
  <c r="O966" i="17" s="1"/>
  <c r="J967" i="17"/>
  <c r="O967" i="17" s="1"/>
  <c r="J968" i="17"/>
  <c r="O968" i="17" s="1"/>
  <c r="J969" i="17"/>
  <c r="O969" i="17" s="1"/>
  <c r="J970" i="17"/>
  <c r="O970" i="17" s="1"/>
  <c r="J971" i="17"/>
  <c r="O971" i="17" s="1"/>
  <c r="J972" i="17"/>
  <c r="O972" i="17" s="1"/>
  <c r="J973" i="17"/>
  <c r="O973" i="17" s="1"/>
  <c r="J974" i="17"/>
  <c r="O974" i="17" s="1"/>
  <c r="J975" i="17"/>
  <c r="O975" i="17" s="1"/>
  <c r="J976" i="17"/>
  <c r="O976" i="17" s="1"/>
  <c r="J977" i="17"/>
  <c r="O977" i="17" s="1"/>
  <c r="J978" i="17"/>
  <c r="O978" i="17" s="1"/>
  <c r="J979" i="17"/>
  <c r="O979" i="17" s="1"/>
  <c r="J980" i="17"/>
  <c r="O980" i="17" s="1"/>
  <c r="J981" i="17"/>
  <c r="O981" i="17" s="1"/>
  <c r="J982" i="17"/>
  <c r="O982" i="17" s="1"/>
  <c r="J983" i="17"/>
  <c r="O983" i="17" s="1"/>
  <c r="J984" i="17"/>
  <c r="O984" i="17" s="1"/>
  <c r="J985" i="17"/>
  <c r="O985" i="17" s="1"/>
  <c r="J986" i="17"/>
  <c r="O986" i="17" s="1"/>
  <c r="J987" i="17"/>
  <c r="O987" i="17" s="1"/>
  <c r="J988" i="17"/>
  <c r="O988" i="17" s="1"/>
  <c r="J989" i="17"/>
  <c r="O989" i="17" s="1"/>
  <c r="J990" i="17"/>
  <c r="O990" i="17" s="1"/>
  <c r="J991" i="17"/>
  <c r="O991" i="17" s="1"/>
  <c r="J992" i="17"/>
  <c r="O992" i="17" s="1"/>
  <c r="J993" i="17"/>
  <c r="J994" i="17"/>
  <c r="J995" i="17"/>
  <c r="O995" i="17" s="1"/>
  <c r="J996" i="17"/>
  <c r="J997" i="17"/>
  <c r="O997" i="17" s="1"/>
  <c r="J998" i="17"/>
  <c r="O998" i="17" s="1"/>
  <c r="J999" i="17"/>
  <c r="O999" i="17" s="1"/>
  <c r="J1000" i="17"/>
  <c r="O1000" i="17" s="1"/>
  <c r="J1001" i="17"/>
  <c r="O1001" i="17" s="1"/>
  <c r="I3" i="17"/>
  <c r="N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I37" i="17"/>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I92" i="17"/>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I128" i="17"/>
  <c r="I129" i="17"/>
  <c r="N129" i="17" s="1"/>
  <c r="I130" i="17"/>
  <c r="N130" i="17" s="1"/>
  <c r="I131" i="17"/>
  <c r="N131" i="17" s="1"/>
  <c r="I132" i="17"/>
  <c r="N132" i="17" s="1"/>
  <c r="I133" i="17"/>
  <c r="N133" i="17" s="1"/>
  <c r="I134" i="17"/>
  <c r="N134" i="17" s="1"/>
  <c r="I135" i="17"/>
  <c r="N135" i="17" s="1"/>
  <c r="I136" i="17"/>
  <c r="N136" i="17" s="1"/>
  <c r="I137" i="17"/>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I177" i="17"/>
  <c r="I178" i="17"/>
  <c r="N178" i="17" s="1"/>
  <c r="I179" i="17"/>
  <c r="N179" i="17" s="1"/>
  <c r="I180" i="17"/>
  <c r="N180" i="17" s="1"/>
  <c r="I181" i="17"/>
  <c r="N181" i="17" s="1"/>
  <c r="I182" i="17"/>
  <c r="N182" i="17" s="1"/>
  <c r="I183" i="17"/>
  <c r="N183" i="17" s="1"/>
  <c r="I184" i="17"/>
  <c r="I185" i="17"/>
  <c r="N185" i="17" s="1"/>
  <c r="I186" i="17"/>
  <c r="N186" i="17" s="1"/>
  <c r="I187" i="17"/>
  <c r="N187" i="17" s="1"/>
  <c r="I188" i="17"/>
  <c r="N188" i="17" s="1"/>
  <c r="I189" i="17"/>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I233" i="17"/>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I269" i="17"/>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I301" i="17"/>
  <c r="N301" i="17" s="1"/>
  <c r="I302" i="17"/>
  <c r="N302" i="17" s="1"/>
  <c r="I303" i="17"/>
  <c r="N303" i="17" s="1"/>
  <c r="I304" i="17"/>
  <c r="N304" i="17" s="1"/>
  <c r="I305" i="17"/>
  <c r="N305" i="17" s="1"/>
  <c r="I306" i="17"/>
  <c r="N306" i="17" s="1"/>
  <c r="I307" i="17"/>
  <c r="N307" i="17" s="1"/>
  <c r="I308" i="17"/>
  <c r="N308" i="17" s="1"/>
  <c r="I309" i="17"/>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I371" i="17"/>
  <c r="N371" i="17" s="1"/>
  <c r="I372" i="17"/>
  <c r="I373" i="17"/>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I413" i="17"/>
  <c r="N413" i="17" s="1"/>
  <c r="I414" i="17"/>
  <c r="N414" i="17" s="1"/>
  <c r="I415" i="17"/>
  <c r="N415" i="17" s="1"/>
  <c r="I416" i="17"/>
  <c r="I417" i="17"/>
  <c r="I418" i="17"/>
  <c r="I419" i="17"/>
  <c r="N419" i="17" s="1"/>
  <c r="I420" i="17"/>
  <c r="I421" i="17"/>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I461" i="17"/>
  <c r="N461" i="17" s="1"/>
  <c r="I462" i="17"/>
  <c r="N462" i="17" s="1"/>
  <c r="I463" i="17"/>
  <c r="N463" i="17" s="1"/>
  <c r="I464" i="17"/>
  <c r="I465" i="17"/>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I481" i="17"/>
  <c r="N481" i="17" s="1"/>
  <c r="I482" i="17"/>
  <c r="N482" i="17" s="1"/>
  <c r="I483" i="17"/>
  <c r="N483" i="17" s="1"/>
  <c r="I484" i="17"/>
  <c r="I485" i="17"/>
  <c r="N485" i="17" s="1"/>
  <c r="I486" i="17"/>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I509" i="17"/>
  <c r="N509" i="17" s="1"/>
  <c r="I510" i="17"/>
  <c r="I511" i="17"/>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I524" i="17"/>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I565" i="17"/>
  <c r="N565" i="17" s="1"/>
  <c r="I566" i="17"/>
  <c r="N566" i="17" s="1"/>
  <c r="I567" i="17"/>
  <c r="N567" i="17" s="1"/>
  <c r="I568" i="17"/>
  <c r="N568" i="17" s="1"/>
  <c r="I569" i="17"/>
  <c r="N569" i="17" s="1"/>
  <c r="I570" i="17"/>
  <c r="N570" i="17" s="1"/>
  <c r="I571" i="17"/>
  <c r="I572" i="17"/>
  <c r="I573" i="17"/>
  <c r="N573" i="17" s="1"/>
  <c r="I574" i="17"/>
  <c r="N574" i="17" s="1"/>
  <c r="I575" i="17"/>
  <c r="N575" i="17" s="1"/>
  <c r="I576" i="17"/>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I660" i="17"/>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I814" i="17"/>
  <c r="N814" i="17" s="1"/>
  <c r="I815" i="17"/>
  <c r="N815" i="17" s="1"/>
  <c r="I816" i="17"/>
  <c r="I817" i="17"/>
  <c r="I818" i="17"/>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I834" i="17"/>
  <c r="N834" i="17" s="1"/>
  <c r="I835" i="17"/>
  <c r="I836" i="17"/>
  <c r="I837" i="17"/>
  <c r="N837" i="17" s="1"/>
  <c r="I838" i="17"/>
  <c r="N838" i="17" s="1"/>
  <c r="I839" i="17"/>
  <c r="N839" i="17" s="1"/>
  <c r="I840" i="17"/>
  <c r="I841" i="17"/>
  <c r="N841" i="17" s="1"/>
  <c r="I842" i="17"/>
  <c r="N842" i="17" s="1"/>
  <c r="I843" i="17"/>
  <c r="N843" i="17" s="1"/>
  <c r="I844" i="17"/>
  <c r="I845" i="17"/>
  <c r="N845" i="17" s="1"/>
  <c r="I846" i="17"/>
  <c r="N846" i="17" s="1"/>
  <c r="I847" i="17"/>
  <c r="N847" i="17" s="1"/>
  <c r="I848" i="17"/>
  <c r="N848" i="17" s="1"/>
  <c r="I849" i="17"/>
  <c r="N849" i="17" s="1"/>
  <c r="I850" i="17"/>
  <c r="N850" i="17" s="1"/>
  <c r="I851" i="17"/>
  <c r="N851" i="17" s="1"/>
  <c r="I852" i="17"/>
  <c r="I853" i="17"/>
  <c r="N853" i="17" s="1"/>
  <c r="I854" i="17"/>
  <c r="N854" i="17" s="1"/>
  <c r="I855" i="17"/>
  <c r="N855" i="17" s="1"/>
  <c r="I856" i="17"/>
  <c r="N856" i="17" s="1"/>
  <c r="I857" i="17"/>
  <c r="N857" i="17" s="1"/>
  <c r="I858" i="17"/>
  <c r="I859" i="17"/>
  <c r="I860" i="17"/>
  <c r="I861" i="17"/>
  <c r="N861" i="17" s="1"/>
  <c r="I862" i="17"/>
  <c r="N862" i="17" s="1"/>
  <c r="I863" i="17"/>
  <c r="N863" i="17" s="1"/>
  <c r="I864" i="17"/>
  <c r="N864" i="17" s="1"/>
  <c r="I865" i="17"/>
  <c r="N865" i="17" s="1"/>
  <c r="I866" i="17"/>
  <c r="N866" i="17" s="1"/>
  <c r="I867" i="17"/>
  <c r="N867" i="17" s="1"/>
  <c r="I868" i="17"/>
  <c r="N868" i="17" s="1"/>
  <c r="I869" i="17"/>
  <c r="I870" i="17"/>
  <c r="N870" i="17" s="1"/>
  <c r="I871" i="17"/>
  <c r="I872" i="17"/>
  <c r="I873" i="17"/>
  <c r="N873" i="17" s="1"/>
  <c r="I874" i="17"/>
  <c r="N874" i="17" s="1"/>
  <c r="I875" i="17"/>
  <c r="N875" i="17" s="1"/>
  <c r="I876" i="17"/>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I893" i="17"/>
  <c r="I894" i="17"/>
  <c r="N894" i="17" s="1"/>
  <c r="I895" i="17"/>
  <c r="I896" i="17"/>
  <c r="I897" i="17"/>
  <c r="N897" i="17" s="1"/>
  <c r="I898" i="17"/>
  <c r="N898" i="17" s="1"/>
  <c r="I899" i="17"/>
  <c r="N899" i="17" s="1"/>
  <c r="I900" i="17"/>
  <c r="N900" i="17" s="1"/>
  <c r="I901" i="17"/>
  <c r="N901" i="17" s="1"/>
  <c r="I902" i="17"/>
  <c r="N902" i="17" s="1"/>
  <c r="I903" i="17"/>
  <c r="N903" i="17" s="1"/>
  <c r="I904" i="17"/>
  <c r="N904" i="17" s="1"/>
  <c r="I905" i="17"/>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I917" i="17"/>
  <c r="N917" i="17" s="1"/>
  <c r="I918" i="17"/>
  <c r="N918" i="17" s="1"/>
  <c r="I919" i="17"/>
  <c r="N919" i="17" s="1"/>
  <c r="I920" i="17"/>
  <c r="N920" i="17" s="1"/>
  <c r="I921" i="17"/>
  <c r="N921" i="17" s="1"/>
  <c r="I922" i="17"/>
  <c r="N922" i="17" s="1"/>
  <c r="I923" i="17"/>
  <c r="N923" i="17" s="1"/>
  <c r="I924" i="17"/>
  <c r="I925" i="17"/>
  <c r="N925" i="17" s="1"/>
  <c r="I926" i="17"/>
  <c r="N926" i="17" s="1"/>
  <c r="I927" i="17"/>
  <c r="N927" i="17" s="1"/>
  <c r="I928" i="17"/>
  <c r="I929" i="17"/>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I943" i="17"/>
  <c r="I944" i="17"/>
  <c r="I945" i="17"/>
  <c r="N945" i="17" s="1"/>
  <c r="I946" i="17"/>
  <c r="N946" i="17" s="1"/>
  <c r="I947" i="17"/>
  <c r="N947" i="17" s="1"/>
  <c r="I948" i="17"/>
  <c r="I949" i="17"/>
  <c r="N949" i="17" s="1"/>
  <c r="I950" i="17"/>
  <c r="N950" i="17" s="1"/>
  <c r="I951" i="17"/>
  <c r="N951" i="17" s="1"/>
  <c r="I952" i="17"/>
  <c r="I953" i="17"/>
  <c r="N953" i="17" s="1"/>
  <c r="I954" i="17"/>
  <c r="N954" i="17" s="1"/>
  <c r="I955" i="17"/>
  <c r="N955" i="17" s="1"/>
  <c r="I956" i="17"/>
  <c r="N956" i="17" s="1"/>
  <c r="I957" i="17"/>
  <c r="N957" i="17" s="1"/>
  <c r="I958" i="17"/>
  <c r="N958" i="17" s="1"/>
  <c r="I959" i="17"/>
  <c r="N959" i="17" s="1"/>
  <c r="I960" i="17"/>
  <c r="I961" i="17"/>
  <c r="N961" i="17" s="1"/>
  <c r="I962" i="17"/>
  <c r="N962" i="17" s="1"/>
  <c r="I963" i="17"/>
  <c r="N963" i="17" s="1"/>
  <c r="I964" i="17"/>
  <c r="N964" i="17" s="1"/>
  <c r="I965" i="17"/>
  <c r="N965" i="17" s="1"/>
  <c r="I966" i="17"/>
  <c r="I967" i="17"/>
  <c r="I968" i="17"/>
  <c r="I969" i="17"/>
  <c r="N969" i="17" s="1"/>
  <c r="I970" i="17"/>
  <c r="N970" i="17" s="1"/>
  <c r="I971" i="17"/>
  <c r="N971" i="17" s="1"/>
  <c r="I972" i="17"/>
  <c r="N972" i="17" s="1"/>
  <c r="I973" i="17"/>
  <c r="N973" i="17" s="1"/>
  <c r="I974" i="17"/>
  <c r="N974" i="17" s="1"/>
  <c r="I975" i="17"/>
  <c r="N975" i="17" s="1"/>
  <c r="I976" i="17"/>
  <c r="N976" i="17" s="1"/>
  <c r="I977" i="17"/>
  <c r="I978" i="17"/>
  <c r="N978" i="17" s="1"/>
  <c r="I979" i="17"/>
  <c r="I980" i="17"/>
  <c r="I981" i="17"/>
  <c r="N981" i="17" s="1"/>
  <c r="I982" i="17"/>
  <c r="N982" i="17" s="1"/>
  <c r="I983" i="17"/>
  <c r="N983" i="17" s="1"/>
  <c r="I984" i="17"/>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I1001" i="17"/>
  <c r="K2" i="17"/>
  <c r="L2" i="17"/>
  <c r="M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G3" i="17"/>
  <c r="G4" i="17"/>
  <c r="G5" i="17"/>
  <c r="G6" i="17"/>
  <c r="G7"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<sst xmlns="http://schemas.openxmlformats.org/spreadsheetml/2006/main" count="11132" uniqueCount="6223">
  <si>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</si>
  <si>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</si>
  <si>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</si>
  <si>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</si>
  <si>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</si>
  <si>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</si>
  <si>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</si>
  <si>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</si>
  <si>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</si>
  <si>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</si>
  <si>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</si>
  <si>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</si>
  <si>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</si>
  <si>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</si>
  <si>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</si>
  <si>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</si>
  <si>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</si>
  <si>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</si>
  <si>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</si>
  <si>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</si>
  <si>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</si>
  <si>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</si>
  <si>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</si>
  <si>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</si>
  <si>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</si>
  <si>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</si>
  <si>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</si>
  <si>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</si>
  <si>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</si>
  <si>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</si>
  <si>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</si>
  <si>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</si>
  <si>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</si>
  <si>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</si>
  <si>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</si>
  <si>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</si>
  <si>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</si>
  <si>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</si>
  <si>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</si>
  <si>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</si>
  <si>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</si>
  <si>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</si>
  <si>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</si>
  <si>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</si>
  <si>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</si>
  <si>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</si>
  <si>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</si>
  <si>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</si>
  <si>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</si>
  <si>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</si>
  <si>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</si>
  <si>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</si>
  <si>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</si>
  <si>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</si>
  <si>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</si>
  <si>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</si>
  <si>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</si>
  <si>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</si>
  <si>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</si>
  <si>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</si>
  <si>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</si>
  <si>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</si>
  <si>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</si>
  <si>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</si>
  <si>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</si>
  <si>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</si>
  <si>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</si>
  <si>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</si>
  <si>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</si>
  <si>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</si>
  <si>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</si>
  <si>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</si>
  <si>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</si>
  <si>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</si>
  <si>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</si>
  <si>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</si>
  <si>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</si>
  <si>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</si>
  <si>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</si>
  <si>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</si>
  <si>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</si>
  <si>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</si>
  <si>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</si>
  <si>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</si>
  <si>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</si>
  <si>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</si>
  <si>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</si>
  <si>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</si>
  <si>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</si>
  <si>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</si>
  <si>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</si>
  <si>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</si>
  <si>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</si>
  <si>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</si>
  <si>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</si>
  <si>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</si>
  <si>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</si>
  <si>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</si>
  <si>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</si>
  <si>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</si>
  <si>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</si>
  <si>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</si>
  <si>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</si>
  <si>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</si>
  <si>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</si>
  <si>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</si>
  <si>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</si>
  <si>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</si>
  <si>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</si>
  <si>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</si>
  <si>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</si>
  <si>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</si>
  <si>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</si>
  <si>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</si>
  <si>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</si>
  <si>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</si>
  <si>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</si>
  <si>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</si>
  <si>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</si>
  <si>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</si>
  <si>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</si>
  <si>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</si>
  <si>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</si>
  <si>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</si>
  <si>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</si>
  <si>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</si>
  <si>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</si>
  <si>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</si>
  <si>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</si>
  <si>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</si>
  <si>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</si>
  <si>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</si>
  <si>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</si>
  <si>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</si>
  <si>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</si>
  <si>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</si>
  <si>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</si>
  <si>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</si>
  <si>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</si>
  <si>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</si>
  <si>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</si>
  <si>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</si>
  <si>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</si>
  <si>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</si>
  <si>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</si>
  <si>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</si>
  <si>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</si>
  <si>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</si>
  <si>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</si>
  <si>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</si>
  <si>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</si>
  <si>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</si>
  <si>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</si>
  <si>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</si>
  <si>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</si>
  <si>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</si>
  <si>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</si>
  <si>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</si>
  <si>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</si>
  <si>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</si>
  <si>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</si>
  <si>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</si>
  <si>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</si>
  <si>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</si>
  <si>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</si>
  <si>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</si>
  <si>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</si>
  <si>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</si>
  <si>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</si>
  <si>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</si>
  <si>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</si>
  <si>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</si>
  <si>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</si>
  <si>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</si>
  <si>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</si>
  <si>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</si>
  <si>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</si>
  <si>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</si>
  <si>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</si>
  <si>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</si>
  <si>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</si>
  <si>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</si>
  <si>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</si>
  <si>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</si>
  <si>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</si>
  <si>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</si>
  <si>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</si>
  <si>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</si>
  <si>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</si>
  <si>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</si>
  <si>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</si>
  <si>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</si>
  <si>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</si>
  <si>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</si>
  <si>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</si>
  <si>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</si>
  <si>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</si>
  <si>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</si>
  <si>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</si>
  <si>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</si>
  <si>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</si>
  <si>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</si>
  <si>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</si>
  <si>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</si>
  <si>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</si>
  <si>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</si>
  <si>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</si>
  <si>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</si>
  <si>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</si>
  <si>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</si>
  <si>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</si>
  <si>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</si>
  <si>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</si>
  <si>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</si>
  <si>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</si>
  <si>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</si>
  <si>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</si>
  <si>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</si>
  <si>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</si>
  <si>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</si>
  <si>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</si>
  <si>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</si>
  <si>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</si>
  <si>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</si>
  <si>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</si>
  <si>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</si>
  <si>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</si>
  <si>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</si>
  <si>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</si>
  <si>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</si>
  <si>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</si>
  <si>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</si>
  <si>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</si>
  <si>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</si>
  <si>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</si>
  <si>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</si>
  <si>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</si>
  <si>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</si>
  <si>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</si>
  <si>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</si>
  <si>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</si>
  <si>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</si>
  <si>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</si>
  <si>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</si>
  <si>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</si>
  <si>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</si>
  <si>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</si>
  <si>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</si>
  <si>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</si>
  <si>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</si>
  <si>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</si>
  <si>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</si>
  <si>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</si>
  <si>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</si>
  <si>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</si>
  <si>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</si>
  <si>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</si>
  <si>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</si>
  <si>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</si>
  <si>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</si>
  <si>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</si>
  <si>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</si>
  <si>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</si>
  <si>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</si>
  <si>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</si>
  <si>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</si>
  <si>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</si>
  <si>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</si>
  <si>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</si>
  <si>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</si>
  <si>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</si>
  <si>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</si>
  <si>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</si>
  <si>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</si>
  <si>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</si>
  <si>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</si>
  <si>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</si>
  <si>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</si>
  <si>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</si>
  <si>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</si>
  <si>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</si>
  <si>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</si>
  <si>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</si>
  <si>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</si>
  <si>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</si>
  <si>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</si>
  <si>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</si>
  <si>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</si>
  <si>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</si>
  <si>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</si>
  <si>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</si>
  <si>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</si>
  <si>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</si>
  <si>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</si>
  <si>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</si>
  <si>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</si>
  <si>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</si>
  <si>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</si>
  <si>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</si>
  <si>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</si>
  <si>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</si>
  <si>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</si>
  <si>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</si>
  <si>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</si>
  <si>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</si>
  <si>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</si>
  <si>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</si>
  <si>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</si>
  <si>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</si>
  <si>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</si>
  <si>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</si>
  <si>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</si>
  <si>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</si>
  <si>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</si>
  <si>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</si>
  <si>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</si>
  <si>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</si>
  <si>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</si>
  <si>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</si>
  <si>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</si>
  <si>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</si>
  <si>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</si>
  <si>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</si>
  <si>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</si>
  <si>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</si>
  <si>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</si>
  <si>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</si>
  <si>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</si>
  <si>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</si>
  <si>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</si>
  <si>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</si>
  <si>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</si>
  <si>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</si>
  <si>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</si>
  <si>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</si>
  <si>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</si>
  <si>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</si>
  <si>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</si>
  <si>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</si>
  <si>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</si>
  <si>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</si>
  <si>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</si>
  <si>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</si>
  <si>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</si>
  <si>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</si>
  <si>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</si>
  <si>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</si>
  <si>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</si>
  <si>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</si>
  <si>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</si>
  <si>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</si>
  <si>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</si>
  <si>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</si>
  <si>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</si>
  <si>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</si>
  <si>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</si>
  <si>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</si>
  <si>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</si>
  <si>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</si>
  <si>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</si>
  <si>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</si>
  <si>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</si>
  <si>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</si>
  <si>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</si>
  <si>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</si>
  <si>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</si>
  <si>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</si>
  <si>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</si>
  <si>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</si>
  <si>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</si>
  <si>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</si>
  <si>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</si>
  <si>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</si>
  <si>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</si>
  <si>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</si>
  <si>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</si>
  <si>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</si>
  <si>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</si>
  <si>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</si>
  <si>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</si>
  <si>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</si>
  <si>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</si>
  <si>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</si>
  <si>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</si>
  <si>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</si>
  <si>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</si>
  <si>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</si>
  <si>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</si>
  <si>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</si>
  <si>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</si>
  <si>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</si>
  <si>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</si>
  <si>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</si>
  <si>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</si>
  <si>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</si>
  <si>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</si>
  <si>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</si>
  <si>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</si>
  <si>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</si>
  <si>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</si>
  <si>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</si>
  <si>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</si>
  <si>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</si>
  <si>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</si>
  <si>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</si>
  <si>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</si>
  <si>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</si>
  <si>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</si>
  <si>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</si>
  <si>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</si>
  <si>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</si>
  <si>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</si>
  <si>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</si>
  <si>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</si>
  <si>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</si>
  <si>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</si>
  <si>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</si>
  <si>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</si>
  <si>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</si>
  <si>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</si>
  <si>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</si>
  <si>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</si>
  <si>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</si>
  <si>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</si>
  <si>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</si>
  <si>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</si>
  <si>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</si>
  <si>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</si>
  <si>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</si>
  <si>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</si>
  <si>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</si>
  <si>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</si>
  <si>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</si>
  <si>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</si>
  <si>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</si>
  <si>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</si>
  <si>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</si>
  <si>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</si>
  <si>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</si>
  <si>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</si>
  <si>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</si>
  <si>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</si>
  <si>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</si>
  <si>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</si>
  <si>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</si>
  <si>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</si>
  <si>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</si>
  <si>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</si>
  <si>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</si>
  <si>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</si>
  <si>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</si>
  <si>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</si>
  <si>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</si>
  <si>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</si>
  <si>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</si>
  <si>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</si>
  <si>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</si>
  <si>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</si>
  <si>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</si>
  <si>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</si>
  <si>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</si>
  <si>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</si>
  <si>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</si>
  <si>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</si>
  <si>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</si>
  <si>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</si>
  <si>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</si>
  <si>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</si>
  <si>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</si>
  <si>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</si>
  <si>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</si>
  <si>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</si>
  <si>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</si>
  <si>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</si>
  <si>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</si>
  <si>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</si>
  <si>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</si>
  <si>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</si>
  <si>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</si>
  <si>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</si>
  <si>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</si>
  <si>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</si>
  <si>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</si>
  <si>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</si>
  <si>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</si>
  <si>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</si>
  <si>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</si>
  <si>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</si>
  <si>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</si>
  <si>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</si>
  <si>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</si>
  <si>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</si>
  <si>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</si>
  <si>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</si>
  <si>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</si>
  <si>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</si>
  <si>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</si>
  <si>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</si>
  <si>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</si>
  <si>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</si>
  <si>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</si>
  <si>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</si>
  <si>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</si>
  <si>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</si>
  <si>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</si>
  <si>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</si>
  <si>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</si>
  <si>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</si>
  <si>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</si>
  <si>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</si>
  <si>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</si>
  <si>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</si>
  <si>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</si>
  <si>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</si>
  <si>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</si>
  <si>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</si>
  <si>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</si>
  <si>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</si>
  <si>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</si>
  <si>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</si>
  <si>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</si>
  <si>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</si>
  <si>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</si>
  <si>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</si>
  <si>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</si>
  <si>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</si>
  <si>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</si>
  <si>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</si>
  <si>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</si>
  <si>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</si>
  <si>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</si>
  <si>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</si>
  <si>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</si>
  <si>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</si>
  <si>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</si>
  <si>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</si>
  <si>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</si>
  <si>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</si>
  <si>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</si>
  <si>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</si>
  <si>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</si>
  <si>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</si>
  <si>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</si>
  <si>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</si>
  <si>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</si>
  <si>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</si>
  <si>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</si>
  <si>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</si>
  <si>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</si>
  <si>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</si>
  <si>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</si>
  <si>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</si>
  <si>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</si>
  <si>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</si>
  <si>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</si>
  <si>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</si>
  <si>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</si>
  <si>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</si>
  <si>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</si>
  <si>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</si>
  <si>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</si>
  <si>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</si>
  <si>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</si>
  <si>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</si>
  <si>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</si>
  <si>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</si>
  <si>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</si>
  <si>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</si>
  <si>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</si>
  <si>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</si>
  <si>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</si>
  <si>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</si>
  <si>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</si>
  <si>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</si>
  <si>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</si>
  <si>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</si>
  <si>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</si>
  <si>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</si>
  <si>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</si>
  <si>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</si>
  <si>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</si>
  <si>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</si>
  <si>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</si>
  <si>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</si>
  <si>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</si>
  <si>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</si>
  <si>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</si>
  <si>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</si>
  <si>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</si>
  <si>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</si>
  <si>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</si>
  <si>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</si>
  <si>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</si>
  <si>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</si>
  <si>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</si>
  <si>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</si>
  <si>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</si>
  <si>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</si>
  <si>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</si>
  <si>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</si>
  <si>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</si>
  <si>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</si>
  <si>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</si>
  <si>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</si>
  <si>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</si>
  <si>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</si>
  <si>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</si>
  <si>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</si>
  <si>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</si>
  <si>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</si>
  <si>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</si>
  <si>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</si>
  <si>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</si>
  <si>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</si>
  <si>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</si>
  <si>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</si>
  <si>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</si>
  <si>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</si>
  <si>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</si>
  <si>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</si>
  <si>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</si>
  <si>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</si>
  <si>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</si>
  <si>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</si>
  <si>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</si>
  <si>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</si>
  <si>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</si>
  <si>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</si>
  <si>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</si>
  <si>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</si>
  <si>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</si>
  <si>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</si>
  <si>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</si>
  <si>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</si>
  <si>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</si>
  <si>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</si>
  <si>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</si>
  <si>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</si>
  <si>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</si>
  <si>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</si>
  <si>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</si>
  <si>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</si>
  <si>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</si>
  <si>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</si>
  <si>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</si>
  <si>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</si>
  <si>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</si>
  <si>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</si>
  <si>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</si>
  <si>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</si>
  <si>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</si>
  <si>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</si>
  <si>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</si>
  <si>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</si>
  <si>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</si>
  <si>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</si>
  <si>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</si>
  <si>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</si>
  <si>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</si>
  <si>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</si>
  <si>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</si>
  <si>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</si>
  <si>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</si>
  <si>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</si>
  <si>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</si>
  <si>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</si>
  <si>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</si>
  <si>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</si>
  <si>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</si>
  <si>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</si>
  <si>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</si>
  <si>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</si>
  <si>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</si>
  <si>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</si>
  <si>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</si>
  <si>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</si>
  <si>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</si>
  <si>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</si>
  <si>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</si>
  <si>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</si>
  <si>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</si>
  <si>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</si>
  <si>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</si>
  <si>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</si>
  <si>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</si>
  <si>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</si>
  <si>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</si>
  <si>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</si>
  <si>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</si>
  <si>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</si>
  <si>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</si>
  <si>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</si>
  <si>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</si>
  <si>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</si>
  <si>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</si>
  <si>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</si>
  <si>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</si>
  <si>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</si>
  <si>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</si>
  <si>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</si>
  <si>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</si>
  <si>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</si>
  <si>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</si>
  <si>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</si>
  <si>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</si>
  <si>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</si>
  <si>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</si>
  <si>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</si>
  <si>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</si>
  <si>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</si>
  <si>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</si>
  <si>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</si>
  <si>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</si>
  <si>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</si>
  <si>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</si>
  <si>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</si>
  <si>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</si>
  <si>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</si>
  <si>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</si>
  <si>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</si>
  <si>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</si>
  <si>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</si>
  <si>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</si>
  <si>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</si>
  <si>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</si>
  <si>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</si>
  <si>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</si>
  <si>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</si>
  <si>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</si>
  <si>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</si>
  <si>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</si>
  <si>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</si>
  <si>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</si>
  <si>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</si>
  <si>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</si>
  <si>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</si>
  <si>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</si>
  <si>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</si>
  <si>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</si>
  <si>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</si>
  <si>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</si>
  <si>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</si>
  <si>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</si>
  <si>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</si>
  <si>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</si>
  <si>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</si>
  <si>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</si>
  <si>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</si>
  <si>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</si>
  <si>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</si>
  <si>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</si>
  <si>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</si>
  <si>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</si>
  <si>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</si>
  <si>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</si>
  <si>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</si>
  <si>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</si>
  <si>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</si>
  <si>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</si>
  <si>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</si>
  <si>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</si>
  <si>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</si>
  <si>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</si>
  <si>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</si>
  <si>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</si>
  <si>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</si>
  <si>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</si>
  <si>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</si>
  <si>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</si>
  <si>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</si>
  <si>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</si>
  <si>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</si>
  <si>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</si>
  <si>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</si>
  <si>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</si>
  <si>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</si>
  <si>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</si>
  <si>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</si>
  <si>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</si>
  <si>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</si>
  <si>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</si>
  <si>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</si>
  <si>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</si>
  <si>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</si>
  <si>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</si>
  <si>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</si>
  <si>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</si>
  <si>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</si>
  <si>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</si>
  <si>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</si>
  <si>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</si>
  <si>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</si>
  <si>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</si>
  <si>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</si>
  <si>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</si>
  <si>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</si>
  <si>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</si>
  <si>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</si>
  <si>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</si>
  <si>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</si>
  <si>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</si>
  <si>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</si>
  <si>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</si>
  <si>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</si>
  <si>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</si>
  <si>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</si>
  <si>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</si>
  <si>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</si>
  <si>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</si>
  <si>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</si>
  <si>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</si>
  <si>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</si>
  <si>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</si>
  <si>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</si>
  <si>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</si>
  <si>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</si>
  <si>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</si>
  <si>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</si>
  <si>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</si>
  <si>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</si>
  <si>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</si>
  <si>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</si>
  <si>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</si>
  <si>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</si>
  <si>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</si>
  <si>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</si>
  <si>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</si>
  <si>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</si>
  <si>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</si>
  <si>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</si>
  <si>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</si>
  <si>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</si>
  <si>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</si>
  <si>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</si>
  <si>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</si>
  <si>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</si>
  <si>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</si>
  <si>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</si>
  <si>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</si>
  <si>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</si>
  <si>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</si>
  <si>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</si>
  <si>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</si>
  <si>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</si>
  <si>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</si>
  <si>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</si>
  <si>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</si>
  <si>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</si>
  <si>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</si>
  <si>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</si>
  <si>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</si>
  <si>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</si>
  <si>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</si>
  <si>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</si>
  <si>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</si>
  <si>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</si>
  <si>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</si>
  <si>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</si>
  <si>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</si>
  <si>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</si>
  <si>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</si>
  <si>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</si>
  <si>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</si>
  <si>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</si>
  <si>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</si>
  <si>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</si>
  <si>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</si>
  <si>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</si>
  <si>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</si>
  <si>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</si>
  <si>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</si>
  <si>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</si>
  <si>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</si>
  <si>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</si>
  <si>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</si>
  <si>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</si>
  <si>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</si>
  <si>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</si>
  <si>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</si>
  <si>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</si>
  <si>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</si>
  <si>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</si>
  <si>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</si>
  <si>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</si>
  <si>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</si>
  <si>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</si>
  <si>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</si>
  <si>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</si>
  <si>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</si>
  <si>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</si>
  <si>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</si>
  <si>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</si>
  <si>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</si>
  <si>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</si>
  <si>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</si>
  <si>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</si>
  <si>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</si>
  <si>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</si>
  <si>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</si>
  <si>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</si>
  <si>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</si>
  <si>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</si>
  <si>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</si>
  <si>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</si>
  <si>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</si>
  <si>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</si>
  <si>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</si>
  <si>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</si>
  <si>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</si>
  <si>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</si>
  <si>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</si>
  <si>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</si>
  <si>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</si>
  <si>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</si>
  <si>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</si>
  <si>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</si>
  <si>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</si>
  <si>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</si>
  <si>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</si>
  <si>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</si>
  <si>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</si>
  <si>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</si>
  <si>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</si>
  <si>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</si>
  <si>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</si>
  <si>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</si>
  <si>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</si>
  <si>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</si>
  <si>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</si>
  <si>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</si>
  <si>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</si>
  <si>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</si>
  <si>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</si>
  <si>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</si>
  <si>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</si>
  <si>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</si>
  <si>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</si>
  <si>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</si>
  <si>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</si>
  <si>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</si>
  <si>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</si>
  <si>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</si>
  <si>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</si>
  <si>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</si>
  <si>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</si>
  <si>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</si>
  <si>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</si>
  <si>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</si>
  <si>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</si>
  <si>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</si>
  <si>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</si>
  <si>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</si>
  <si>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</si>
  <si>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</si>
  <si>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</si>
  <si>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</si>
  <si>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</si>
  <si>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</si>
  <si>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</si>
  <si>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</si>
  <si>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</si>
  <si>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</si>
  <si>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</si>
  <si>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</si>
  <si>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</si>
  <si>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</si>
  <si>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</si>
  <si>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</si>
  <si>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</si>
  <si>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</si>
  <si>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</si>
  <si>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</si>
  <si>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</si>
  <si>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</si>
  <si>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</si>
  <si>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</si>
  <si>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</si>
  <si>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</si>
  <si>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</si>
  <si>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</si>
  <si>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</si>
  <si>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</si>
  <si>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</si>
  <si>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</si>
  <si>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</si>
  <si>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</si>
  <si>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</si>
  <si>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</si>
  <si>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</si>
  <si>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</si>
  <si>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</si>
  <si>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</si>
  <si>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</si>
  <si>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</si>
  <si>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</si>
  <si>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</si>
  <si>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</si>
  <si>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</si>
  <si>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</si>
  <si>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</si>
  <si>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</si>
  <si>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</si>
  <si>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</si>
  <si>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</si>
  <si>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</si>
  <si>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</si>
  <si>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</si>
  <si>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</si>
  <si>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</si>
  <si>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</si>
  <si>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</si>
  <si>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</si>
  <si>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</si>
  <si>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</si>
  <si>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</si>
  <si>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</si>
  <si>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</si>
  <si>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</si>
  <si>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</si>
  <si>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</si>
  <si>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</si>
  <si>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</si>
  <si>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</si>
  <si>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</si>
  <si>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</si>
  <si>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</si>
  <si>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</si>
  <si>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</si>
  <si>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</si>
  <si>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</si>
  <si>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</si>
  <si>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</si>
  <si>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</si>
  <si>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</si>
  <si>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</si>
  <si>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</si>
  <si>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</si>
  <si>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</si>
  <si>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</si>
  <si>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</si>
  <si>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</si>
  <si>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</si>
  <si>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</si>
  <si>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</si>
  <si>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</si>
  <si>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</si>
  <si>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</si>
  <si>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</si>
  <si>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</si>
  <si>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</si>
  <si>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</si>
  <si>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</si>
  <si>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</si>
  <si>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</si>
  <si>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</si>
  <si>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</si>
  <si>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</si>
  <si>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</si>
  <si>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</si>
  <si>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</si>
  <si>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</si>
  <si>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</si>
  <si>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</si>
  <si>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</si>
  <si>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</si>
  <si>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</si>
  <si>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</si>
  <si>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</si>
  <si>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</si>
  <si>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</si>
  <si>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</si>
  <si>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</si>
  <si>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</si>
  <si>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</si>
  <si>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</si>
  <si>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</si>
  <si>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</si>
  <si>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</si>
  <si>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</si>
  <si>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</si>
  <si>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</si>
  <si>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</si>
  <si>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</si>
  <si>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</si>
  <si>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</si>
  <si>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</si>
  <si>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</si>
  <si>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</si>
  <si>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</si>
  <si>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</si>
  <si>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</si>
  <si>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</si>
  <si>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</si>
  <si>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</si>
  <si>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</si>
  <si>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</si>
  <si>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</si>
  <si>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</si>
  <si>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</si>
  <si>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</si>
  <si>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</si>
  <si>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</si>
  <si>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</si>
  <si>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</si>
  <si>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</si>
  <si>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</si>
  <si>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</si>
  <si>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</si>
  <si>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</si>
  <si>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</si>
  <si>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</si>
  <si>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</si>
  <si>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</si>
  <si>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</si>
  <si>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</si>
  <si>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</si>
  <si>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</si>
  <si>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</si>
  <si>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</si>
  <si>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</si>
  <si>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</si>
  <si>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</si>
  <si>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</si>
  <si>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</si>
  <si>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</si>
  <si>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</si>
  <si>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</si>
  <si>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</si>
  <si>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</si>
  <si>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</si>
  <si>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</si>
  <si>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</si>
  <si>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</si>
  <si>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</si>
  <si>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</si>
  <si>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</si>
  <si>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</si>
  <si>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</si>
  <si>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</si>
  <si>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</si>
  <si>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</si>
  <si>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</si>
  <si>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</si>
  <si>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</si>
  <si>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</si>
  <si>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</si>
  <si>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</si>
  <si>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</si>
  <si>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</si>
  <si>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</si>
  <si>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</si>
  <si>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</si>
  <si>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</si>
  <si>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</si>
  <si>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</si>
  <si>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</si>
  <si>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</si>
  <si>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</si>
  <si>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</si>
  <si>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</si>
  <si>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</si>
  <si>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</si>
  <si>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</si>
  <si>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</si>
  <si>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</si>
  <si>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</si>
  <si>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</si>
  <si>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</si>
  <si>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</si>
  <si>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</si>
  <si>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</si>
  <si>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</si>
  <si>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</si>
  <si>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</si>
  <si>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</si>
  <si>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</si>
  <si>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</si>
  <si>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</si>
  <si>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</si>
  <si>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</si>
  <si>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</si>
  <si>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</si>
  <si>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</si>
  <si>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</si>
  <si>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</si>
  <si>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</si>
  <si>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</si>
  <si>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</si>
  <si>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</si>
  <si>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</si>
  <si>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</si>
  <si>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</si>
  <si>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</si>
  <si>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</si>
  <si>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</si>
  <si>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</si>
  <si>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</si>
  <si>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</si>
  <si>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</si>
  <si>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</si>
  <si>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</si>
  <si>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</si>
  <si>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</si>
  <si>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</si>
  <si>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</si>
  <si>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</si>
  <si>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</si>
  <si>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</si>
  <si>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</si>
  <si>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</si>
  <si>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</si>
  <si>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</si>
  <si>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</si>
  <si>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</si>
  <si>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</si>
  <si>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</si>
  <si>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</si>
  <si>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</si>
  <si>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</si>
  <si>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</si>
  <si>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</si>
  <si>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</si>
  <si>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</si>
  <si>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</si>
  <si>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</si>
  <si>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</si>
  <si>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</si>
  <si>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</si>
  <si>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</si>
  <si>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</si>
  <si>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</si>
  <si>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</si>
  <si>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</si>
  <si>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</si>
  <si>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</si>
  <si>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</si>
  <si>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</si>
  <si>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</si>
  <si>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</si>
  <si>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</si>
  <si>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</si>
  <si>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</si>
  <si>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</si>
  <si>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</si>
  <si>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</si>
  <si>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</si>
  <si>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</si>
  <si>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</si>
  <si>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</si>
  <si>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</si>
  <si>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</si>
  <si>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</si>
  <si>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</si>
  <si>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</si>
  <si>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</si>
  <si>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</si>
  <si>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</si>
  <si>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</si>
  <si>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</si>
  <si>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</si>
  <si>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</si>
  <si>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</si>
  <si>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</si>
  <si>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</si>
  <si>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</si>
  <si>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</si>
  <si>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</si>
  <si>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</si>
  <si>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</si>
  <si>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</si>
  <si>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</si>
  <si>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</si>
  <si>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</si>
  <si>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</si>
  <si>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</si>
  <si>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</si>
  <si>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</si>
  <si>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</si>
  <si>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</si>
  <si>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</si>
  <si>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</si>
  <si>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</si>
  <si>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</si>
  <si>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</si>
  <si>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</si>
  <si>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</si>
  <si>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</si>
  <si>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</si>
  <si>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</si>
  <si>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</si>
  <si>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</si>
  <si>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</si>
  <si>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</si>
  <si>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</si>
  <si>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</si>
  <si>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</si>
  <si>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</si>
  <si>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</si>
  <si>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</si>
  <si>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</si>
  <si>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</si>
  <si>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</si>
  <si>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</si>
  <si>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</si>
  <si>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</si>
  <si>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</si>
  <si>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</si>
  <si>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</si>
  <si>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</si>
  <si>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</si>
  <si>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</si>
  <si>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</si>
  <si>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</si>
  <si>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</si>
  <si>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</si>
  <si>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</si>
  <si>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</si>
  <si>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</si>
  <si>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</si>
  <si>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</si>
  <si>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</si>
  <si>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</si>
  <si>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</si>
  <si>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</si>
  <si>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</si>
  <si>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</si>
  <si>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</si>
  <si>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</si>
  <si>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</si>
  <si>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</si>
  <si>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</si>
  <si>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</si>
  <si>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</si>
  <si>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</si>
  <si>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</si>
  <si>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</si>
  <si>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</si>
  <si>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</si>
  <si>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</si>
  <si>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</si>
  <si>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</si>
  <si>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</si>
  <si>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</si>
  <si>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</si>
  <si>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</si>
  <si>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</si>
  <si>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</si>
  <si>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</si>
  <si>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</si>
  <si>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</si>
  <si>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</si>
  <si>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</si>
  <si>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</si>
  <si>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</si>
  <si>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</si>
  <si>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</si>
  <si>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</si>
  <si>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</si>
  <si>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</si>
  <si>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</si>
  <si>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</si>
  <si>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</si>
  <si>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</si>
  <si>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</si>
  <si>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</si>
  <si>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</si>
  <si>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</si>
  <si>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</si>
  <si>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</si>
  <si>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</si>
  <si>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</si>
  <si>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</si>
  <si>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</si>
  <si>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</si>
  <si>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</si>
  <si>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</si>
  <si>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</si>
  <si>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</si>
  <si>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</si>
  <si>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</si>
  <si>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</si>
  <si>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</si>
  <si>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</si>
  <si>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</si>
  <si>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</si>
  <si>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</si>
  <si>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</si>
  <si>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</si>
  <si>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</si>
  <si>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</si>
  <si>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</si>
  <si>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</si>
  <si>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</si>
  <si>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</si>
  <si>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</si>
  <si>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</si>
  <si>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</si>
  <si>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</si>
  <si>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</si>
  <si>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</si>
  <si>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</si>
  <si>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</si>
  <si>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</si>
  <si>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</si>
  <si>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</si>
  <si>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</si>
  <si>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</si>
  <si>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</si>
  <si>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</si>
  <si>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</si>
  <si>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</si>
  <si>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</si>
  <si>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</si>
  <si>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</si>
  <si>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</si>
  <si>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</si>
  <si>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</si>
  <si>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</si>
  <si>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</si>
  <si>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</si>
  <si>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</si>
  <si>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</si>
  <si>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</si>
  <si>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</si>
  <si>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</si>
  <si>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</si>
  <si>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</si>
  <si>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</si>
  <si>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</si>
  <si>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</si>
  <si>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</si>
  <si>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</si>
  <si>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</si>
  <si>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</si>
  <si>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</si>
  <si>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</si>
  <si>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</si>
  <si>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</si>
  <si>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</si>
  <si>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</si>
  <si>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</si>
  <si>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</si>
  <si>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</si>
  <si>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</si>
  <si>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</si>
  <si>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</si>
  <si>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</si>
  <si>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</si>
  <si>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</si>
  <si>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</si>
  <si>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</si>
  <si>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</si>
  <si>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</si>
  <si>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</si>
  <si>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</si>
  <si>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</si>
  <si>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</si>
  <si>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</si>
  <si>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</si>
  <si>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</si>
  <si>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</si>
  <si>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</si>
  <si>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</si>
  <si>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</si>
  <si>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</si>
  <si>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</si>
  <si>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</si>
  <si>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</si>
  <si>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</si>
  <si>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</si>
  <si>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</si>
  <si>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</si>
  <si>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</si>
  <si>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</si>
  <si>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</si>
  <si>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</si>
  <si>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</si>
  <si>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</si>
  <si>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</si>
  <si>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</si>
  <si>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</si>
  <si>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</si>
  <si>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</si>
  <si>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</si>
  <si>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</si>
  <si>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</si>
  <si>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</si>
  <si>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</si>
  <si>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</si>
  <si>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</si>
  <si>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</si>
  <si>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</si>
  <si>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</si>
  <si>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</si>
  <si>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</si>
  <si>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</si>
  <si>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</si>
  <si>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</si>
  <si>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</si>
  <si>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</si>
  <si>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</si>
  <si>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</si>
  <si>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</si>
  <si>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</si>
  <si>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</si>
  <si>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</si>
  <si>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</si>
  <si>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</si>
  <si>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</si>
  <si>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</si>
  <si>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</si>
  <si>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</si>
  <si>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</si>
  <si>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</si>
  <si>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</si>
  <si>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</si>
  <si>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</si>
  <si>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</si>
  <si>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</si>
  <si>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</si>
  <si>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</si>
  <si>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</si>
  <si>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</si>
  <si>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</si>
  <si>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</si>
  <si>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</si>
  <si>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</si>
  <si>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</si>
  <si>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</si>
  <si>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</si>
  <si>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</si>
  <si>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</si>
  <si>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</si>
  <si>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</si>
  <si>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</si>
  <si>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</si>
  <si>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</si>
  <si>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</si>
  <si>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</si>
  <si>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</si>
  <si>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</si>
  <si>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</si>
  <si>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</si>
  <si>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</si>
  <si>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</si>
  <si>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</si>
  <si>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</si>
  <si>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</si>
  <si>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</si>
  <si>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</si>
  <si>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</si>
  <si>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</si>
  <si>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</si>
  <si>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</si>
  <si>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</si>
  <si>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</si>
  <si>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</si>
  <si>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</si>
  <si>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</si>
  <si>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</si>
  <si>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</si>
  <si>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</si>
  <si>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</si>
  <si>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</si>
  <si>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</si>
  <si>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</si>
  <si>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</si>
  <si>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</si>
  <si>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</si>
  <si>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</si>
  <si>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</si>
  <si>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</si>
  <si>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</si>
  <si>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</si>
  <si>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</si>
  <si>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</si>
  <si>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</si>
  <si>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</si>
  <si>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</si>
  <si>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</si>
  <si>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</si>
  <si>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</si>
  <si>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</si>
  <si>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</si>
  <si>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</si>
  <si>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</si>
  <si>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</si>
  <si>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</si>
  <si>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</si>
  <si>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</si>
  <si>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</si>
  <si>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</si>
  <si>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</si>
  <si>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</si>
  <si>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</si>
  <si>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</si>
  <si>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</si>
  <si>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</si>
  <si>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</si>
  <si>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</si>
  <si>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</si>
  <si>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</si>
  <si>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</si>
  <si>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</si>
  <si>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</si>
  <si>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</si>
  <si>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</si>
  <si>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</si>
  <si>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</si>
  <si>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</si>
  <si>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</si>
  <si>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</si>
  <si>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</si>
  <si>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</si>
  <si>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</si>
  <si>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</si>
  <si>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</si>
  <si>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</si>
  <si>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</si>
  <si>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</si>
  <si>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</si>
  <si>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</si>
  <si>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</si>
  <si>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</si>
  <si>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</si>
  <si>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</si>
  <si>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</si>
  <si>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</si>
  <si>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</si>
  <si>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</si>
  <si>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</si>
  <si>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</si>
  <si>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</si>
  <si>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</si>
  <si>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</si>
  <si>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</si>
  <si>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</si>
  <si>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</si>
  <si>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</si>
  <si>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</si>
  <si>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</si>
  <si>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</si>
  <si>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</si>
  <si>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</si>
  <si>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</si>
  <si>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</si>
  <si>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</si>
  <si>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</si>
  <si>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</si>
  <si>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</si>
  <si>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</si>
  <si>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</si>
  <si>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</si>
  <si>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</si>
  <si>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</si>
  <si>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</si>
  <si>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</si>
  <si>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</si>
  <si>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</si>
  <si>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</si>
  <si>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</si>
  <si>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</si>
  <si>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</si>
  <si>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</si>
  <si>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</si>
  <si>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</si>
  <si>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</si>
  <si>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</si>
  <si>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</si>
  <si>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</si>
  <si>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</si>
  <si>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</si>
  <si>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</si>
  <si>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</si>
  <si>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</si>
  <si>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</si>
  <si>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</si>
  <si>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</si>
  <si>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</si>
  <si>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</si>
  <si>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</si>
  <si>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</si>
  <si>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</si>
  <si>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</si>
  <si>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</si>
  <si>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</si>
  <si>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</si>
  <si>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</si>
  <si>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</si>
  <si>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</si>
  <si>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</si>
  <si>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</si>
  <si>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</si>
  <si>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</si>
  <si>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</si>
  <si>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</si>
  <si>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</si>
  <si>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</si>
  <si>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</si>
  <si>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</si>
  <si>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</si>
  <si>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</si>
  <si>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</si>
  <si>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</si>
  <si>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</si>
  <si>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</si>
  <si>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</si>
  <si>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</si>
  <si>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</si>
  <si>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</si>
  <si>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</si>
  <si>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</si>
  <si>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</si>
  <si>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</si>
  <si>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</si>
  <si>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</si>
  <si>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</si>
  <si>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</si>
  <si>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</si>
  <si>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</si>
  <si>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</si>
  <si>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</si>
  <si>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</si>
  <si>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</si>
  <si>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</si>
  <si>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</si>
  <si>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</si>
  <si>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</si>
  <si>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</si>
  <si>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</si>
  <si>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</si>
  <si>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</si>
  <si>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</si>
  <si>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</si>
  <si>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</si>
  <si>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</si>
  <si>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</si>
  <si>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</si>
  <si>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</si>
  <si>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</si>
  <si>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</si>
  <si>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</si>
  <si>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</si>
  <si>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</si>
  <si>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</si>
  <si>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</si>
  <si>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</si>
  <si>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</si>
  <si>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</si>
  <si>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</si>
  <si>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</si>
  <si>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</si>
  <si>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</si>
  <si>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</si>
  <si>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</si>
  <si>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</si>
  <si>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</si>
  <si>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</si>
  <si>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</si>
  <si>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</si>
  <si>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</si>
  <si>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</si>
  <si>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</si>
  <si>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</si>
  <si>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</si>
  <si>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</si>
  <si>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</si>
  <si>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</si>
  <si>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</si>
  <si>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</si>
  <si>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</si>
  <si>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</si>
  <si>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</si>
  <si>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</si>
  <si>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</si>
  <si>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</si>
  <si>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</si>
  <si>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</si>
  <si>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</si>
  <si>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</si>
  <si>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</si>
  <si>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</si>
  <si>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</si>
  <si>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</si>
  <si>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</si>
  <si>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</si>
  <si>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</si>
  <si>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</si>
  <si>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</si>
  <si>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</si>
  <si>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</si>
  <si>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</si>
  <si>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</si>
  <si>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</si>
  <si>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</si>
  <si>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</si>
  <si>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</si>
  <si>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</si>
  <si>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</si>
  <si>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</si>
  <si>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</si>
  <si>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</si>
  <si>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</si>
  <si>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</si>
  <si>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</si>
  <si>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</si>
  <si>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</si>
  <si>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</si>
  <si>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</si>
  <si>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</si>
  <si>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</si>
  <si>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</si>
  <si>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</si>
  <si>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</si>
  <si>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</si>
  <si>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</si>
  <si>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</si>
  <si>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</si>
  <si>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</si>
  <si>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</si>
  <si>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</si>
  <si>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</si>
  <si>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</si>
  <si>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</si>
  <si>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</si>
  <si>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</si>
  <si>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</si>
  <si>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</si>
  <si>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</si>
  <si>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</si>
  <si>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</si>
  <si>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</si>
  <si>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</si>
  <si>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</si>
  <si>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</si>
  <si>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</si>
  <si>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</si>
  <si>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</si>
  <si>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</si>
  <si>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</si>
  <si>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</si>
  <si>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</si>
  <si>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</si>
  <si>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</si>
  <si>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</si>
  <si>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</si>
  <si>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</si>
  <si>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</si>
  <si>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</si>
  <si>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</si>
  <si>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</si>
  <si>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</si>
  <si>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</si>
  <si>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</si>
  <si>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</si>
  <si>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</si>
  <si>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</si>
  <si>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</si>
  <si>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</si>
  <si>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</si>
  <si>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</si>
  <si>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</si>
  <si>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</si>
  <si>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</si>
  <si>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</si>
  <si>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</si>
  <si>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</si>
  <si>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</si>
  <si>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</si>
  <si>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</si>
  <si>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</si>
  <si>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</si>
  <si>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</si>
  <si>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</si>
  <si>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</si>
  <si>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</si>
  <si>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</si>
  <si>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</si>
  <si>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</si>
  <si>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</si>
  <si>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</si>
  <si>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</si>
  <si>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</si>
  <si>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</si>
  <si>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</si>
  <si>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</si>
  <si>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</si>
  <si>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</si>
  <si>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</si>
  <si>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</si>
  <si>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</si>
  <si>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</si>
  <si>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</si>
  <si>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</si>
  <si>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</si>
  <si>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</si>
  <si>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</si>
  <si>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</si>
  <si>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</si>
  <si>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</si>
  <si>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</si>
  <si>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</si>
  <si>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</si>
  <si>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</si>
  <si>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</si>
  <si>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</si>
  <si>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</si>
  <si>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</si>
  <si>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</si>
  <si>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</si>
  <si>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</si>
  <si>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</si>
  <si>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</si>
  <si>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</si>
  <si>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</si>
  <si>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</si>
  <si>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</si>
  <si>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</si>
  <si>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</si>
  <si>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</si>
  <si>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</si>
  <si>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</si>
  <si>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</si>
  <si>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</si>
  <si>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</si>
  <si>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</si>
  <si>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</si>
  <si>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</si>
  <si>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</si>
  <si>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</si>
  <si>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</si>
  <si>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</si>
  <si>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</si>
  <si>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</si>
  <si>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</si>
  <si>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</si>
  <si>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</si>
  <si>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</si>
  <si>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</si>
  <si>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</si>
  <si>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</si>
  <si>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</si>
  <si>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</si>
  <si>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</si>
  <si>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</si>
  <si>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</si>
  <si>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</si>
  <si>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</si>
  <si>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</si>
  <si>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</si>
  <si>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</si>
  <si>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</si>
  <si>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</si>
  <si>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</si>
  <si>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</si>
  <si>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</si>
  <si>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</si>
  <si>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</si>
  <si>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</si>
  <si>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</si>
  <si>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</si>
  <si>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</si>
  <si>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</si>
  <si>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</si>
  <si>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</si>
  <si>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</si>
  <si>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</si>
  <si>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</si>
  <si>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</si>
  <si>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</si>
  <si>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</si>
  <si>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</si>
  <si>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</si>
  <si>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</si>
  <si>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</si>
  <si>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</si>
  <si>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</si>
  <si>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</si>
  <si>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</si>
  <si>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</si>
  <si>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</si>
  <si>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</si>
  <si>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</si>
  <si>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</si>
  <si>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</si>
  <si>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</si>
  <si>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</si>
  <si>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</si>
  <si>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</si>
  <si>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</si>
  <si>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</si>
  <si>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</si>
  <si>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</si>
  <si>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</si>
  <si>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</si>
  <si>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</si>
  <si>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</si>
  <si>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</si>
  <si>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</si>
  <si>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</si>
  <si>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</si>
  <si>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</si>
  <si>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</si>
  <si>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</si>
  <si>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</si>
  <si>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</si>
  <si>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</si>
  <si>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</si>
  <si>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</si>
  <si>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</si>
  <si>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</si>
  <si>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</si>
  <si>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</si>
  <si>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</si>
  <si>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</si>
  <si>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</si>
  <si>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</si>
  <si>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</si>
  <si>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</si>
  <si>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</si>
  <si>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</si>
  <si>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</si>
  <si>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</si>
  <si>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</si>
  <si>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</si>
  <si>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</si>
  <si>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</si>
  <si>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</si>
  <si>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</si>
  <si>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</si>
  <si>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</si>
  <si>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</si>
  <si>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</si>
  <si>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</si>
  <si>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</si>
  <si>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</si>
  <si>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</si>
  <si>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</si>
  <si>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</si>
  <si>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</si>
  <si>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</si>
  <si>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</si>
  <si>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</si>
  <si>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</si>
  <si>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</si>
  <si>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</si>
  <si>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</si>
  <si>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</si>
  <si>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</si>
  <si>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</si>
  <si>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</si>
  <si>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</si>
  <si>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</si>
  <si>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</si>
  <si>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</si>
  <si>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</si>
  <si>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</si>
  <si>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</si>
  <si>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</si>
  <si>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</si>
  <si>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</si>
  <si>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</si>
  <si>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</si>
  <si>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</si>
  <si>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</si>
  <si>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</si>
  <si>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</si>
  <si>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</si>
  <si>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</si>
  <si>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</si>
  <si>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</si>
  <si>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</si>
  <si>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</si>
  <si>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</si>
  <si>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</si>
  <si>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</si>
  <si>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</si>
  <si>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</si>
  <si>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</si>
  <si>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</si>
  <si>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</si>
  <si>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</si>
  <si>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</si>
  <si>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</si>
  <si>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</si>
  <si>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</si>
  <si>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</si>
  <si>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</si>
  <si>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</si>
  <si>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</si>
  <si>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</si>
  <si>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</si>
  <si>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</si>
  <si>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</si>
  <si>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</si>
  <si>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</si>
  <si>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</si>
  <si>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</si>
  <si>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</si>
  <si>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</si>
  <si>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</si>
  <si>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</si>
  <si>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</si>
  <si>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</si>
  <si>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</si>
  <si>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</si>
  <si>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</si>
  <si>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</si>
  <si>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</si>
  <si>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</si>
  <si>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</si>
  <si>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</si>
  <si>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</si>
  <si>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</si>
  <si>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</si>
  <si>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</si>
  <si>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</si>
  <si>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</si>
  <si>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</si>
  <si>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</si>
  <si>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</si>
  <si>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</si>
  <si>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</si>
  <si>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</si>
  <si>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</si>
  <si>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</si>
  <si>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</si>
  <si>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</si>
  <si>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</si>
  <si>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</si>
  <si>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</si>
  <si>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</si>
  <si>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</si>
  <si>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</si>
  <si>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</si>
  <si>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</si>
  <si>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</si>
  <si>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</si>
  <si>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</si>
  <si>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</si>
  <si>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</si>
  <si>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</si>
  <si>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</si>
  <si>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</si>
  <si>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</si>
  <si>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</si>
  <si>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</si>
  <si>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</si>
  <si>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</si>
  <si>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</si>
  <si>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</si>
  <si>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</si>
  <si>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</si>
  <si>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</si>
  <si>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</si>
  <si>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</si>
  <si>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</si>
  <si>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</si>
  <si>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</si>
  <si>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</si>
  <si>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</si>
  <si>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</si>
  <si>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</si>
  <si>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</si>
  <si>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</si>
  <si>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</si>
  <si>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</si>
  <si>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</si>
  <si>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</si>
  <si>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</si>
  <si>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</si>
  <si>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</si>
  <si>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</si>
  <si>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</si>
  <si>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</si>
  <si>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</si>
  <si>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</si>
  <si>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</si>
  <si>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</si>
  <si>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</si>
  <si>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</si>
  <si>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</si>
  <si>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</si>
  <si>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</si>
  <si>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</si>
  <si>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</si>
  <si>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</si>
  <si>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</si>
  <si>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</si>
  <si>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</si>
  <si>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</si>
  <si>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</si>
  <si>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</si>
  <si>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</si>
  <si>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</si>
  <si>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</si>
  <si>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</si>
  <si>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</si>
  <si>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</si>
  <si>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</si>
  <si>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</si>
  <si>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</si>
  <si>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</si>
  <si>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</si>
  <si>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</si>
  <si>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</si>
  <si>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</si>
  <si>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</si>
  <si>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</si>
  <si>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</si>
  <si>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</si>
  <si>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</si>
  <si>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</si>
  <si>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</si>
  <si>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</si>
  <si>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</si>
  <si>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</si>
  <si>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</si>
  <si>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</si>
  <si>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</si>
  <si>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</si>
  <si>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</si>
  <si>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</si>
  <si>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</si>
  <si>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</si>
  <si>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</si>
  <si>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</si>
  <si>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</si>
  <si>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</si>
  <si>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</si>
  <si>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</si>
  <si>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</si>
  <si>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</si>
  <si>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</si>
  <si>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</si>
  <si>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</si>
  <si>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</si>
  <si>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</si>
  <si>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</si>
  <si>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</si>
  <si>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</si>
  <si>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</si>
  <si>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</si>
  <si>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</si>
  <si>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</si>
  <si>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</si>
  <si>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</si>
  <si>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</si>
  <si>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</si>
  <si>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</si>
  <si>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</si>
  <si>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</si>
  <si>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</si>
  <si>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</si>
  <si>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</si>
  <si>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</si>
  <si>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</si>
  <si>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</si>
  <si>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</si>
  <si>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</si>
  <si>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</si>
  <si>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</si>
  <si>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</si>
  <si>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</si>
  <si>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</si>
  <si>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</si>
  <si>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</si>
  <si>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</si>
  <si>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</si>
  <si>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</si>
  <si>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</si>
  <si>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</si>
  <si>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</si>
  <si>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</si>
  <si>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</si>
  <si>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</si>
  <si>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</si>
  <si>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</si>
  <si>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</si>
  <si>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</si>
  <si>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</si>
  <si>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</si>
  <si>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</si>
  <si>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</si>
  <si>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</si>
  <si>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</si>
  <si>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</si>
  <si>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</si>
  <si>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</si>
  <si>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</si>
  <si>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</si>
  <si>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</si>
  <si>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</si>
  <si>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</si>
  <si>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</si>
  <si>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</si>
  <si>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</si>
  <si>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</si>
  <si>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</si>
  <si>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</si>
  <si>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</si>
  <si>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</si>
  <si>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</si>
  <si>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</si>
  <si>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</si>
  <si>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</si>
  <si>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</si>
  <si>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</si>
  <si>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</si>
  <si>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</si>
  <si>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</si>
  <si>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</si>
  <si>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</si>
  <si>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</si>
  <si>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</si>
  <si>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</si>
  <si>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</si>
  <si>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</si>
  <si>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</si>
  <si>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</si>
  <si>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</si>
  <si>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</si>
  <si>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</si>
  <si>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</si>
  <si>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</si>
  <si>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</si>
  <si>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</si>
  <si>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</si>
  <si>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</si>
  <si>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</si>
  <si>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</si>
  <si>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</si>
  <si>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</si>
  <si>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</si>
  <si>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</si>
  <si>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</si>
  <si>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</si>
  <si>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</si>
  <si>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</si>
  <si>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</si>
  <si>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</si>
  <si>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</si>
  <si>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</si>
  <si>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</si>
  <si>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</si>
  <si>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</si>
  <si>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</si>
  <si>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</si>
  <si>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</si>
  <si>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</si>
  <si>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</si>
  <si>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</si>
  <si>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</si>
  <si>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</si>
  <si>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</si>
  <si>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</si>
  <si>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</si>
  <si>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</si>
  <si>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</si>
  <si>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</si>
  <si>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</si>
  <si>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</si>
  <si>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</si>
  <si>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</si>
  <si>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</si>
  <si>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</si>
  <si>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</si>
  <si>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</si>
  <si>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</si>
  <si>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</si>
  <si>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</si>
  <si>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</si>
  <si>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</si>
  <si>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</si>
  <si>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</si>
  <si>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</si>
  <si>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</si>
  <si>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</si>
  <si>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</si>
  <si>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</si>
  <si>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</si>
  <si>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</si>
  <si>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</si>
  <si>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</si>
  <si>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</si>
  <si>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</si>
  <si>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</si>
  <si>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</si>
  <si>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</si>
  <si>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</si>
  <si>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</si>
  <si>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</si>
  <si>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</si>
  <si>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</si>
  <si>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</si>
  <si>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</si>
  <si>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</si>
  <si>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</si>
  <si>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</si>
  <si>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</si>
  <si>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</si>
  <si>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</si>
  <si>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</si>
  <si>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</si>
  <si>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</si>
  <si>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</si>
  <si>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</si>
  <si>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</si>
  <si>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</si>
  <si>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</si>
  <si>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</si>
  <si>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</si>
  <si>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</si>
  <si>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</si>
  <si>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</si>
  <si>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</si>
  <si>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</si>
  <si>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</si>
  <si>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</si>
  <si>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</si>
  <si>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</si>
  <si>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</si>
  <si>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</si>
  <si>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</si>
  <si>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</si>
  <si>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</si>
  <si>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</si>
  <si>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</si>
  <si>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</si>
  <si>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</si>
  <si>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</si>
  <si>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</si>
  <si>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</si>
  <si>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</si>
  <si>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</si>
  <si>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</si>
  <si>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</si>
  <si>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</si>
  <si>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</si>
  <si>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</si>
  <si>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</si>
  <si>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</si>
  <si>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</si>
  <si>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</si>
  <si>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</si>
  <si>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</si>
  <si>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</si>
  <si>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</si>
  <si>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</si>
  <si>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</si>
  <si>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</si>
  <si>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</si>
  <si>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</si>
  <si>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</si>
  <si>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</si>
  <si>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</si>
  <si>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</si>
  <si>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</si>
  <si>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</si>
  <si>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</si>
  <si>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</si>
  <si>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</si>
  <si>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</si>
  <si>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</si>
  <si>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</si>
  <si>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</si>
  <si>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</si>
  <si>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</si>
  <si>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</si>
  <si>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</si>
  <si>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</si>
  <si>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</si>
  <si>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</si>
  <si>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</si>
  <si>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</si>
  <si>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</si>
  <si>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</si>
  <si>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</si>
  <si>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</si>
  <si>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</si>
  <si>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</si>
  <si>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</si>
  <si>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</si>
  <si>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</si>
  <si>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</si>
  <si>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</si>
  <si>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</si>
  <si>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</si>
  <si>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</si>
  <si>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</si>
  <si>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</si>
  <si>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</si>
  <si>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</si>
  <si>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</si>
  <si>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</si>
  <si>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</si>
  <si>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</si>
  <si>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</si>
  <si>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</si>
  <si>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</si>
  <si>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</si>
  <si>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</si>
  <si>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</si>
  <si>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</si>
  <si>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</si>
  <si>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</si>
  <si>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</si>
  <si>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</si>
  <si>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</si>
  <si>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</si>
  <si>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</si>
  <si>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</si>
  <si>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</si>
  <si>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</si>
  <si>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</si>
  <si>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</si>
  <si>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</si>
  <si>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</si>
  <si>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</si>
  <si>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</si>
  <si>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</si>
  <si>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</si>
  <si>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</si>
  <si>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</si>
  <si>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</si>
  <si>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</si>
  <si>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</si>
  <si>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</si>
  <si>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</si>
  <si>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</si>
  <si>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</si>
  <si>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</si>
  <si>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</si>
  <si>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</si>
  <si>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</si>
  <si>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</si>
  <si>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</si>
  <si>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</si>
  <si>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</si>
  <si>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</si>
  <si>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</si>
  <si>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</si>
  <si>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</si>
  <si>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</si>
  <si>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</si>
  <si>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</si>
  <si>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</si>
  <si>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</si>
  <si>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</si>
  <si>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</si>
  <si>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</si>
  <si>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</si>
  <si>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</si>
  <si>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</si>
  <si>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</si>
  <si>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</si>
  <si>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</si>
  <si>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</si>
  <si>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</si>
  <si>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</si>
  <si>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</si>
  <si>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</si>
  <si>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</si>
  <si>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</si>
  <si>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</si>
  <si>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</si>
  <si>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</si>
  <si>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</si>
  <si>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</si>
  <si>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</si>
  <si>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</si>
  <si>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</si>
  <si>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</si>
  <si>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</si>
  <si>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</si>
  <si>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</si>
  <si>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</si>
  <si>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</si>
  <si>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</si>
  <si>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</si>
  <si>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</si>
  <si>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</si>
  <si>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</si>
  <si>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</si>
  <si>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</si>
  <si>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</si>
  <si>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</si>
  <si>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</si>
  <si>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</si>
  <si>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</si>
  <si>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</si>
  <si>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</si>
  <si>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</si>
  <si>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</si>
  <si>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</si>
  <si>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</si>
  <si>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</si>
  <si>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</si>
  <si>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</si>
  <si>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</si>
  <si>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</si>
  <si>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</si>
  <si>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</si>
  <si>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</si>
  <si>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</si>
  <si>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</si>
  <si>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</si>
  <si>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</si>
  <si>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</si>
  <si>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</si>
  <si>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</si>
  <si>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</si>
  <si>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</si>
  <si>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</si>
  <si>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</si>
  <si>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</si>
  <si>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</si>
  <si>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</si>
  <si>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</si>
  <si>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</si>
  <si>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</si>
  <si>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</si>
  <si>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</si>
  <si>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</si>
  <si>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</si>
  <si>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</si>
  <si>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</si>
  <si>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</si>
  <si>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</si>
  <si>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</si>
  <si>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</si>
  <si>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</si>
  <si>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</si>
  <si>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</si>
  <si>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</si>
  <si>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</si>
  <si>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</si>
  <si>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</si>
  <si>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</si>
  <si>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</si>
  <si>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</si>
  <si>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</si>
  <si>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</si>
  <si>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</si>
  <si>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</si>
  <si>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</si>
  <si>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</si>
  <si>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</si>
  <si>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</si>
  <si>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</si>
  <si>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</si>
  <si>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</si>
  <si>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</si>
  <si>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</si>
  <si>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</si>
  <si>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</si>
  <si>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</si>
  <si>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</si>
  <si>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</si>
  <si>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</si>
  <si>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</si>
  <si>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</si>
  <si>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</si>
  <si>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</si>
  <si>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</si>
  <si>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</si>
  <si>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</si>
  <si>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</si>
  <si>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</si>
  <si>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</si>
  <si>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</si>
  <si>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</si>
  <si>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</si>
  <si>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</si>
  <si>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</si>
  <si>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</si>
  <si>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</si>
  <si>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</si>
  <si>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</si>
  <si>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</si>
  <si>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</si>
  <si>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</si>
  <si>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</si>
  <si>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</si>
  <si>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</si>
  <si>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</si>
  <si>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</si>
  <si>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</si>
  <si>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</si>
  <si>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</si>
  <si>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</si>
  <si>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</si>
  <si>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</si>
  <si>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</si>
  <si>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</si>
  <si>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</si>
  <si>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</si>
  <si>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</si>
  <si>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</si>
  <si>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</si>
  <si>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</si>
  <si>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</si>
  <si>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</si>
  <si>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</si>
  <si>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</si>
  <si>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</si>
  <si>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</si>
  <si>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</si>
  <si>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</si>
  <si>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</si>
  <si>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</si>
  <si>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</si>
  <si>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</si>
  <si>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</si>
  <si>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</si>
  <si>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</si>
  <si>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</si>
  <si>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</si>
  <si>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</si>
  <si>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</si>
  <si>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</si>
  <si>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</si>
  <si>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</si>
  <si>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</si>
  <si>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</si>
  <si>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</si>
  <si>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</si>
  <si>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</si>
  <si>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</si>
  <si>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</si>
  <si>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</si>
  <si>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</si>
  <si>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</si>
  <si>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</si>
  <si>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</si>
  <si>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</si>
  <si>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</si>
  <si>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</si>
  <si>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</si>
  <si>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</si>
  <si>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</si>
  <si>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</si>
  <si>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</si>
  <si>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</si>
  <si>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</si>
  <si>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</si>
  <si>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</si>
  <si>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</si>
  <si>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</si>
  <si>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</si>
  <si>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</si>
  <si>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</si>
  <si>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</si>
  <si>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</si>
  <si>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</si>
  <si>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</si>
  <si>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</si>
  <si>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</si>
  <si>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</si>
  <si>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</si>
  <si>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</si>
  <si>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</si>
  <si>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</si>
  <si>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</si>
  <si>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</si>
  <si>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</si>
  <si>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</si>
  <si>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</si>
  <si>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</si>
  <si>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</si>
  <si>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</si>
  <si>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</si>
  <si>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</si>
  <si>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</si>
  <si>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</si>
  <si>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</si>
  <si>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</si>
  <si>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</si>
  <si>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</si>
  <si>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</si>
  <si>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</si>
  <si>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</si>
  <si>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</si>
  <si>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</si>
  <si>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</si>
  <si>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</si>
  <si>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</si>
  <si>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</si>
  <si>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</si>
  <si>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</si>
  <si>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</si>
  <si>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</si>
  <si>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</si>
  <si>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</si>
  <si>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</si>
  <si>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</si>
  <si>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</si>
  <si>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</si>
  <si>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</si>
  <si>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</si>
  <si>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</si>
  <si>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</si>
  <si>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</si>
  <si>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</si>
  <si>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</si>
  <si>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</si>
  <si>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</si>
  <si>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</si>
  <si>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</si>
  <si>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</si>
  <si>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</si>
  <si>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</si>
  <si>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</si>
  <si>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</si>
  <si>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</si>
  <si>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</si>
  <si>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</si>
  <si>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</si>
  <si>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</si>
  <si>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</si>
  <si>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</si>
  <si>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</si>
  <si>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</si>
  <si>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</si>
  <si>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</si>
  <si>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</si>
  <si>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</si>
  <si>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</si>
  <si>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</si>
  <si>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</si>
  <si>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</si>
  <si>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</si>
  <si>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</si>
  <si>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</si>
  <si>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</si>
  <si>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</si>
  <si>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</si>
  <si>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</si>
  <si>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</si>
  <si>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</si>
  <si>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</si>
  <si>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</si>
  <si>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</si>
  <si>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</si>
  <si>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</si>
  <si>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</si>
  <si>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</si>
  <si>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</si>
  <si>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</si>
  <si>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</si>
  <si>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</si>
  <si>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</si>
  <si>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</si>
  <si>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</si>
  <si>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</si>
  <si>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</si>
  <si>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</si>
  <si>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</si>
  <si>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</si>
  <si>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</si>
  <si>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</si>
  <si>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</si>
  <si>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</si>
  <si>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</si>
  <si>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</si>
  <si>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</si>
  <si>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</si>
  <si>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</si>
  <si>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</si>
  <si>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</si>
  <si>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</si>
  <si>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</si>
  <si>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</si>
  <si>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</si>
  <si>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</si>
  <si>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</si>
  <si>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</si>
  <si>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</si>
  <si>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</si>
  <si>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</si>
  <si>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</si>
  <si>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</si>
  <si>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</si>
  <si>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</si>
  <si>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</si>
  <si>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</si>
  <si>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</si>
  <si>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</si>
  <si>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</si>
  <si>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</si>
  <si>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</si>
  <si>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</si>
  <si>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</si>
  <si>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</si>
  <si>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</si>
  <si>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</si>
  <si>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</si>
  <si>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</si>
  <si>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</si>
  <si>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</si>
  <si>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</si>
  <si>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</si>
  <si>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</si>
  <si>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</si>
  <si>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</si>
  <si>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</si>
  <si>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</si>
  <si>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</si>
  <si>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</si>
  <si>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</si>
  <si>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</si>
  <si>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</si>
  <si>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</si>
  <si>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</si>
  <si>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</si>
  <si>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</si>
  <si>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</si>
  <si>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</si>
  <si>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</si>
  <si>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</si>
  <si>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</si>
  <si>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</si>
  <si>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</si>
  <si>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</si>
  <si>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</si>
  <si>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</si>
  <si>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</si>
  <si>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</si>
  <si>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</si>
  <si>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</si>
  <si>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</si>
  <si>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</si>
  <si>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</si>
  <si>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</si>
  <si>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</si>
  <si>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</si>
  <si>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</si>
  <si>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</si>
  <si>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</si>
  <si>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</si>
  <si>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</si>
  <si>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</si>
  <si>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</si>
  <si>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</si>
  <si>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</si>
  <si>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</si>
  <si>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</si>
  <si>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</si>
  <si>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</si>
  <si>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</si>
  <si>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</si>
  <si>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</si>
  <si>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</si>
  <si>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</si>
  <si>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</si>
  <si>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</si>
  <si>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</si>
  <si>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</si>
  <si>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</si>
  <si>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</si>
  <si>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</si>
  <si>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</si>
  <si>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</si>
  <si>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</si>
  <si>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</si>
  <si>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</si>
  <si>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</si>
  <si>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</si>
  <si>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</si>
  <si>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</si>
  <si>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</si>
  <si>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</si>
  <si>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</si>
  <si>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</si>
  <si>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</si>
  <si>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</si>
  <si>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</si>
  <si>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</si>
  <si>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</si>
  <si>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</si>
  <si>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</si>
  <si>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</si>
  <si>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</si>
  <si>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</si>
  <si>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</si>
  <si>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</si>
  <si>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</si>
  <si>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</si>
  <si>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</si>
  <si>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</si>
  <si>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</si>
  <si>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</si>
  <si>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</si>
  <si>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</si>
  <si>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</si>
  <si>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</si>
  <si>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</si>
  <si>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</si>
  <si>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</si>
  <si>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</si>
  <si>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</si>
  <si>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</si>
  <si>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</si>
  <si>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</si>
  <si>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</si>
  <si>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</si>
  <si>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</si>
  <si>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</si>
  <si>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</si>
  <si>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</si>
  <si>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</si>
  <si>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</si>
  <si>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</si>
  <si>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</si>
  <si>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</si>
  <si>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</si>
  <si>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</si>
  <si>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</si>
  <si>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</si>
  <si>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</si>
  <si>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</si>
  <si>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</si>
  <si>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</si>
  <si>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</si>
  <si>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</si>
  <si>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</si>
  <si>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</si>
  <si>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</si>
  <si>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</si>
  <si>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</si>
  <si>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</si>
  <si>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</si>
  <si>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</si>
  <si>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</si>
  <si>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</si>
  <si>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</si>
  <si>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</si>
  <si>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</si>
  <si>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</si>
  <si>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</si>
  <si>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</si>
  <si>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</si>
  <si>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</si>
  <si>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</si>
  <si>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</si>
  <si>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</si>
  <si>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</si>
  <si>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</si>
  <si>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</si>
  <si>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</si>
  <si>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</si>
  <si>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</si>
  <si>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</si>
  <si>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</si>
  <si>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</si>
  <si>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</si>
  <si>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</si>
  <si>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</si>
  <si>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</si>
  <si>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</si>
  <si>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</si>
  <si>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</si>
  <si>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</si>
  <si>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</si>
  <si>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</si>
  <si>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</si>
  <si>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</si>
  <si>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</si>
  <si>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</si>
  <si>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</si>
  <si>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</si>
  <si>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</si>
  <si>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</si>
  <si>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</si>
  <si>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</si>
  <si>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</si>
  <si>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</si>
  <si>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</si>
  <si>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</si>
  <si>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</si>
  <si>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</si>
  <si>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</si>
  <si>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</si>
  <si>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</si>
  <si>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</si>
  <si>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</si>
  <si>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</si>
  <si>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</si>
  <si>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</si>
  <si>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</si>
  <si>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</si>
  <si>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</si>
  <si>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</si>
  <si>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</si>
  <si>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</si>
  <si>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</si>
  <si>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</si>
  <si>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</si>
  <si>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</si>
  <si>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</si>
  <si>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</si>
  <si>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</si>
  <si>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</si>
  <si>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</si>
  <si>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</si>
  <si>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</si>
  <si>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</si>
  <si>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</si>
  <si>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</si>
  <si>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</si>
  <si>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</si>
  <si>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</si>
  <si>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</si>
  <si>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</si>
  <si>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</si>
  <si>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</si>
  <si>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</si>
  <si>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</si>
  <si>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</si>
  <si>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</si>
  <si>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</si>
  <si>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</si>
  <si>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</si>
  <si>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</si>
  <si>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</si>
  <si>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</si>
  <si>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</si>
  <si>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</si>
  <si>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</si>
  <si>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</si>
  <si>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</si>
  <si>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</si>
  <si>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</si>
  <si>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</si>
  <si>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</si>
  <si>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</si>
  <si>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</si>
  <si>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</si>
  <si>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</si>
  <si>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</si>
  <si>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</si>
  <si>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</si>
  <si>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</si>
  <si>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</si>
  <si>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</si>
  <si>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</si>
  <si>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</si>
  <si>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</si>
  <si>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</si>
  <si>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</si>
  <si>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</si>
  <si>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</si>
  <si>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</si>
  <si>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</si>
  <si>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</si>
  <si>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</si>
  <si>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</si>
  <si>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</si>
  <si>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</si>
  <si>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</si>
  <si>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</si>
  <si>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</si>
  <si>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</si>
  <si>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</si>
  <si>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</si>
  <si>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</si>
  <si>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</si>
  <si>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</si>
  <si>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</si>
  <si>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</si>
  <si>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</si>
  <si>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</si>
  <si>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</si>
  <si>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</si>
  <si>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</si>
  <si>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</si>
  <si>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</si>
  <si>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</si>
  <si>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</si>
  <si>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</si>
  <si>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</si>
  <si>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</si>
  <si>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</si>
  <si>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</si>
  <si>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</si>
  <si>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</si>
  <si>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</si>
  <si>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</si>
  <si>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</si>
  <si>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</si>
  <si>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</si>
  <si>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</si>
  <si>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</si>
  <si>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</si>
  <si>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</si>
  <si>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</si>
  <si>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</si>
  <si>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</si>
  <si>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</si>
  <si>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</si>
  <si>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</si>
  <si>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</si>
  <si>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</si>
  <si>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</si>
  <si>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</si>
  <si>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</si>
  <si>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</si>
  <si>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</si>
  <si>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</si>
  <si>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</si>
  <si>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</si>
  <si>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</si>
  <si>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</si>
  <si>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</si>
  <si>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</si>
  <si>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</si>
  <si>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</si>
  <si>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</si>
  <si>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</si>
  <si>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</si>
  <si>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</si>
  <si>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</si>
  <si>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</si>
  <si>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</si>
  <si>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</si>
  <si>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</si>
  <si>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</si>
  <si>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</si>
  <si>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</si>
  <si>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</si>
  <si>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</si>
  <si>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</si>
  <si>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</si>
  <si>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</si>
  <si>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</si>
  <si>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</si>
  <si>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</si>
  <si>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</si>
  <si>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</si>
  <si>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</si>
  <si>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</si>
  <si>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</si>
  <si>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</si>
  <si>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</si>
  <si>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</si>
  <si>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</si>
  <si>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</si>
  <si>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</si>
  <si>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</si>
  <si>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</si>
  <si>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</si>
  <si>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</si>
  <si>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</si>
  <si>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</si>
  <si>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</si>
  <si>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</si>
  <si>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</si>
  <si>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</si>
  <si>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</si>
  <si>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</si>
  <si>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</si>
  <si>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</si>
  <si>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</si>
  <si>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</si>
  <si>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</si>
  <si>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</si>
  <si>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</si>
  <si>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</si>
  <si>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</si>
  <si>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</si>
  <si>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</si>
  <si>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</si>
  <si>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</si>
  <si>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</si>
  <si>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</si>
  <si>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</si>
  <si>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</si>
  <si>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</si>
  <si>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</si>
  <si>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</si>
  <si>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</si>
  <si>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</si>
  <si>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</si>
  <si>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</si>
  <si>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</si>
  <si>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</si>
  <si>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</si>
  <si>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</si>
  <si>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</si>
  <si>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</si>
  <si>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</si>
  <si>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</si>
  <si>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</si>
  <si>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</si>
  <si>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</si>
  <si>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</si>
  <si>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</si>
  <si>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</si>
  <si>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</si>
  <si>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</si>
  <si>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</si>
  <si>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</si>
  <si>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</si>
  <si>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</si>
  <si>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</si>
  <si>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</si>
  <si>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</si>
  <si>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</si>
  <si>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</si>
  <si>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</si>
  <si>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</si>
  <si>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</si>
  <si>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</si>
  <si>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</si>
  <si>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</si>
  <si>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</si>
  <si>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</si>
  <si>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</si>
  <si>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</si>
  <si>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</si>
  <si>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</si>
  <si>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</si>
  <si>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</si>
  <si>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</si>
  <si>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</si>
  <si>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</si>
  <si>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</si>
  <si>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</si>
  <si>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</si>
  <si>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</si>
  <si>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</si>
  <si>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</si>
  <si>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</si>
  <si>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</si>
  <si>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</si>
  <si>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</si>
  <si>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</si>
  <si>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</si>
  <si>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</si>
  <si>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</si>
  <si>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</si>
  <si>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</si>
  <si>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</si>
  <si>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</si>
  <si>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</si>
  <si>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</si>
  <si>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</si>
  <si>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</si>
  <si>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</si>
  <si>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</si>
  <si>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</si>
  <si>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</si>
  <si>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</si>
  <si>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</si>
  <si>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</si>
  <si>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</si>
  <si>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</si>
  <si>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</si>
  <si>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</si>
  <si>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</si>
  <si>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</si>
  <si>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</si>
  <si>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</si>
  <si>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</si>
  <si>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</si>
  <si>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</si>
  <si>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</si>
  <si>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</si>
  <si>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</si>
  <si>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</si>
  <si>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</si>
  <si>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</si>
  <si>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</si>
  <si>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</si>
  <si>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</si>
  <si>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</si>
  <si>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</si>
  <si>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</si>
  <si>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</si>
  <si>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</si>
  <si>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</si>
  <si>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</si>
  <si>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</si>
  <si>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</si>
  <si>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</si>
  <si>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</si>
  <si>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</si>
  <si>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</si>
  <si>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</si>
  <si>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</si>
  <si>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</si>
  <si>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</si>
  <si>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</si>
  <si>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</si>
  <si>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</si>
  <si>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</si>
  <si>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</si>
  <si>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</si>
  <si>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</si>
  <si>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</si>
  <si>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</si>
  <si>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</si>
  <si>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</si>
  <si>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</si>
  <si>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</si>
  <si>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</si>
  <si>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</si>
  <si>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</si>
  <si>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</si>
  <si>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</si>
  <si>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</si>
  <si>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</si>
  <si>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</si>
  <si>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</si>
  <si>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</si>
  <si>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</si>
  <si>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</si>
  <si>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</si>
  <si>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</si>
  <si>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</si>
  <si>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</si>
  <si>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</si>
  <si>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</si>
  <si>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</si>
  <si>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</si>
  <si>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</si>
  <si>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</si>
  <si>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</si>
  <si>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</si>
  <si>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</si>
  <si>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</si>
  <si>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</si>
  <si>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</si>
  <si>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</si>
  <si>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</si>
  <si>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</si>
  <si>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</si>
  <si>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</si>
  <si>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</si>
  <si>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</si>
  <si>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</si>
  <si>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</si>
  <si>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</si>
  <si>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</si>
  <si>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</si>
  <si>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</si>
  <si>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</si>
  <si>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</si>
  <si>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</si>
  <si>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</si>
  <si>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</si>
  <si>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</si>
  <si>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</si>
  <si>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</si>
  <si>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</si>
  <si>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</si>
  <si>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</si>
  <si>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</si>
  <si>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</si>
  <si>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</si>
  <si>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</si>
  <si>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</si>
  <si>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</si>
  <si>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</si>
  <si>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</si>
  <si>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</si>
  <si>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</si>
  <si>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</si>
  <si>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</si>
  <si>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</si>
  <si>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</si>
  <si>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</si>
  <si>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</si>
  <si>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</si>
  <si>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</si>
  <si>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</si>
  <si>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</si>
  <si>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</si>
  <si>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</si>
  <si>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</si>
  <si>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</si>
  <si>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</si>
  <si>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</si>
  <si>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</si>
  <si>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</si>
  <si>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</si>
  <si>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</si>
  <si>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</si>
  <si>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</si>
  <si>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</si>
  <si>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</si>
  <si>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</si>
  <si>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</si>
  <si>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</si>
  <si>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</si>
  <si>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</si>
  <si>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</si>
  <si>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</si>
  <si>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</si>
  <si>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</si>
  <si>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</si>
  <si>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</si>
  <si>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</si>
  <si>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</si>
  <si>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</si>
  <si>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</si>
  <si>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</si>
  <si>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</si>
  <si>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</si>
  <si>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</si>
  <si>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</si>
  <si>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</si>
  <si>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</si>
  <si>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</si>
  <si>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</si>
  <si>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</si>
  <si>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</si>
  <si>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</si>
  <si>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</si>
  <si>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</si>
  <si>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</si>
  <si>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</si>
  <si>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</si>
  <si>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</si>
  <si>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</si>
  <si>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</si>
  <si>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</si>
  <si>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</si>
  <si>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</si>
  <si>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</si>
  <si>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</si>
  <si>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</si>
  <si>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</si>
  <si>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</si>
  <si>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</si>
  <si>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</si>
  <si>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</si>
  <si>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</si>
  <si>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</si>
  <si>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</si>
  <si>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</si>
  <si>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</si>
  <si>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</si>
  <si>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</si>
  <si>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</si>
  <si>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</si>
  <si>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</si>
  <si>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</si>
  <si>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</si>
  <si>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</si>
  <si>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</si>
  <si>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</si>
  <si>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</si>
  <si>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</si>
  <si>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</si>
  <si>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</si>
  <si>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</si>
  <si>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</si>
  <si>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</si>
  <si>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</si>
  <si>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</si>
  <si>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</si>
  <si>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</si>
  <si>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</si>
  <si>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</si>
  <si>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</si>
  <si>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</si>
  <si>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</si>
  <si>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</si>
  <si>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</si>
  <si>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</si>
  <si>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</si>
  <si>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</si>
  <si>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</si>
  <si>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</si>
  <si>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</si>
  <si>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</si>
  <si>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</si>
  <si>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</si>
  <si>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</si>
  <si>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</si>
  <si>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</si>
  <si>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</si>
  <si>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</si>
  <si>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</si>
  <si>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</si>
  <si>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</si>
  <si>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</si>
  <si>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</si>
  <si>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</si>
  <si>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</si>
  <si>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</si>
  <si>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</si>
  <si>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</si>
  <si>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</si>
  <si>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</si>
  <si>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</si>
  <si>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</si>
  <si>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</si>
  <si>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</si>
  <si>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</si>
  <si>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</si>
  <si>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</si>
  <si>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</si>
  <si>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</si>
  <si>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</si>
  <si>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</si>
  <si>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</si>
  <si>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</si>
  <si>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</si>
  <si>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</si>
  <si>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</si>
  <si>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</si>
  <si>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</si>
  <si>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</si>
  <si>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</si>
  <si>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</si>
  <si>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</si>
  <si>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</si>
  <si>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</si>
  <si>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</si>
  <si>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</si>
  <si>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</si>
  <si>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</si>
  <si>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</si>
  <si>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</si>
  <si>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</si>
  <si>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</si>
  <si>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</si>
  <si>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</si>
  <si>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</si>
  <si>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</si>
  <si>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</si>
  <si>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</si>
  <si>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</si>
  <si>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</si>
  <si>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</si>
  <si>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</si>
  <si>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</si>
  <si>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</si>
  <si>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</si>
  <si>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</si>
  <si>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</si>
  <si>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</si>
  <si>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</si>
  <si>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</si>
  <si>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</si>
  <si>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</si>
  <si>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</si>
  <si>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</si>
  <si>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</si>
  <si>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</si>
  <si>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</si>
  <si>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</si>
  <si>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</si>
  <si>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</si>
  <si>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</si>
  <si>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</si>
  <si>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</si>
  <si>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</si>
  <si>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</si>
  <si>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</si>
  <si>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</si>
  <si>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</si>
  <si>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</si>
  <si>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</si>
  <si>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</si>
  <si>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</si>
  <si>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</si>
  <si>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</si>
  <si>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</si>
  <si>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</si>
  <si>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</si>
  <si>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</si>
  <si>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</si>
  <si>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</si>
  <si>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</si>
  <si>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</si>
  <si>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</si>
  <si>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</si>
  <si>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</si>
  <si>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</si>
  <si>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</si>
  <si>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</si>
  <si>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</si>
  <si>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</si>
  <si>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</si>
  <si>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</si>
  <si>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</si>
  <si>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</si>
  <si>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</si>
  <si>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</si>
  <si>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</si>
  <si>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</si>
  <si>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</si>
  <si>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</si>
  <si>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</si>
  <si>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</si>
  <si>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</si>
  <si>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</si>
  <si>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</si>
  <si>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</si>
  <si>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</si>
  <si>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</si>
  <si>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</si>
  <si>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</si>
  <si>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</si>
  <si>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</si>
  <si>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</si>
  <si>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</si>
  <si>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</si>
  <si>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</si>
  <si>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</si>
  <si>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</si>
  <si>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</si>
  <si>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</si>
  <si>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</si>
  <si>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</si>
  <si>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</si>
  <si>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</si>
  <si>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</si>
  <si>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</si>
  <si>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</si>
  <si>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</si>
  <si>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</si>
  <si>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</si>
  <si>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</si>
  <si>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</si>
  <si>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</si>
  <si>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</si>
  <si>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</si>
  <si>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</si>
  <si>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</si>
  <si>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</si>
  <si>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</si>
  <si>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</si>
  <si>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</si>
  <si>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</si>
  <si>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</si>
  <si>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</si>
  <si>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</si>
  <si>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</si>
  <si>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</si>
  <si>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</si>
  <si>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</si>
  <si>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</si>
  <si>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</si>
  <si>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</si>
  <si>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</si>
  <si>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</si>
  <si>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</si>
  <si>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</si>
  <si>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</si>
  <si>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</si>
  <si>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</si>
  <si>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</si>
  <si>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</si>
  <si>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</si>
  <si>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</si>
  <si>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</si>
  <si>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</si>
  <si>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</si>
  <si>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</si>
  <si>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</si>
  <si>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</si>
  <si>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</si>
  <si>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</si>
  <si>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</si>
  <si>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</si>
  <si>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</si>
  <si>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</si>
  <si>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</si>
  <si>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</si>
  <si>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</si>
  <si>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</si>
  <si>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</si>
  <si>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</si>
  <si>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</si>
  <si>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</si>
  <si>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</si>
  <si>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</si>
  <si>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</si>
  <si>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</si>
  <si>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</si>
  <si>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</si>
  <si>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</si>
  <si>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</si>
  <si>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</si>
  <si>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</si>
  <si>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</si>
  <si>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</si>
  <si>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</si>
  <si>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</si>
  <si>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</si>
  <si>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</si>
  <si>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</si>
  <si>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</si>
  <si>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</si>
  <si>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</si>
  <si>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</si>
  <si>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</si>
  <si>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</si>
  <si>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</si>
  <si>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</si>
  <si>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</si>
  <si>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</si>
  <si>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</si>
  <si>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</si>
  <si>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</si>
  <si>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</si>
  <si>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</si>
  <si>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</si>
  <si>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</si>
  <si>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</si>
  <si>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</si>
  <si>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</si>
  <si>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</si>
  <si>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</si>
  <si>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</si>
  <si>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</si>
  <si>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</si>
  <si>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</si>
  <si>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</si>
  <si>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</si>
  <si>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</si>
  <si>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</si>
  <si>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</si>
  <si>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</si>
  <si>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</si>
  <si>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</si>
  <si>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</si>
  <si>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</si>
  <si>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</si>
  <si>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</si>
  <si>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</si>
  <si>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</si>
  <si>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</si>
  <si>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</si>
  <si>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</si>
  <si>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</si>
  <si>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</si>
  <si>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</si>
  <si>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</si>
  <si>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</si>
  <si>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</si>
  <si>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</si>
  <si>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</si>
  <si>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</si>
  <si>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</si>
  <si>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</si>
  <si>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</si>
  <si>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</si>
  <si>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</si>
  <si>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</si>
  <si>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</si>
  <si>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</si>
  <si>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</si>
  <si>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</si>
  <si>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</si>
  <si>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</si>
  <si>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</si>
  <si>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</si>
  <si>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</si>
  <si>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</si>
  <si>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</si>
  <si>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</si>
  <si>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</si>
  <si>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</si>
  <si>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</si>
  <si>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</si>
  <si>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</si>
  <si>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</si>
  <si>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</si>
  <si>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</si>
  <si>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</si>
  <si>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</si>
  <si>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</si>
  <si>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</si>
  <si>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</si>
  <si>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</si>
  <si>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</si>
  <si>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</si>
  <si>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</si>
  <si>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</si>
  <si>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</si>
  <si>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</si>
  <si>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</si>
  <si>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</si>
  <si>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</si>
  <si>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</si>
  <si>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</si>
  <si>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</si>
  <si>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</si>
  <si>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</si>
  <si>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</si>
  <si>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</si>
  <si>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</si>
  <si>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</si>
  <si>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</si>
  <si>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</si>
  <si>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</si>
  <si>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</si>
  <si>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</si>
  <si>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</si>
  <si>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</si>
  <si>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</si>
  <si>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</si>
  <si>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</si>
  <si>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</si>
  <si>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</si>
  <si>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</si>
  <si>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</si>
  <si>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</si>
  <si>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</si>
  <si>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</si>
  <si>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</si>
  <si>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</si>
  <si>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</si>
  <si>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</si>
  <si>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</si>
  <si>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</si>
  <si>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</si>
  <si>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</si>
  <si>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</si>
  <si>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</si>
  <si>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</si>
  <si>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</si>
  <si>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</si>
  <si>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</si>
  <si>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</si>
  <si>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</si>
  <si>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</si>
  <si>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</si>
  <si>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</si>
  <si>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</si>
  <si>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</si>
  <si>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</si>
  <si>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</si>
  <si>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</si>
  <si>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</si>
  <si>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</si>
  <si>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</si>
  <si>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</si>
  <si>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</si>
  <si>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</si>
  <si>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</si>
  <si>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</si>
  <si>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</si>
  <si>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</si>
  <si>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</si>
  <si>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</si>
  <si>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</si>
  <si>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</si>
  <si>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</si>
  <si>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</si>
  <si>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</si>
  <si>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</si>
  <si>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</si>
  <si>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</si>
  <si>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</si>
  <si>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</si>
  <si>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</si>
  <si>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</si>
  <si>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</si>
  <si>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</si>
  <si>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</si>
  <si>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</si>
  <si>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</si>
  <si>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</si>
  <si>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</si>
  <si>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</si>
  <si>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</si>
  <si>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</si>
  <si>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</si>
  <si>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</si>
  <si>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</si>
  <si>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</si>
  <si>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</si>
  <si>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</si>
  <si>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</si>
  <si>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</si>
  <si>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</si>
  <si>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</si>
  <si>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</si>
  <si>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</si>
  <si>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</si>
  <si>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</si>
  <si>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</si>
  <si>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</si>
  <si>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</si>
  <si>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</si>
  <si>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</si>
  <si>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</si>
  <si>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</si>
  <si>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</si>
  <si>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</si>
  <si>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</si>
  <si>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</si>
  <si>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</si>
  <si>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</si>
  <si>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</si>
  <si>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</si>
  <si>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</si>
  <si>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</si>
  <si>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</si>
  <si>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</si>
  <si>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</si>
  <si>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</si>
  <si>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</si>
  <si>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</si>
  <si>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</si>
  <si>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</si>
  <si>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</si>
  <si>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</si>
  <si>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</si>
  <si>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</si>
  <si>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</si>
  <si>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</si>
  <si>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</si>
  <si>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</si>
  <si>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</si>
  <si>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</si>
  <si>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</si>
  <si>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</si>
  <si>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</si>
  <si>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</si>
  <si>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</si>
  <si>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</si>
  <si>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</si>
  <si>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</si>
  <si>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</si>
  <si>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</si>
  <si>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</si>
  <si>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</si>
  <si>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</si>
  <si>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</si>
  <si>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</si>
  <si>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</si>
  <si>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</si>
  <si>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</si>
  <si>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</si>
  <si>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</si>
  <si>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</si>
  <si>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</si>
  <si>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</si>
  <si>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</si>
  <si>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</si>
  <si>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</si>
  <si>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</si>
  <si>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</si>
  <si>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</si>
  <si>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</si>
  <si>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</si>
  <si>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</si>
  <si>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</si>
  <si>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</si>
  <si>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</si>
  <si>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</si>
  <si>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</si>
  <si>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</si>
  <si>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</si>
  <si>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</si>
  <si>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</si>
  <si>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</si>
  <si>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</si>
  <si>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</si>
  <si>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</si>
  <si>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</si>
  <si>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</si>
  <si>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</si>
  <si>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</si>
  <si>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</si>
  <si>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</si>
  <si>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</si>
  <si>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</si>
  <si>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</si>
  <si>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</si>
  <si>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</si>
  <si>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</si>
  <si>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</si>
  <si>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</si>
  <si>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</si>
  <si>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</si>
  <si>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</si>
  <si>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</si>
  <si>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</si>
  <si>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</si>
  <si>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</si>
  <si>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</si>
  <si>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</si>
  <si>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</si>
  <si>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</si>
  <si>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</si>
  <si>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</si>
  <si>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</si>
  <si>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</si>
  <si>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</si>
  <si>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</si>
  <si>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</si>
  <si>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</si>
  <si>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</si>
  <si>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</si>
  <si>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</si>
  <si>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</si>
  <si>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</si>
  <si>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</si>
  <si>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</si>
  <si>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</si>
  <si>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</si>
  <si>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</si>
  <si>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</si>
  <si>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</si>
  <si>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</si>
  <si>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</si>
  <si>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</si>
  <si>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</si>
  <si>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</si>
  <si>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</si>
  <si>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</si>
  <si>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</si>
  <si>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</si>
  <si>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</si>
  <si>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</si>
  <si>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</si>
  <si>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</si>
  <si>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</si>
  <si>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</si>
  <si>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</si>
  <si>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</si>
  <si>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</si>
  <si>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</si>
  <si>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</si>
  <si>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</si>
  <si>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</si>
  <si>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</si>
  <si>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</si>
  <si>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</si>
  <si>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</si>
  <si>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</si>
  <si>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</si>
  <si>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</si>
  <si>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</si>
  <si>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</si>
  <si>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</si>
  <si>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</si>
  <si>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</si>
  <si>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</si>
  <si>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</si>
  <si>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</si>
  <si>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</si>
  <si>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</si>
  <si>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</si>
  <si>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</si>
  <si>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</si>
  <si>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</si>
  <si>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</si>
  <si>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</si>
  <si>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</si>
  <si>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</si>
  <si>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</si>
  <si>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</si>
  <si>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</si>
  <si>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</si>
  <si>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</si>
  <si>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</si>
  <si>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</si>
  <si>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</si>
  <si>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</si>
  <si>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</si>
  <si>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</si>
  <si>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</si>
  <si>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</si>
  <si>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</si>
  <si>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</si>
  <si>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</si>
  <si>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</si>
  <si>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</si>
  <si>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</si>
  <si>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</si>
  <si>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</si>
  <si>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</si>
  <si>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</si>
  <si>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</si>
  <si>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</si>
  <si>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</si>
  <si>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</si>
  <si>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</si>
  <si>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</si>
  <si>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</si>
  <si>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</si>
  <si>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</si>
  <si>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</si>
  <si>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</si>
  <si>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</si>
  <si>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</si>
  <si>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</si>
  <si>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</si>
  <si>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</si>
  <si>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</si>
  <si>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</si>
  <si>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</si>
  <si>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</si>
  <si>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</si>
  <si>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</si>
  <si>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</si>
  <si>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</si>
  <si>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</si>
  <si>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</si>
  <si>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</si>
  <si>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</si>
  <si>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</si>
  <si>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</si>
  <si>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</si>
  <si>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</si>
  <si>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</si>
  <si>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</si>
  <si>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</si>
  <si>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</si>
  <si>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</si>
  <si>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</si>
  <si>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</si>
  <si>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</si>
  <si>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</si>
  <si>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</si>
  <si>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</si>
  <si>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</si>
  <si>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</si>
  <si>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</si>
  <si>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</si>
  <si>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</si>
  <si>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</si>
  <si>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</si>
  <si>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</si>
  <si>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</si>
  <si>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</si>
  <si>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</si>
  <si>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</si>
  <si>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</si>
  <si>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</si>
  <si>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</si>
  <si>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</si>
  <si>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</si>
  <si>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</si>
  <si>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</si>
  <si>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</si>
  <si>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</si>
  <si>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</si>
  <si>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</si>
  <si>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</si>
  <si>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</si>
  <si>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</si>
  <si>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</si>
  <si>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</si>
  <si>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</si>
  <si>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</si>
  <si>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</si>
  <si>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</si>
  <si>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</si>
  <si>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</si>
  <si>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</si>
  <si>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</si>
  <si>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</si>
  <si>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</si>
  <si>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</si>
  <si>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</si>
  <si>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</si>
  <si>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</si>
  <si>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</si>
  <si>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</si>
  <si>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</si>
  <si>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</si>
  <si>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</si>
  <si>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</si>
  <si>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</si>
  <si>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</si>
  <si>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</si>
  <si>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</si>
  <si>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</si>
  <si>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</si>
  <si>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</si>
  <si>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</si>
  <si>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</si>
  <si>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</si>
  <si>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</si>
  <si>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</si>
  <si>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</si>
  <si>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</si>
  <si>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</si>
  <si>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</si>
  <si>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</si>
  <si>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</si>
  <si>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</si>
  <si>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</si>
  <si>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</si>
  <si>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</si>
  <si>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</si>
  <si>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</si>
  <si>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</si>
  <si>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</si>
  <si>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</si>
  <si>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</si>
  <si>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</si>
  <si>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</si>
  <si>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</si>
  <si>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</si>
  <si>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</si>
  <si>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</si>
  <si>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</si>
  <si>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</si>
  <si>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</si>
  <si>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</si>
  <si>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</si>
  <si>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</si>
  <si>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</si>
  <si>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</si>
  <si>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</si>
  <si>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</si>
  <si>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</si>
  <si>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</si>
  <si>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</si>
  <si>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</si>
  <si>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</si>
  <si>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</si>
  <si>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</si>
  <si>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</si>
  <si>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</si>
  <si>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</si>
  <si>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</si>
  <si>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</si>
  <si>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</si>
  <si>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</si>
  <si>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</si>
  <si>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</si>
  <si>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</si>
  <si>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</si>
  <si>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</si>
  <si>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</si>
  <si>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</si>
  <si>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</si>
  <si>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</si>
  <si>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</si>
  <si>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</si>
  <si>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</si>
  <si>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</si>
  <si>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</si>
  <si>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</si>
  <si>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</si>
  <si>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</si>
  <si>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</si>
  <si>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</si>
  <si>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</si>
  <si>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</si>
  <si>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</si>
  <si>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</si>
  <si>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</si>
  <si>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</si>
  <si>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</si>
  <si>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</si>
  <si>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</si>
  <si>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</si>
  <si>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</si>
  <si>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</si>
  <si>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</si>
  <si>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</si>
  <si>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</si>
  <si>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</si>
  <si>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</si>
  <si>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</si>
  <si>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</si>
  <si>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</si>
  <si>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</si>
  <si>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</si>
  <si>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</si>
  <si>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</si>
  <si>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</si>
  <si>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</si>
  <si>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</si>
  <si>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</si>
  <si>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</si>
  <si>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</si>
  <si>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</si>
  <si>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</si>
  <si>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</si>
  <si>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</si>
  <si>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</si>
  <si>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</si>
  <si>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</si>
  <si>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</si>
  <si>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</si>
  <si>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</si>
  <si>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</si>
  <si>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</si>
  <si>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</si>
  <si>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</si>
  <si>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</si>
  <si>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</si>
  <si>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</si>
  <si>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</si>
  <si>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</si>
  <si>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</si>
  <si>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</si>
  <si>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</si>
  <si>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</si>
  <si>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</si>
  <si>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</si>
  <si>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</si>
  <si>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</si>
  <si>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</si>
  <si>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</si>
  <si>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</si>
  <si>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</si>
  <si>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</si>
  <si>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</si>
  <si>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</si>
  <si>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</si>
  <si>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</si>
  <si>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</si>
  <si>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</si>
  <si>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</si>
  <si>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</si>
  <si>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</si>
  <si>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</si>
  <si>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</si>
  <si>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</si>
  <si>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</si>
  <si>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</si>
  <si>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</si>
  <si>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</si>
  <si>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</si>
  <si>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</si>
  <si>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</si>
  <si>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</si>
  <si>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</si>
  <si>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</si>
  <si>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</si>
  <si>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</si>
  <si>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</si>
  <si>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</si>
  <si>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</si>
  <si>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</si>
  <si>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</si>
  <si>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</si>
  <si>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</si>
  <si>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</si>
  <si>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</si>
  <si>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</si>
  <si>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</si>
  <si>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</si>
  <si>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</si>
  <si>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</si>
  <si>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</si>
  <si>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</si>
  <si>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</si>
  <si>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</si>
  <si>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</si>
  <si>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</si>
  <si>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</si>
  <si>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</si>
  <si>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</si>
  <si>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</si>
  <si>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</si>
  <si>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</si>
  <si>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</si>
  <si>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</si>
  <si>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</si>
  <si>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</si>
  <si>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</si>
  <si>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</si>
  <si>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</si>
  <si>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</si>
  <si>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</si>
  <si>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</si>
  <si>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</si>
  <si>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</si>
  <si>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</si>
  <si>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</si>
  <si>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</si>
  <si>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</si>
  <si>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</si>
  <si>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</si>
  <si>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</si>
  <si>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</si>
  <si>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</si>
  <si>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</si>
  <si>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</si>
  <si>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</si>
  <si>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</si>
  <si>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</si>
  <si>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</si>
  <si>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</si>
  <si>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</si>
  <si>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</si>
  <si>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</si>
  <si>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</si>
  <si>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</si>
  <si>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</si>
  <si>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</si>
  <si>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</si>
  <si>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</si>
  <si>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</si>
  <si>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</si>
  <si>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</si>
  <si>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</si>
  <si>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</si>
  <si>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</si>
  <si>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</si>
  <si>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</si>
  <si>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</si>
  <si>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</si>
  <si>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</si>
  <si>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</si>
  <si>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</si>
  <si>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</si>
  <si>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</si>
  <si>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</si>
  <si>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</si>
  <si>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</si>
  <si>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</si>
  <si>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</si>
  <si>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</si>
  <si>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</si>
  <si>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</si>
  <si>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</si>
  <si>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</si>
  <si>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</si>
  <si>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</si>
  <si>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</si>
  <si>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</si>
  <si>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</si>
  <si>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</si>
  <si>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</si>
  <si>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</si>
  <si>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</si>
  <si>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</si>
  <si>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</si>
  <si>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</si>
  <si>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</si>
  <si>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</si>
  <si>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</si>
  <si>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</si>
  <si>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</si>
  <si>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</si>
  <si>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</si>
  <si>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</si>
  <si>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</si>
  <si>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</si>
  <si>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</si>
  <si>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</si>
  <si>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</si>
  <si>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</si>
  <si>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</si>
  <si>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</si>
  <si>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</si>
  <si>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</si>
  <si>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</si>
  <si>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</si>
  <si>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</si>
  <si>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</si>
  <si>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</si>
  <si>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</si>
  <si>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</si>
  <si>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</si>
  <si>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</si>
  <si>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</si>
  <si>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</si>
  <si>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</si>
  <si>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</si>
  <si>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</si>
  <si>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</si>
  <si>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</si>
  <si>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</si>
  <si>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</si>
  <si>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</si>
  <si>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</si>
  <si>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</si>
  <si>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</si>
  <si>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</si>
  <si>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</si>
  <si>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</si>
  <si>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</si>
  <si>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</si>
  <si>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</si>
  <si>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</si>
  <si>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</si>
  <si>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</si>
  <si>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</si>
  <si>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</si>
  <si>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</si>
  <si>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</si>
  <si>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</si>
  <si>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</si>
  <si>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</si>
  <si>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</si>
  <si>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</si>
  <si>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</si>
  <si>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</si>
  <si>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</si>
  <si>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</si>
  <si>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</si>
  <si>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</si>
  <si>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</si>
  <si>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</si>
  <si>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</si>
  <si>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</si>
  <si>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</si>
  <si>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</si>
  <si>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</si>
  <si>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</si>
  <si>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</si>
  <si>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</si>
  <si>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</si>
  <si>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</si>
  <si>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</si>
  <si>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</si>
  <si>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</si>
  <si>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</si>
  <si>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</si>
  <si>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</si>
  <si>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</si>
  <si>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</si>
  <si>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</si>
  <si>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</si>
  <si>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</si>
  <si>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</si>
  <si>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</si>
  <si>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</si>
  <si>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</si>
  <si>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</si>
  <si>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</si>
  <si>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</si>
  <si>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</si>
  <si>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</si>
  <si>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</si>
  <si>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</si>
  <si>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</si>
  <si>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</si>
  <si>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</si>
  <si>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</si>
  <si>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</si>
  <si>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</si>
  <si>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</si>
  <si>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</si>
  <si>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</si>
  <si>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</si>
  <si>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</si>
  <si>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</si>
  <si>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</si>
  <si>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</si>
  <si>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</si>
  <si>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</si>
  <si>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</si>
  <si>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</si>
  <si>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</si>
  <si>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</si>
  <si>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</si>
  <si>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</si>
  <si>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</si>
  <si>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</si>
  <si>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</si>
  <si>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</si>
  <si>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</si>
  <si>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</si>
  <si>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</si>
  <si>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</si>
  <si>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</si>
  <si>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</si>
  <si>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</si>
  <si>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</si>
  <si>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</si>
  <si>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</si>
  <si>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</si>
  <si>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</si>
  <si>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</si>
  <si>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</si>
  <si>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</si>
  <si>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</si>
  <si>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</si>
  <si>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</si>
  <si>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</si>
  <si>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</si>
  <si>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</si>
  <si>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</si>
  <si>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</si>
  <si>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</si>
  <si>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</si>
  <si>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</si>
  <si>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</si>
  <si>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</si>
  <si>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</si>
  <si>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</si>
  <si>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</si>
  <si>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</si>
  <si>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</si>
  <si>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</si>
  <si>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</si>
  <si>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</si>
  <si>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</si>
  <si>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</si>
  <si>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</si>
  <si>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</si>
  <si>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</si>
  <si>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</si>
  <si>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</si>
  <si>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</si>
  <si>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</si>
  <si>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</si>
  <si>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</si>
  <si>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</si>
  <si>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</si>
  <si>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</si>
  <si>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</si>
  <si>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</si>
  <si>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</si>
  <si>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</si>
  <si>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</si>
  <si>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</si>
  <si>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</si>
  <si>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</si>
  <si>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</si>
  <si>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</si>
  <si>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</si>
  <si>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</si>
  <si>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</si>
  <si>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</si>
  <si>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</si>
  <si>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</si>
  <si>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</si>
  <si>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</si>
  <si>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</si>
  <si>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</si>
  <si>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</si>
  <si>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</si>
  <si>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</si>
  <si>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</si>
  <si>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</si>
  <si>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</si>
  <si>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</si>
  <si>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</si>
  <si>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</si>
  <si>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</si>
  <si>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</si>
  <si>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</si>
  <si>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</si>
  <si>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</si>
  <si>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</si>
  <si>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</si>
  <si>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</si>
  <si>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</si>
  <si>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</si>
  <si>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</si>
  <si>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</si>
  <si>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</si>
  <si>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</si>
  <si>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</si>
  <si>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</si>
  <si>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</si>
  <si>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</si>
  <si>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</si>
  <si>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</si>
  <si>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</si>
  <si>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</si>
  <si>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</si>
  <si>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</si>
  <si>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</si>
  <si>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</si>
  <si>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</si>
  <si>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</si>
  <si>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</si>
  <si>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</si>
  <si>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</si>
  <si>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</si>
  <si>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</si>
  <si>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</si>
  <si>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</si>
  <si>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</si>
  <si>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</si>
  <si>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</si>
  <si>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</si>
  <si>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</si>
  <si>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</si>
  <si>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</si>
  <si>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</si>
  <si>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</si>
  <si>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</si>
  <si>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</si>
  <si>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</si>
  <si>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</si>
  <si>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</si>
  <si>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</si>
  <si>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</si>
  <si>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</si>
  <si>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</si>
  <si>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</si>
  <si>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</si>
  <si>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</si>
  <si>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</si>
  <si>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</si>
  <si>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</si>
  <si>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</si>
  <si>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</si>
  <si>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</si>
  <si>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</si>
  <si>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</si>
  <si>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</si>
  <si>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</si>
  <si>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</si>
  <si>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</si>
  <si>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</si>
  <si>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</si>
  <si>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</si>
  <si>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</si>
  <si>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</si>
  <si>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</si>
  <si>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</si>
  <si>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</si>
  <si>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</si>
  <si>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</si>
  <si>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</si>
  <si>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</si>
  <si>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</si>
  <si>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</si>
  <si>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</si>
  <si>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</si>
  <si>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</si>
  <si>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</si>
  <si>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</si>
  <si>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</si>
  <si>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</si>
  <si>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</si>
  <si>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</si>
  <si>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</si>
  <si>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</si>
  <si>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</si>
  <si>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</si>
  <si>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</si>
  <si>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</si>
  <si>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</si>
  <si>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</si>
  <si>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</si>
  <si>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</si>
  <si>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</si>
  <si>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</si>
  <si>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</si>
  <si>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</si>
  <si>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</si>
  <si>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</si>
  <si>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</si>
  <si>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</si>
  <si>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</si>
  <si>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</si>
  <si>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</si>
  <si>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</si>
  <si>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</si>
  <si>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</si>
  <si>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</si>
  <si>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</si>
  <si>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</si>
  <si>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</si>
  <si>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</si>
  <si>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</si>
  <si>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</si>
  <si>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</si>
  <si>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</si>
  <si>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</si>
  <si>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</si>
  <si>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</si>
  <si>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</si>
  <si>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</si>
  <si>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</si>
  <si>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</si>
  <si>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</si>
  <si>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</si>
  <si>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</si>
  <si>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</si>
  <si>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</si>
  <si>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</si>
  <si>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</si>
  <si>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</si>
  <si>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</si>
  <si>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</si>
  <si>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</si>
  <si>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</si>
  <si>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</si>
  <si>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</si>
  <si>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</si>
  <si>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</si>
  <si>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</si>
  <si>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</si>
  <si>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</si>
  <si>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</si>
  <si>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</si>
  <si>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</si>
  <si>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</si>
  <si>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</si>
  <si>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</si>
  <si>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</si>
  <si>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</si>
  <si>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</si>
  <si>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</si>
  <si>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</si>
  <si>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</si>
  <si>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</si>
  <si>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</si>
  <si>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</si>
  <si>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</si>
  <si>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</si>
  <si>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</si>
  <si>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</si>
  <si>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</si>
  <si>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</si>
  <si>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</si>
  <si>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</si>
  <si>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</si>
  <si>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</si>
  <si>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</si>
  <si>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</si>
  <si>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</si>
  <si>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</si>
  <si>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</si>
  <si>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</si>
  <si>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</si>
  <si>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</si>
  <si>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</si>
  <si>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</si>
  <si>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</si>
  <si>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</si>
  <si>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</si>
  <si>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</si>
  <si>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</si>
  <si>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</si>
  <si>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</si>
  <si>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</si>
  <si>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</si>
  <si>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</si>
  <si>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</si>
  <si>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</si>
  <si>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</si>
  <si>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</si>
  <si>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</si>
  <si>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</si>
  <si>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</si>
  <si>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</si>
  <si>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</si>
  <si>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</si>
  <si>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</si>
  <si>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</si>
  <si>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</si>
  <si>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</si>
  <si>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</si>
  <si>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</si>
  <si>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</si>
  <si>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</si>
  <si>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</si>
  <si>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</si>
  <si>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</si>
  <si>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</si>
  <si>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</si>
  <si>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</si>
  <si>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</si>
  <si>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</si>
  <si>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</si>
  <si>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</si>
  <si>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</si>
  <si>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</si>
  <si>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</si>
  <si>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</si>
  <si>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</si>
  <si>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</si>
  <si>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</si>
  <si>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</si>
  <si>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</si>
  <si>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</si>
  <si>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</si>
  <si>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</si>
  <si>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</si>
  <si>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</si>
  <si>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</si>
  <si>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</si>
  <si>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</si>
  <si>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</si>
  <si>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</si>
  <si>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</si>
  <si>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</si>
  <si>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</si>
  <si>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</si>
  <si>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</si>
  <si>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</si>
  <si>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</si>
  <si>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</si>
  <si>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</si>
  <si>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</si>
  <si>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</si>
  <si>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</si>
  <si>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</si>
  <si>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</si>
  <si>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</si>
  <si>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</si>
  <si>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</si>
  <si>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</si>
  <si>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</si>
  <si>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</si>
  <si>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</si>
  <si>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</si>
  <si>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</si>
  <si>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</si>
  <si>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</si>
  <si>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</si>
  <si>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</si>
  <si>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</si>
  <si>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</si>
  <si>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</si>
  <si>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</si>
  <si>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</si>
  <si>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</si>
  <si>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</si>
  <si>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</si>
  <si>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</si>
  <si>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</si>
  <si>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</si>
  <si>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</si>
  <si>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</si>
  <si>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</si>
  <si>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</si>
  <si>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</si>
  <si>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</si>
  <si>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</si>
  <si>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</si>
  <si>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</si>
  <si>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</si>
  <si>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</si>
  <si>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</si>
  <si>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</si>
  <si>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</si>
  <si>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</si>
  <si>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</si>
  <si>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</si>
  <si>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</si>
  <si>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</si>
  <si>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</si>
  <si>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</si>
  <si>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</si>
  <si>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</si>
  <si>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</si>
  <si>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</si>
  <si>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</si>
  <si>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</si>
  <si>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</si>
  <si>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</si>
  <si>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</si>
  <si>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</si>
  <si>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</si>
  <si>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</si>
  <si>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</si>
  <si>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</si>
  <si>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</si>
  <si>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</si>
  <si>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</si>
  <si>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</si>
  <si>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</si>
  <si>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</si>
  <si>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</si>
  <si>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</si>
  <si>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</si>
  <si>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</si>
  <si>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</si>
  <si>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</si>
  <si>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</si>
  <si>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</si>
  <si>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</si>
  <si>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</si>
  <si>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</si>
  <si>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</si>
  <si>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</si>
  <si>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</si>
  <si>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</si>
  <si>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</si>
  <si>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</si>
  <si>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</si>
  <si>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</si>
  <si>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</si>
  <si>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</si>
  <si>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</si>
  <si>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</si>
  <si>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</si>
  <si>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</si>
  <si>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</si>
  <si>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</si>
  <si>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</si>
  <si>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</si>
  <si>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</si>
  <si>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</si>
  <si>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</si>
  <si>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</si>
  <si>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</si>
  <si>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</si>
  <si>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</si>
  <si>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</si>
  <si>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</si>
  <si>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</si>
  <si>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</si>
  <si>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</si>
  <si>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</si>
  <si>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</si>
  <si>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</si>
  <si>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</si>
  <si>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</si>
  <si>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</si>
  <si>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</si>
  <si>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</si>
  <si>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</si>
  <si>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</si>
  <si>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</si>
  <si>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</si>
  <si>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</si>
  <si>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</si>
  <si>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</si>
  <si>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</si>
  <si>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</si>
  <si>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</si>
  <si>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</si>
  <si>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</si>
  <si>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</si>
  <si>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</si>
  <si>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</si>
  <si>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</si>
  <si>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</si>
  <si>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</si>
  <si>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</si>
  <si>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</si>
  <si>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</si>
  <si>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</si>
  <si>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</si>
  <si>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</si>
  <si>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</si>
  <si>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</si>
  <si>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</si>
  <si>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</si>
  <si>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</si>
  <si>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</si>
  <si>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</si>
  <si>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</si>
  <si>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</si>
  <si>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</si>
  <si>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</si>
  <si>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</si>
  <si>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</si>
  <si>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</si>
  <si>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</si>
  <si>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</si>
  <si>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</si>
  <si>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</si>
  <si>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</si>
  <si>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</si>
  <si>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</si>
  <si>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</si>
  <si>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</si>
  <si>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</si>
  <si>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</si>
  <si>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</si>
  <si>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</si>
  <si>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</si>
  <si>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</si>
  <si>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</si>
  <si>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</si>
  <si>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</si>
  <si>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</si>
  <si>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</si>
  <si>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</si>
  <si>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</si>
  <si>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</si>
  <si>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</si>
  <si>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</si>
  <si>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</si>
  <si>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</si>
  <si>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</si>
  <si>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</si>
  <si>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</si>
  <si>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</si>
  <si>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</si>
  <si>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</si>
  <si>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</si>
  <si>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</si>
  <si>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</si>
  <si>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</si>
  <si>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</si>
  <si>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</si>
  <si>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</si>
  <si>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</si>
  <si>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</si>
  <si>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</si>
  <si>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</si>
  <si>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</si>
  <si>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</si>
  <si>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</si>
  <si>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</si>
  <si>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</si>
  <si>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</si>
  <si>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</si>
  <si>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</si>
  <si>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</si>
  <si>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</si>
  <si>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</si>
  <si>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</si>
  <si>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</si>
  <si>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</si>
  <si>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</si>
  <si>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</si>
  <si>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</si>
  <si>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</si>
  <si>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</si>
  <si>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</si>
  <si>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</si>
  <si>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</si>
  <si>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</si>
  <si>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</si>
  <si>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</si>
  <si>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</si>
  <si>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</si>
  <si>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</si>
  <si>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</si>
  <si>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</si>
  <si>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</si>
  <si>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</si>
  <si>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</si>
  <si>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</si>
  <si>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</si>
  <si>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</si>
  <si>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</si>
  <si>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</si>
  <si>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</si>
  <si>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</si>
  <si>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</si>
  <si>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</si>
  <si>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</si>
  <si>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</si>
  <si>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</si>
  <si>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</si>
  <si>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</si>
  <si>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</si>
  <si>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</si>
  <si>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</si>
  <si>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</si>
  <si>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</si>
  <si>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</si>
  <si>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</si>
  <si>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</si>
  <si>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</si>
  <si>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</si>
  <si>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</si>
  <si>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</si>
  <si>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</si>
  <si>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</si>
  <si>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</si>
  <si>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</si>
  <si>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</si>
  <si>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</si>
  <si>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</si>
  <si>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</si>
  <si>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</si>
  <si>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</si>
  <si>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</si>
  <si>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</si>
  <si>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</si>
  <si>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</si>
  <si>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</si>
  <si>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</si>
  <si>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</si>
  <si>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</si>
  <si>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</si>
  <si>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</si>
  <si>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</si>
  <si>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</si>
  <si>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</si>
  <si>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</si>
  <si>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</si>
  <si>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</si>
  <si>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</si>
  <si>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</si>
  <si>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</si>
  <si>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</si>
  <si>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</si>
  <si>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</si>
  <si>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</si>
  <si>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</si>
  <si>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</si>
  <si>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</si>
  <si>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</si>
  <si>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</si>
  <si>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</si>
  <si>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</si>
  <si>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</si>
  <si>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</si>
  <si>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</si>
  <si>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</si>
  <si>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</si>
  <si>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</si>
  <si>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</si>
  <si>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</si>
  <si>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</si>
  <si>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</si>
  <si>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</si>
  <si>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</si>
  <si>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</si>
  <si>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</si>
  <si>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</si>
  <si>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</si>
  <si>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</si>
  <si>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</si>
  <si>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</si>
  <si>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</si>
  <si>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</si>
  <si>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</si>
  <si>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</si>
  <si>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</si>
  <si>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</si>
  <si>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</si>
  <si>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</si>
  <si>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</si>
  <si>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</si>
  <si>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</si>
  <si>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</si>
  <si>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</si>
  <si>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</si>
  <si>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</si>
  <si>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</si>
  <si>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</si>
  <si>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</si>
  <si>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</si>
  <si>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</si>
  <si>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</si>
  <si>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</si>
  <si>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</si>
  <si>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</si>
  <si>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</si>
  <si>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</si>
  <si>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</si>
  <si>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</si>
  <si>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</si>
  <si>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</si>
  <si>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</si>
  <si>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</si>
  <si>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</si>
  <si>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</si>
  <si>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</si>
  <si>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</si>
  <si>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</si>
  <si>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</si>
  <si>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</si>
  <si>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</si>
  <si>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</si>
  <si>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</si>
  <si>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</si>
  <si>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</si>
  <si>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</si>
  <si>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</si>
  <si>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</si>
  <si>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</si>
  <si>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</si>
  <si>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</si>
  <si>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</si>
  <si>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</si>
  <si>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</si>
  <si>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</si>
  <si>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</si>
  <si>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</si>
  <si>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</si>
  <si>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</si>
  <si>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</si>
  <si>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</si>
  <si>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</si>
  <si>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</si>
  <si>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</si>
  <si>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</si>
  <si>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</si>
  <si>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</si>
  <si>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</si>
  <si>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</si>
  <si>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</si>
  <si>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</si>
  <si>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</si>
  <si>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</si>
  <si>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</si>
  <si>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</si>
  <si>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</si>
  <si>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</si>
  <si>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</si>
  <si>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</si>
  <si>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</si>
  <si>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</si>
  <si>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</si>
  <si>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</si>
  <si>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</si>
  <si>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</si>
  <si>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</si>
  <si>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</si>
  <si>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</si>
  <si>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</si>
  <si>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</si>
  <si>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</si>
  <si>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</si>
  <si>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</si>
  <si>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</si>
  <si>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</si>
  <si>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</si>
  <si>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</si>
  <si>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</si>
  <si>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</si>
  <si>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</si>
  <si>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</si>
  <si>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</si>
  <si>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</si>
  <si>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</si>
  <si>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</si>
  <si>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</si>
  <si>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</si>
  <si>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</si>
  <si>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</si>
  <si>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</si>
  <si>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</si>
  <si>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</si>
  <si>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</si>
  <si>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</si>
  <si>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</si>
  <si>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</si>
  <si>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</si>
  <si>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</si>
  <si>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</si>
  <si>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</si>
  <si>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</si>
  <si>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</si>
  <si>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</si>
  <si>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</si>
  <si>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</si>
  <si>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</si>
  <si>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</si>
  <si>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</si>
  <si>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</si>
  <si>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</si>
  <si>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</si>
  <si>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</si>
  <si>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</si>
  <si>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</si>
  <si>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</si>
  <si>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</si>
  <si>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</si>
  <si>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</si>
  <si>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</si>
  <si>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</si>
  <si>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</si>
  <si>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</si>
  <si>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</si>
  <si>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</si>
  <si>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</si>
  <si>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</si>
  <si>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</si>
  <si>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</si>
  <si>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</si>
  <si>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</si>
  <si>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</si>
  <si>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</si>
  <si>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</si>
  <si>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</si>
  <si>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</si>
  <si>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</si>
  <si>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</si>
  <si>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</si>
  <si>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</si>
  <si>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</si>
  <si>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</si>
  <si>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</si>
  <si>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</si>
  <si>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</si>
  <si>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</si>
  <si>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</si>
  <si>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</si>
  <si>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</si>
  <si>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</si>
  <si>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</si>
  <si>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</si>
  <si>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</si>
  <si>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</si>
  <si>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</si>
  <si>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</si>
  <si>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</si>
  <si>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</si>
  <si>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</si>
  <si>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</si>
  <si>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</si>
  <si>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</si>
  <si>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</si>
  <si>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</si>
  <si>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</si>
  <si>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</si>
  <si>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</si>
  <si>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</si>
  <si>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</si>
  <si>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</si>
  <si>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</si>
  <si>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</si>
  <si>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</si>
  <si>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</si>
  <si>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</si>
  <si>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</si>
  <si>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</si>
  <si>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</si>
  <si>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</si>
  <si>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</si>
  <si>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</si>
  <si>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</si>
  <si>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</si>
  <si>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</si>
  <si>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</si>
  <si>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</si>
  <si>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</si>
  <si>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</si>
  <si>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</si>
  <si>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</si>
  <si>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</si>
  <si>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</si>
  <si>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</si>
  <si>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</si>
  <si>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</si>
  <si>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</si>
  <si>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</si>
  <si>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</si>
  <si>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</si>
  <si>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</si>
  <si>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</si>
  <si>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</si>
  <si>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</si>
  <si>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</si>
  <si>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</si>
  <si>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</si>
  <si>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</si>
  <si>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</si>
  <si>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</si>
  <si>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</si>
  <si>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</si>
  <si>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</si>
  <si>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</si>
  <si>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</si>
  <si>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</si>
  <si>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</si>
  <si>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</si>
  <si>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</si>
  <si>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</si>
  <si>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</si>
  <si>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</si>
  <si>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</si>
  <si>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</si>
  <si>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</si>
  <si>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</si>
  <si>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</si>
  <si>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</si>
  <si>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</si>
  <si>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</si>
  <si>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</si>
  <si>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</si>
  <si>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</si>
  <si>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</si>
  <si>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</si>
  <si>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</si>
  <si>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</si>
  <si>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</si>
  <si>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</si>
  <si>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</si>
  <si>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</si>
  <si>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</si>
  <si>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</si>
  <si>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</si>
  <si>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</si>
  <si>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</si>
  <si>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</si>
  <si>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</si>
  <si>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</si>
  <si>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</si>
  <si>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</si>
  <si>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</si>
  <si>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</si>
  <si>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</si>
  <si>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</si>
  <si>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</si>
  <si>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</si>
  <si>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</si>
  <si>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</si>
  <si>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</si>
  <si>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</si>
  <si>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</si>
  <si>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</si>
  <si>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</si>
  <si>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</si>
  <si>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</si>
  <si>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</si>
  <si>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</si>
  <si>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</si>
  <si>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</si>
  <si>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</si>
  <si>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</si>
  <si>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</si>
  <si>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</si>
  <si>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</si>
  <si>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</si>
  <si>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</si>
  <si>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</si>
  <si>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</si>
  <si>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</si>
  <si>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</si>
  <si>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</si>
  <si>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</si>
  <si>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</si>
  <si>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</si>
  <si>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</si>
  <si>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</si>
  <si>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</si>
  <si>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</si>
  <si>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</si>
  <si>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</si>
  <si>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</si>
  <si>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</si>
  <si>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</si>
  <si>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</si>
  <si>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</si>
  <si>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</si>
  <si>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</si>
  <si>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</si>
  <si>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</si>
  <si>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</si>
  <si>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</si>
  <si>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</si>
  <si>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</si>
  <si>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</si>
  <si>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</si>
  <si>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</si>
  <si>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</si>
  <si>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</si>
  <si>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</si>
  <si>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</si>
  <si>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</si>
  <si>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</si>
  <si>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</si>
  <si>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</si>
  <si>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</si>
  <si>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</si>
  <si>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</si>
  <si>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</si>
  <si>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</si>
  <si>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</si>
  <si>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</si>
  <si>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</si>
  <si>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</si>
  <si>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</si>
  <si>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</si>
  <si>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</si>
  <si>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</si>
  <si>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</si>
  <si>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</si>
  <si>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</si>
  <si>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</si>
  <si>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</si>
  <si>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</si>
  <si>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</si>
  <si>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</si>
  <si>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</si>
  <si>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</si>
  <si>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</si>
  <si>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</si>
  <si>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</si>
  <si>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</si>
  <si>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</si>
  <si>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</si>
  <si>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</si>
  <si>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</si>
  <si>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</si>
  <si>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</si>
  <si>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</si>
  <si>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</si>
  <si>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</si>
  <si>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</si>
  <si>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</si>
  <si>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</si>
  <si>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</si>
  <si>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</si>
  <si>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</si>
  <si>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</si>
  <si>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</si>
  <si>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</si>
  <si>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</si>
  <si>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</si>
  <si>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</si>
  <si>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</si>
  <si>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</si>
  <si>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</si>
  <si>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</si>
  <si>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</si>
  <si>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</si>
  <si>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</si>
  <si>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</si>
  <si>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</si>
  <si>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</si>
  <si>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</si>
  <si>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</si>
  <si>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</si>
  <si>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</si>
  <si>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</si>
  <si>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</si>
  <si>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</si>
  <si>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</si>
  <si>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</si>
  <si>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</si>
  <si>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</si>
  <si>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</si>
  <si>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</si>
  <si>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</si>
  <si>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</si>
  <si>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</si>
  <si>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</si>
  <si>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</si>
  <si>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</si>
  <si>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</si>
  <si>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</si>
  <si>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</si>
  <si>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</si>
  <si>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</si>
  <si>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</si>
  <si>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</si>
  <si>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</si>
  <si>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</si>
  <si>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</si>
  <si>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</si>
  <si>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</si>
  <si>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</si>
  <si>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</si>
  <si>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</si>
  <si>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</si>
  <si>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</si>
  <si>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</si>
  <si>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</si>
  <si>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</si>
  <si>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</si>
  <si>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</si>
  <si>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</si>
  <si>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</si>
  <si>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</si>
  <si>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</si>
  <si>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</si>
  <si>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</si>
  <si>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</si>
  <si>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</si>
  <si>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</si>
  <si>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</si>
  <si>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</si>
  <si>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</si>
  <si>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</si>
  <si>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</si>
  <si>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</si>
  <si>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</si>
  <si>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</si>
  <si>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</si>
  <si>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</si>
  <si>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</si>
  <si>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</si>
  <si>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</si>
  <si>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</si>
  <si>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</si>
  <si>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</si>
  <si>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</si>
  <si>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</si>
  <si>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</si>
  <si>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</si>
  <si>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</si>
  <si>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</si>
  <si>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</si>
  <si>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</si>
  <si>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</si>
  <si>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</si>
  <si>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</si>
  <si>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</si>
  <si>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</si>
  <si>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</si>
  <si>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</si>
  <si>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</si>
  <si>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</si>
  <si>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</si>
  <si>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</si>
  <si>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</si>
  <si>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</si>
  <si>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</si>
  <si>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</si>
  <si>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</si>
  <si>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</si>
  <si>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</si>
  <si>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</si>
  <si>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</si>
  <si>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</si>
  <si>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</si>
  <si>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</si>
  <si>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</si>
  <si>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</si>
  <si>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</si>
  <si>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</si>
  <si>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</si>
  <si>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</si>
  <si>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</si>
  <si>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</si>
  <si>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</si>
  <si>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</si>
  <si>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</si>
  <si>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</si>
  <si>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</si>
  <si>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</si>
  <si>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</si>
  <si>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</si>
  <si>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</si>
  <si>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</si>
  <si>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</si>
  <si>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</si>
  <si>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</si>
  <si>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</si>
  <si>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</si>
  <si>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</si>
  <si>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</si>
  <si>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</si>
  <si>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</si>
  <si>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</si>
  <si>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</si>
  <si>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</si>
  <si>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</si>
  <si>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</si>
  <si>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</si>
  <si>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</si>
  <si>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</si>
  <si>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</si>
  <si>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</si>
  <si>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</si>
  <si>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</si>
  <si>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</si>
  <si>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</si>
  <si>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</si>
  <si>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</si>
  <si>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</si>
  <si>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</si>
  <si>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</si>
  <si>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</si>
  <si>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</si>
  <si>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</si>
  <si>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</si>
  <si>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</si>
  <si>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</si>
  <si>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</si>
  <si>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</si>
  <si>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</si>
  <si>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</si>
  <si>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</si>
  <si>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</si>
  <si>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</si>
  <si>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</si>
  <si>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</si>
  <si>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</si>
  <si>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</si>
  <si>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</si>
  <si>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</si>
  <si>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</si>
  <si>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</si>
  <si>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</si>
  <si>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</si>
  <si>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</si>
  <si>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</si>
  <si>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</si>
  <si>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</si>
  <si>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</si>
  <si>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</si>
  <si>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</si>
  <si>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</si>
  <si>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</si>
  <si>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</si>
  <si>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</si>
  <si>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</si>
  <si>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</si>
  <si>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</si>
  <si>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</si>
  <si>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</si>
  <si>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</si>
  <si>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</si>
  <si>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</si>
  <si>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</si>
  <si>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</si>
  <si>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</si>
  <si>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</si>
  <si>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</si>
  <si>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</si>
  <si>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</si>
  <si>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</si>
  <si>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</si>
  <si>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</si>
  <si>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</si>
  <si>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</si>
  <si>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</si>
  <si>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</si>
  <si>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</si>
  <si>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</si>
  <si>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</si>
  <si>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</si>
  <si>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</si>
  <si>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</si>
  <si>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</si>
  <si>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</si>
  <si>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</si>
  <si>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</si>
  <si>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</si>
  <si>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</si>
  <si>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</si>
  <si>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</si>
  <si>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</si>
  <si>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</si>
  <si>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</si>
  <si>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</si>
  <si>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</si>
  <si>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</si>
  <si>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</si>
  <si>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</si>
  <si>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</si>
  <si>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</si>
  <si>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</si>
  <si>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</si>
  <si>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</si>
  <si>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</si>
  <si>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</si>
  <si>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</si>
  <si>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</si>
  <si>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</si>
  <si>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</si>
  <si>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</si>
  <si>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</si>
  <si>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</si>
  <si>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</si>
  <si>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</si>
  <si>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</si>
  <si>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</si>
  <si>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</si>
  <si>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</si>
  <si>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</si>
  <si>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</si>
  <si>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</si>
  <si>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</si>
  <si>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</si>
  <si>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</si>
  <si>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</si>
  <si>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</si>
  <si>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</si>
  <si>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</si>
  <si>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</si>
  <si>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</si>
  <si>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</si>
  <si>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</si>
  <si>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</si>
  <si>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</si>
  <si>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</si>
  <si>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</si>
  <si>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</si>
  <si>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</si>
  <si>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</si>
  <si>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</si>
  <si>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</si>
  <si>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</si>
  <si>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</si>
  <si>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</si>
  <si>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</si>
  <si>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</si>
  <si>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</si>
  <si>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</si>
  <si>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</si>
  <si>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</si>
  <si>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</si>
  <si>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</si>
  <si>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</si>
  <si>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</si>
  <si>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</si>
  <si>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</si>
  <si>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</si>
  <si>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</si>
  <si>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</si>
  <si>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</si>
  <si>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</si>
  <si>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</si>
  <si>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</si>
  <si>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</si>
  <si>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</si>
  <si>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</si>
  <si>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</si>
  <si>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</si>
  <si>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</si>
  <si>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</si>
  <si>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</si>
  <si>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</si>
  <si>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</si>
  <si>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</si>
  <si>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</si>
  <si>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</si>
  <si>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</si>
  <si>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</si>
  <si>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</si>
  <si>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</si>
  <si>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</si>
  <si>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</si>
  <si>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</si>
  <si>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</si>
  <si>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</si>
  <si>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</si>
  <si>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</si>
  <si>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</si>
  <si>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</si>
  <si>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</si>
  <si>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</si>
  <si>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</si>
  <si>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</si>
  <si>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</si>
  <si>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</si>
  <si>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</si>
  <si>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</si>
  <si>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</si>
  <si>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</si>
  <si>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</si>
  <si>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</si>
  <si>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</si>
  <si>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</si>
  <si>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</si>
  <si>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</si>
  <si>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</si>
  <si>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</si>
  <si>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</si>
  <si>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</si>
  <si>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</si>
  <si>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</si>
  <si>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</si>
  <si>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</si>
  <si>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</si>
  <si>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</si>
  <si>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</si>
  <si>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</si>
  <si>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</si>
  <si>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</si>
  <si>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</si>
  <si>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</si>
  <si>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</si>
  <si>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</si>
  <si>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</si>
  <si>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</si>
  <si>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</si>
  <si>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</si>
  <si>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</si>
  <si>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</si>
  <si>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</si>
  <si>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</si>
  <si>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</si>
  <si>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</si>
  <si>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</si>
  <si>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</si>
  <si>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</si>
  <si>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</si>
  <si>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</si>
  <si>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</si>
  <si>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</si>
  <si>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</si>
  <si>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</si>
  <si>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</si>
  <si>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</si>
  <si>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</si>
  <si>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</si>
  <si>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</si>
  <si>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</si>
  <si>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</si>
  <si>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</si>
  <si>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</si>
  <si>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</si>
  <si>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</si>
  <si>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</si>
  <si>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</si>
  <si>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</si>
  <si>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</si>
  <si>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</si>
  <si>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</si>
  <si>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</si>
  <si>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</si>
  <si>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</si>
  <si>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</si>
  <si>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</si>
  <si>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</si>
  <si>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</si>
  <si>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</si>
  <si>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</si>
  <si>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</si>
  <si>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</si>
  <si>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</si>
  <si>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</si>
  <si>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</si>
  <si>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</si>
  <si>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</si>
  <si>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</si>
  <si>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</si>
  <si>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</si>
  <si>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</si>
  <si>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</si>
  <si>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</si>
  <si>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</si>
  <si>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</si>
  <si>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</si>
  <si>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</si>
  <si>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</si>
  <si>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</si>
  <si>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</si>
  <si>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</si>
  <si>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</si>
  <si>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</si>
  <si>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</si>
  <si>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</si>
  <si>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</si>
  <si>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</si>
  <si>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</si>
  <si>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</si>
  <si>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</si>
  <si>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</si>
  <si>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</si>
  <si>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</si>
  <si>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</si>
  <si>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</si>
  <si>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</si>
  <si>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</si>
  <si>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</si>
  <si>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</si>
  <si>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</si>
  <si>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</si>
  <si>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</si>
  <si>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</si>
  <si>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</si>
  <si>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</si>
  <si>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</si>
  <si>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</si>
  <si>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</si>
  <si>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</si>
  <si>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</si>
  <si>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</si>
  <si>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</si>
  <si>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</si>
  <si>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</si>
  <si>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</si>
  <si>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</si>
  <si>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</si>
  <si>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</si>
  <si>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</si>
  <si>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</si>
  <si>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</si>
  <si>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</si>
  <si>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</si>
  <si>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</si>
  <si>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</si>
  <si>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</si>
  <si>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</si>
  <si>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</si>
  <si>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</si>
  <si>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</si>
  <si>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</si>
  <si>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</si>
  <si>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</si>
  <si>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</si>
  <si>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</si>
  <si>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</si>
  <si>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</si>
  <si>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</si>
  <si>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</si>
  <si>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</si>
  <si>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</si>
  <si>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</si>
  <si>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</si>
  <si>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</si>
  <si>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</si>
  <si>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</si>
  <si>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</si>
  <si>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</si>
  <si>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</si>
  <si>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</si>
  <si>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</si>
  <si>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</si>
  <si>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</si>
  <si>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</si>
  <si>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</si>
  <si>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</si>
  <si>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</si>
  <si>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</si>
  <si>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</si>
  <si>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</si>
  <si>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</si>
  <si>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</si>
  <si>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</si>
  <si>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</si>
  <si>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</si>
  <si>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</si>
  <si>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 type name</t>
  </si>
  <si>
    <t>roast type name</t>
  </si>
  <si>
    <t>Grand Total</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</si>
  <si>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</si>
  <si>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</si>
  <si>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</si>
  <si>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</si>
  <si>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</si>
  <si>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</si>
  <si>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</si>
  <si>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</si>
  <si>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</si>
  <si>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</si>
  <si>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</si>
  <si>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</si>
  <si>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</si>
  <si>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</si>
  <si>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</si>
  <si>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</si>
  <si>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</si>
  <si>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</si>
  <si>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</si>
  <si>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</si>
  <si>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</si>
  <si>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</si>
  <si>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</si>
  <si>
    <t>loyalty card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</si>
</sst>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0.0"/>
    <numFmt numFmtId="165" formatCode="dd/mmm/yyyy"/>
    <numFmt numFmtId="166" formatCode="0.0\ &quot;kg&quot;"/>
    <numFmt numFmtId="167" formatCode="_-[$$-409]* #,##0.00_ ;_-[$$-409]* \-#,##0.00\ ;_-[$$-409]* &quot;-&quot;??_ ;_-@_ "/>
    <numFmt numFmtId="168" formatCode="#,##0_ ;\-#,##0\ "/>
    <numFmt numFmtId="169" formatCode="[$$-409]#,##0_ ;\-[$$-409]#,##0\ "/>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168" fontId="0" fillId="0" borderId="0" xfId="0" applyNumberFormat="1"/>
    <xf numFmtId="169" fontId="0" fillId="0" borderId="0" xfId="0" applyNumberFormat="1"/>
  </cellXfs>
  <cellStyles count="1">
    <cellStyle name="Normal" xfId="0" builtinId="0"/>
  </cellStyles>
  <dxfs count="16">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sz val="11"/>
        <color theme="1"/>
      </font>
      <fill>
        <patternFill>
          <bgColor rgb="FFFFFF00"/>
        </patternFill>
      </fill>
    </dxf>
    <dxf>
      <font>
        <b val="0"/>
        <i val="0"/>
        <sz val="11"/>
        <color theme="1"/>
        <name val="Calibri"/>
        <family val="2"/>
        <scheme val="minor"/>
      </font>
      <fill>
        <patternFill patternType="solid">
          <fgColor theme="0"/>
          <bgColor theme="3" tint="-0.499984740745262"/>
        </patternFill>
      </fill>
      <border>
        <left style="thin">
          <color theme="9" tint="-0.24994659260841701"/>
        </left>
        <right style="thin">
          <color theme="9" tint="-0.24994659260841701"/>
        </right>
        <top style="thin">
          <color theme="9" tint="-0.24994659260841701"/>
        </top>
        <bottom style="thin">
          <color theme="9" tint="-0.24994659260841701"/>
        </bottom>
      </border>
    </dxf>
    <dxf>
      <font>
        <color theme="1"/>
      </font>
      <fill>
        <patternFill>
          <bgColor rgb="FFFFFF00"/>
        </patternFill>
      </fill>
    </dxf>
    <dxf>
      <font>
        <b/>
        <i val="0"/>
        <sz val="11"/>
        <color theme="0"/>
        <name val="Calibri"/>
        <family val="2"/>
        <scheme val="minor"/>
      </font>
      <fill>
        <patternFill>
          <bgColor theme="3" tint="-0.499984740745262"/>
        </patternFill>
      </fill>
      <border>
        <left style="thin">
          <color rgb="FFD33597"/>
        </left>
        <right style="thin">
          <color rgb="FFD33597"/>
        </right>
        <top style="thin">
          <color rgb="FFD33597"/>
        </top>
        <bottom style="thin">
          <color rgb="FFD33597"/>
        </bottom>
      </border>
    </dxf>
  </dxfs>
  <tableStyles count="2" defaultTableStyle="TableStyleMedium2" defaultPivotStyle="PivotStyleMedium9">
    <tableStyle name="purple slicer" pivot="0" table="0" count="10" xr9:uid="{F1DFD0E2-6444-4E60-BB65-3F255F2D3E7D}">
      <tableStyleElement type="wholeTable" dxfId="15"/>
      <tableStyleElement type="headerRow" dxfId="14"/>
    </tableStyle>
    <tableStyle name="purple timeline chart" pivot="0" table="0" count="9" xr9:uid="{4606C7FF-2E5F-4A0A-BB38-0A8265B00293}">
      <tableStyleElement type="wholeTable" dxfId="13"/>
      <tableStyleElement type="headerRow" dxfId="12"/>
    </tableStyle>
  </tableStyles>
  <colors>
    <mruColors>
      <color rgb="FF53215D"/>
      <color rgb="FF50306E"/>
      <color rgb="FF523E6A"/>
      <color rgb="FF6A4C7C"/>
      <color rgb="FF4C3165"/>
      <color rgb="FF623A86"/>
      <color rgb="FF5F4880"/>
      <color rgb="FF4B3470"/>
      <color rgb="FF2EE2E2"/>
      <color rgb="FF5B4C6C"/>
    </mruColors>
  </colors>
  <extLst>
    <ext xmlns:x14="http://schemas.microsoft.com/office/spreadsheetml/2009/9/main" uri="{46F421CA-312F-682f-3DD2-61675219B42D}">
      <x14:dxfs count="8">
        <dxf>
          <font>
            <color theme="1"/>
          </font>
          <fill>
            <patternFill>
              <bgColor theme="7" tint="-0.499984740745262"/>
            </patternFill>
          </fill>
        </dxf>
        <dxf>
          <font>
            <color theme="1"/>
          </font>
          <fill>
            <patternFill>
              <bgColor theme="4" tint="0.59996337778862885"/>
            </patternFill>
          </fill>
        </dxf>
        <dxf>
          <font>
            <color theme="1"/>
          </font>
          <fill>
            <patternFill>
              <bgColor theme="2" tint="-0.24994659260841701"/>
            </patternFill>
          </fill>
        </dxf>
        <dxf>
          <font>
            <color theme="1"/>
          </font>
          <fill>
            <patternFill>
              <bgColor rgb="FF2EE2E2"/>
            </patternFill>
          </fill>
        </dxf>
        <dxf>
          <font>
            <color theme="1"/>
          </font>
          <fill>
            <patternFill>
              <bgColor theme="9" tint="-0.24994659260841701"/>
            </patternFill>
          </fill>
        </dxf>
        <dxf>
          <font>
            <color theme="1"/>
          </font>
          <fill>
            <patternFill>
              <bgColor rgb="FFFFFF00"/>
            </patternFill>
          </fill>
        </dxf>
        <dxf>
          <font>
            <color theme="1"/>
          </font>
          <fill>
            <patternFill>
              <bgColor theme="5" tint="-0.24994659260841701"/>
            </patternFill>
          </fill>
        </dxf>
        <dxf>
          <font>
            <color theme="1"/>
          </font>
          <fill>
            <patternFill>
              <bgColor theme="6" tint="0.39994506668294322"/>
            </patternFill>
          </fill>
        </dxf>
      </x14:dxfs>
    </ext>
    <ext xmlns:x14="http://schemas.microsoft.com/office/spreadsheetml/2009/9/main" uri="{EB79DEF2-80B8-43e5-95BD-54CBDDF9020C}">
      <x14:slicerStyles defaultSlicerStyle="SlicerStyleLight1">
        <x14:slicerStyle name="purple slicer">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A0A4C193-F2C1-4fcb-8827-314CF55A85BB}">
      <x15:dxfs count="7">
        <dxf>
          <fill>
            <patternFill>
              <bgColor theme="0"/>
            </patternFill>
          </fill>
        </dxf>
        <dxf>
          <fill>
            <patternFill patternType="solid">
              <fgColor theme="0" tint="-0.14996795556505021"/>
              <bgColor theme="0"/>
            </patternFill>
          </fill>
        </dxf>
        <dxf>
          <fill>
            <patternFill patternType="solid">
              <fgColor theme="0"/>
              <bgColor rgb="FFFFFF00"/>
            </patternFill>
          </fill>
        </dxf>
        <dxf>
          <font>
            <sz val="9"/>
            <color theme="0"/>
            <name val="Calibri"/>
            <family val="2"/>
            <scheme val="minor"/>
          </font>
        </dxf>
        <dxf>
          <font>
            <sz val="9"/>
            <color theme="0"/>
            <name val="Calibri"/>
            <family val="2"/>
            <scheme val="minor"/>
          </font>
        </dxf>
        <dxf>
          <font>
            <b/>
            <i val="0"/>
            <sz val="10"/>
            <color theme="0"/>
            <name val="Calibri"/>
            <family val="2"/>
            <scheme val="minor"/>
          </font>
        </dxf>
        <dxf>
          <font>
            <b/>
            <i val="0"/>
            <sz val="11"/>
            <color theme="0"/>
            <name val="Calibri"/>
            <family val="2"/>
            <scheme val="minor"/>
          </font>
        </dxf>
      </x15:dxfs>
    </ext>
    <ext xmlns:x15="http://schemas.microsoft.com/office/spreadsheetml/2010/11/main" uri="{9260A510-F301-46a8-8635-F512D64BE5F5}">
      <x15:timelineStyles defaultTimelineStyle="TimeSlicerStyleLight1">
        <x15:timelineStyle name="purple timeline chart">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[CoffeeOrdersProject.xlsx]total sales!total sales</c:name>
    <c:fmtId val="12"/>
  </c:pivotSource>
  <c:chart>
    <c:title>
      <c:tx>
        <c:rich>
          <a:bodyPr rot="0" spcFirstLastPara="1" vertOverflow="ellipsis" vert="horz" wrap="square" anchor="ctr" anchorCtr="1"/>
          <a:lstStyle/>
          <a:p>
            <a:pPr>
              <a:defRPr sz="1680" b="0" i="0" u="none" strike="noStrike" kern="1200" spc="0" baseline="0">
                <a:solidFill>
                  <a:schemeClr val="bg1">
                    <a:lumMod val="95000"/>
                  </a:schemeClr>
                </a:solidFill>
                <a:latin typeface="+mn-lt"/>
                <a:ea typeface="+mn-ea"/>
                <a:cs typeface="+mn-cs"/>
              </a:defRPr>
            </a:pPr>
            <a:r>
              <a:rPr lang="en-IN"/>
              <a:t>TOTAL SALES OVER TIME</a:t>
            </a:r>
          </a:p>
          <a:p>
            <a:pPr>
              <a:defRPr/>
            </a:pPr>
            <a:endParaRPr lang="en-IN"/>
          </a:p>
        </c:rich>
      </c:tx>
      <c:layout>
        <c:manualLayout>
          <c:xMode val="edge"/>
          <c:yMode val="edge"/>
          <c:x val="0.32081010735966764"/>
          <c:y val="1.7941169515972667E-2"/>
        </c:manualLayout>
      </c:layout>
      <c:overlay val="0"/>
      <c:spPr>
        <a:noFill/>
        <a:ln>
          <a:noFill/>
        </a:ln>
        <a:effectLst/>
      </c:spPr>
      <c:txPr>
        <a:bodyPr rot="0" spcFirstLastPara="1" vertOverflow="ellipsis" vert="horz" wrap="square" anchor="ctr" anchorCtr="1"/>
        <a:lstStyle/>
        <a:p>
          <a:pPr>
            <a:defRPr sz="1680" b="0" i="0" u="none" strike="noStrike" kern="1200" spc="0" baseline="0">
              <a:solidFill>
                <a:schemeClr val="bg1">
                  <a:lumMod val="9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lumMod val="75000"/>
              </a:schemeClr>
            </a:solidFill>
            <a:round/>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bg1">
                      <a:lumMod val="9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bg1">
                      <a:lumMod val="9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E4D144"/>
            </a:solidFill>
            <a:round/>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bg1">
                      <a:lumMod val="9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92D050"/>
            </a:solidFill>
            <a:round/>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bg1">
                      <a:lumMod val="9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lumMod val="75000"/>
              </a:schemeClr>
            </a:solidFill>
            <a:round/>
          </a:ln>
          <a:effectLst/>
        </c:spPr>
        <c:marker>
          <c:symbol val="none"/>
        </c:marker>
      </c:pivotFmt>
      <c:pivotFmt>
        <c:idx val="5"/>
        <c:spPr>
          <a:solidFill>
            <a:schemeClr val="accent1"/>
          </a:solidFill>
          <a:ln w="28575" cap="rnd">
            <a:solidFill>
              <a:srgbClr val="92D050"/>
            </a:solidFill>
            <a:round/>
          </a:ln>
          <a:effectLst/>
        </c:spPr>
        <c:marker>
          <c:symbol val="none"/>
        </c:marker>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1">
                      <a:lumMod val="9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1">
                      <a:lumMod val="9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rgbClr val="E4D14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1">
                      <a:lumMod val="9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rgbClr val="92D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1">
                      <a:lumMod val="9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1">
                      <a:lumMod val="9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1">
                      <a:lumMod val="9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rgbClr val="E4D14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1">
                      <a:lumMod val="9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rgbClr val="92D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1">
                      <a:lumMod val="9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7075042253932464E-2"/>
          <c:y val="0.11178501335981651"/>
          <c:w val="0.71415351592872867"/>
          <c:h val="0.6413264642595351"/>
        </c:manualLayout>
      </c:layout>
      <c:lineChart>
        <c:grouping val="standard"/>
        <c:varyColors val="0"/>
        <c:ser>
          <c:idx val="0"/>
          <c:order val="0"/>
          <c:tx>
            <c:strRef>
              <c:f>'total sales'!$C$3:$C$4</c:f>
              <c:strCache>
                <c:ptCount val="1"/>
                <c:pt idx="0">
                  <c:v>arabica</c:v>
                </c:pt>
              </c:strCache>
            </c:strRef>
          </c:tx>
          <c:spPr>
            <a:ln w="28575" cap="rnd">
              <a:solidFill>
                <a:schemeClr val="accent1">
                  <a:lumMod val="75000"/>
                </a:schemeClr>
              </a:solidFill>
              <a:round/>
            </a:ln>
            <a:effectLst/>
          </c:spPr>
          <c:marker>
            <c:symbol val="none"/>
          </c:marker>
          <c:cat>
            <c:multiLvlStrRef>
              <c:f>'total 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sales'!$C$5:$C$49</c:f>
              <c:numCache>
                <c:formatCode>#,##0_ ;\-#,##0\ </c:formatCode>
                <c:ptCount val="44"/>
                <c:pt idx="0">
                  <c:v>40.5</c:v>
                </c:pt>
                <c:pt idx="1">
                  <c:v>49.5</c:v>
                </c:pt>
                <c:pt idx="2">
                  <c:v>165.375</c:v>
                </c:pt>
                <c:pt idx="3">
                  <c:v>195.74999999999997</c:v>
                </c:pt>
                <c:pt idx="5">
                  <c:v>155.24999999999997</c:v>
                </c:pt>
                <c:pt idx="7">
                  <c:v>77.624999999999986</c:v>
                </c:pt>
                <c:pt idx="9">
                  <c:v>175.5</c:v>
                </c:pt>
                <c:pt idx="10">
                  <c:v>84.375</c:v>
                </c:pt>
                <c:pt idx="11">
                  <c:v>258.75</c:v>
                </c:pt>
                <c:pt idx="12">
                  <c:v>47.25</c:v>
                </c:pt>
                <c:pt idx="13">
                  <c:v>291.37499999999994</c:v>
                </c:pt>
                <c:pt idx="14">
                  <c:v>54</c:v>
                </c:pt>
                <c:pt idx="15">
                  <c:v>27</c:v>
                </c:pt>
                <c:pt idx="16">
                  <c:v>118.12499999999999</c:v>
                </c:pt>
                <c:pt idx="17">
                  <c:v>266.62499999999994</c:v>
                </c:pt>
                <c:pt idx="18">
                  <c:v>51.75</c:v>
                </c:pt>
                <c:pt idx="19">
                  <c:v>22.5</c:v>
                </c:pt>
                <c:pt idx="20">
                  <c:v>6.75</c:v>
                </c:pt>
                <c:pt idx="21">
                  <c:v>257.625</c:v>
                </c:pt>
                <c:pt idx="22">
                  <c:v>258.74999999999994</c:v>
                </c:pt>
                <c:pt idx="23">
                  <c:v>37.125</c:v>
                </c:pt>
                <c:pt idx="24">
                  <c:v>217.125</c:v>
                </c:pt>
                <c:pt idx="25">
                  <c:v>103.49999999999999</c:v>
                </c:pt>
                <c:pt idx="26">
                  <c:v>13.5</c:v>
                </c:pt>
                <c:pt idx="27">
                  <c:v>45</c:v>
                </c:pt>
                <c:pt idx="28">
                  <c:v>193.5</c:v>
                </c:pt>
                <c:pt idx="29">
                  <c:v>103.49999999999999</c:v>
                </c:pt>
                <c:pt idx="30">
                  <c:v>63</c:v>
                </c:pt>
                <c:pt idx="31">
                  <c:v>182.25</c:v>
                </c:pt>
                <c:pt idx="32">
                  <c:v>242.99999999999997</c:v>
                </c:pt>
                <c:pt idx="33">
                  <c:v>83.25</c:v>
                </c:pt>
                <c:pt idx="34">
                  <c:v>78.75</c:v>
                </c:pt>
                <c:pt idx="35">
                  <c:v>40.5</c:v>
                </c:pt>
                <c:pt idx="36">
                  <c:v>85.5</c:v>
                </c:pt>
                <c:pt idx="38">
                  <c:v>51.75</c:v>
                </c:pt>
                <c:pt idx="39">
                  <c:v>132.75</c:v>
                </c:pt>
                <c:pt idx="40">
                  <c:v>70.875</c:v>
                </c:pt>
                <c:pt idx="41">
                  <c:v>67.5</c:v>
                </c:pt>
                <c:pt idx="42">
                  <c:v>72</c:v>
                </c:pt>
              </c:numCache>
            </c:numRef>
          </c:val>
          <c:smooth val="0"/>
          <c:extLst>
            <c:ext xmlns:c16="http://schemas.microsoft.com/office/drawing/2014/chart" uri="{C3380CC4-5D6E-409C-BE32-E72D297353CC}">
              <c16:uniqueId val="{00000000-9903-4EA0-A1A6-FC2B3D7826E2}"/>
            </c:ext>
          </c:extLst>
        </c:ser>
        <c:ser>
          <c:idx val="1"/>
          <c:order val="1"/>
          <c:tx>
            <c:strRef>
              <c:f>'total sales'!$D$3:$D$4</c:f>
              <c:strCache>
                <c:ptCount val="1"/>
                <c:pt idx="0">
                  <c:v>excelsa</c:v>
                </c:pt>
              </c:strCache>
            </c:strRef>
          </c:tx>
          <c:spPr>
            <a:ln w="28575" cap="rnd">
              <a:solidFill>
                <a:srgbClr val="FF0000"/>
              </a:solidFill>
              <a:round/>
            </a:ln>
            <a:effectLst/>
          </c:spPr>
          <c:marker>
            <c:symbol val="none"/>
          </c:marker>
          <c:cat>
            <c:multiLvlStrRef>
              <c:f>'total 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sales'!$D$5:$D$49</c:f>
              <c:numCache>
                <c:formatCode>#,##0_ ;\-#,##0\ </c:formatCode>
                <c:ptCount val="44"/>
                <c:pt idx="0">
                  <c:v>33</c:v>
                </c:pt>
                <c:pt idx="1">
                  <c:v>96.25</c:v>
                </c:pt>
                <c:pt idx="2">
                  <c:v>104.5</c:v>
                </c:pt>
                <c:pt idx="5">
                  <c:v>325.87499999999994</c:v>
                </c:pt>
                <c:pt idx="6">
                  <c:v>49.5</c:v>
                </c:pt>
                <c:pt idx="7">
                  <c:v>41.25</c:v>
                </c:pt>
                <c:pt idx="8">
                  <c:v>77</c:v>
                </c:pt>
                <c:pt idx="10">
                  <c:v>63.249999999999993</c:v>
                </c:pt>
                <c:pt idx="11">
                  <c:v>8.25</c:v>
                </c:pt>
                <c:pt idx="12">
                  <c:v>33</c:v>
                </c:pt>
                <c:pt idx="13">
                  <c:v>81.125</c:v>
                </c:pt>
                <c:pt idx="15">
                  <c:v>269.5</c:v>
                </c:pt>
                <c:pt idx="16">
                  <c:v>221.37499999999997</c:v>
                </c:pt>
                <c:pt idx="17">
                  <c:v>145.75</c:v>
                </c:pt>
                <c:pt idx="18">
                  <c:v>182.875</c:v>
                </c:pt>
                <c:pt idx="19">
                  <c:v>27.5</c:v>
                </c:pt>
                <c:pt idx="20">
                  <c:v>68.75</c:v>
                </c:pt>
                <c:pt idx="21">
                  <c:v>162.25</c:v>
                </c:pt>
                <c:pt idx="23">
                  <c:v>72.875</c:v>
                </c:pt>
                <c:pt idx="24">
                  <c:v>31.624999999999996</c:v>
                </c:pt>
                <c:pt idx="25">
                  <c:v>41.25</c:v>
                </c:pt>
                <c:pt idx="26">
                  <c:v>279.125</c:v>
                </c:pt>
                <c:pt idx="27">
                  <c:v>145.75</c:v>
                </c:pt>
                <c:pt idx="28">
                  <c:v>57.75</c:v>
                </c:pt>
                <c:pt idx="29">
                  <c:v>81.125</c:v>
                </c:pt>
                <c:pt idx="30">
                  <c:v>225.49999999999997</c:v>
                </c:pt>
                <c:pt idx="31">
                  <c:v>121</c:v>
                </c:pt>
                <c:pt idx="32">
                  <c:v>82.5</c:v>
                </c:pt>
                <c:pt idx="33">
                  <c:v>136.125</c:v>
                </c:pt>
                <c:pt idx="34">
                  <c:v>240.62499999999997</c:v>
                </c:pt>
                <c:pt idx="35">
                  <c:v>20.625</c:v>
                </c:pt>
                <c:pt idx="37">
                  <c:v>53.625</c:v>
                </c:pt>
                <c:pt idx="38">
                  <c:v>24.75</c:v>
                </c:pt>
                <c:pt idx="39">
                  <c:v>24.75</c:v>
                </c:pt>
                <c:pt idx="40">
                  <c:v>126.49999999999999</c:v>
                </c:pt>
                <c:pt idx="41">
                  <c:v>126.49999999999999</c:v>
                </c:pt>
                <c:pt idx="42">
                  <c:v>158.12499999999997</c:v>
                </c:pt>
                <c:pt idx="43">
                  <c:v>41.25</c:v>
                </c:pt>
              </c:numCache>
            </c:numRef>
          </c:val>
          <c:smooth val="0"/>
          <c:extLst>
            <c:ext xmlns:c16="http://schemas.microsoft.com/office/drawing/2014/chart" uri="{C3380CC4-5D6E-409C-BE32-E72D297353CC}">
              <c16:uniqueId val="{00000001-9903-4EA0-A1A6-FC2B3D7826E2}"/>
            </c:ext>
          </c:extLst>
        </c:ser>
        <c:ser>
          <c:idx val="2"/>
          <c:order val="2"/>
          <c:tx>
            <c:strRef>
              <c:f>'total sales'!$E$3:$E$4</c:f>
              <c:strCache>
                <c:ptCount val="1"/>
                <c:pt idx="0">
                  <c:v>liberica</c:v>
                </c:pt>
              </c:strCache>
            </c:strRef>
          </c:tx>
          <c:spPr>
            <a:ln w="28575" cap="rnd">
              <a:solidFill>
                <a:srgbClr val="E4D144"/>
              </a:solidFill>
              <a:round/>
            </a:ln>
            <a:effectLst/>
          </c:spPr>
          <c:marker>
            <c:symbol val="none"/>
          </c:marker>
          <c:cat>
            <c:multiLvlStrRef>
              <c:f>'total 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sales'!$E$5:$E$49</c:f>
              <c:numCache>
                <c:formatCode>#,##0_ ;\-#,##0\ </c:formatCode>
                <c:ptCount val="44"/>
                <c:pt idx="1">
                  <c:v>68.384999999999991</c:v>
                </c:pt>
                <c:pt idx="2">
                  <c:v>186.23999999999998</c:v>
                </c:pt>
                <c:pt idx="3">
                  <c:v>240.07499999999999</c:v>
                </c:pt>
                <c:pt idx="4">
                  <c:v>48.015000000000001</c:v>
                </c:pt>
                <c:pt idx="5">
                  <c:v>43.650000000000006</c:v>
                </c:pt>
                <c:pt idx="7">
                  <c:v>87.300000000000011</c:v>
                </c:pt>
                <c:pt idx="8">
                  <c:v>200.78999999999996</c:v>
                </c:pt>
                <c:pt idx="10">
                  <c:v>88.754999999999995</c:v>
                </c:pt>
                <c:pt idx="11">
                  <c:v>52.38000000000001</c:v>
                </c:pt>
                <c:pt idx="12">
                  <c:v>50.924999999999997</c:v>
                </c:pt>
                <c:pt idx="13">
                  <c:v>26.19</c:v>
                </c:pt>
                <c:pt idx="14">
                  <c:v>61.110000000000007</c:v>
                </c:pt>
                <c:pt idx="15">
                  <c:v>77.115000000000009</c:v>
                </c:pt>
                <c:pt idx="16">
                  <c:v>59.655000000000001</c:v>
                </c:pt>
                <c:pt idx="18">
                  <c:v>104.76000000000002</c:v>
                </c:pt>
                <c:pt idx="20">
                  <c:v>17.46</c:v>
                </c:pt>
                <c:pt idx="21">
                  <c:v>58.2</c:v>
                </c:pt>
                <c:pt idx="22">
                  <c:v>39.285000000000004</c:v>
                </c:pt>
                <c:pt idx="24">
                  <c:v>43.650000000000006</c:v>
                </c:pt>
                <c:pt idx="25">
                  <c:v>119.31</c:v>
                </c:pt>
                <c:pt idx="26">
                  <c:v>168.78000000000003</c:v>
                </c:pt>
                <c:pt idx="27">
                  <c:v>87.300000000000011</c:v>
                </c:pt>
                <c:pt idx="29">
                  <c:v>21.825000000000003</c:v>
                </c:pt>
                <c:pt idx="30">
                  <c:v>8.73</c:v>
                </c:pt>
                <c:pt idx="31">
                  <c:v>58.2</c:v>
                </c:pt>
                <c:pt idx="32">
                  <c:v>74.205000000000013</c:v>
                </c:pt>
                <c:pt idx="33">
                  <c:v>154.23000000000002</c:v>
                </c:pt>
                <c:pt idx="34">
                  <c:v>244.44000000000003</c:v>
                </c:pt>
                <c:pt idx="35">
                  <c:v>162.95999999999998</c:v>
                </c:pt>
                <c:pt idx="36">
                  <c:v>344.83499999999992</c:v>
                </c:pt>
                <c:pt idx="37">
                  <c:v>26.19</c:v>
                </c:pt>
                <c:pt idx="38">
                  <c:v>181.875</c:v>
                </c:pt>
                <c:pt idx="40">
                  <c:v>162.95999999999998</c:v>
                </c:pt>
                <c:pt idx="41">
                  <c:v>8.73</c:v>
                </c:pt>
                <c:pt idx="42">
                  <c:v>13.095000000000001</c:v>
                </c:pt>
              </c:numCache>
            </c:numRef>
          </c:val>
          <c:smooth val="0"/>
          <c:extLst>
            <c:ext xmlns:c16="http://schemas.microsoft.com/office/drawing/2014/chart" uri="{C3380CC4-5D6E-409C-BE32-E72D297353CC}">
              <c16:uniqueId val="{00000002-9903-4EA0-A1A6-FC2B3D7826E2}"/>
            </c:ext>
          </c:extLst>
        </c:ser>
        <c:ser>
          <c:idx val="3"/>
          <c:order val="3"/>
          <c:tx>
            <c:strRef>
              <c:f>'total sales'!$F$3:$F$4</c:f>
              <c:strCache>
                <c:ptCount val="1"/>
                <c:pt idx="0">
                  <c:v>robusta</c:v>
                </c:pt>
              </c:strCache>
            </c:strRef>
          </c:tx>
          <c:spPr>
            <a:ln w="28575" cap="rnd">
              <a:solidFill>
                <a:srgbClr val="92D050"/>
              </a:solidFill>
              <a:round/>
            </a:ln>
            <a:effectLst/>
          </c:spPr>
          <c:marker>
            <c:symbol val="none"/>
          </c:marker>
          <c:cat>
            <c:multiLvlStrRef>
              <c:f>'total 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sales'!$F$5:$F$49</c:f>
              <c:numCache>
                <c:formatCode>#,##0_ ;\-#,##0\ </c:formatCode>
                <c:ptCount val="44"/>
                <c:pt idx="0">
                  <c:v>101.49</c:v>
                </c:pt>
                <c:pt idx="2">
                  <c:v>17.91</c:v>
                </c:pt>
                <c:pt idx="3">
                  <c:v>17.91</c:v>
                </c:pt>
                <c:pt idx="4">
                  <c:v>35.82</c:v>
                </c:pt>
                <c:pt idx="5">
                  <c:v>29.849999999999998</c:v>
                </c:pt>
                <c:pt idx="6">
                  <c:v>68.655000000000001</c:v>
                </c:pt>
                <c:pt idx="7">
                  <c:v>77.61</c:v>
                </c:pt>
                <c:pt idx="8">
                  <c:v>314.41999999999996</c:v>
                </c:pt>
                <c:pt idx="9">
                  <c:v>48.754999999999995</c:v>
                </c:pt>
                <c:pt idx="10">
                  <c:v>59.699999999999996</c:v>
                </c:pt>
                <c:pt idx="12">
                  <c:v>17.91</c:v>
                </c:pt>
                <c:pt idx="13">
                  <c:v>17.91</c:v>
                </c:pt>
                <c:pt idx="14">
                  <c:v>220.89000000000001</c:v>
                </c:pt>
                <c:pt idx="15">
                  <c:v>144.27499999999998</c:v>
                </c:pt>
                <c:pt idx="16">
                  <c:v>17.91</c:v>
                </c:pt>
                <c:pt idx="17">
                  <c:v>22.884999999999998</c:v>
                </c:pt>
                <c:pt idx="19">
                  <c:v>17.91</c:v>
                </c:pt>
                <c:pt idx="20">
                  <c:v>87.56</c:v>
                </c:pt>
                <c:pt idx="22">
                  <c:v>49.75</c:v>
                </c:pt>
                <c:pt idx="23">
                  <c:v>63.679999999999993</c:v>
                </c:pt>
                <c:pt idx="24">
                  <c:v>151.23999999999998</c:v>
                </c:pt>
                <c:pt idx="26">
                  <c:v>95.52</c:v>
                </c:pt>
                <c:pt idx="28">
                  <c:v>5.97</c:v>
                </c:pt>
                <c:pt idx="29">
                  <c:v>5.97</c:v>
                </c:pt>
                <c:pt idx="31">
                  <c:v>114.42499999999998</c:v>
                </c:pt>
                <c:pt idx="32">
                  <c:v>39.799999999999997</c:v>
                </c:pt>
                <c:pt idx="33">
                  <c:v>130.345</c:v>
                </c:pt>
                <c:pt idx="34">
                  <c:v>148.255</c:v>
                </c:pt>
                <c:pt idx="36">
                  <c:v>45.769999999999996</c:v>
                </c:pt>
                <c:pt idx="37">
                  <c:v>17.91</c:v>
                </c:pt>
                <c:pt idx="38">
                  <c:v>5.97</c:v>
                </c:pt>
                <c:pt idx="39">
                  <c:v>59.699999999999996</c:v>
                </c:pt>
                <c:pt idx="40">
                  <c:v>29.849999999999998</c:v>
                </c:pt>
                <c:pt idx="41">
                  <c:v>211.93499999999997</c:v>
                </c:pt>
                <c:pt idx="42">
                  <c:v>127.35999999999999</c:v>
                </c:pt>
                <c:pt idx="43">
                  <c:v>14.924999999999999</c:v>
                </c:pt>
              </c:numCache>
            </c:numRef>
          </c:val>
          <c:smooth val="0"/>
          <c:extLst>
            <c:ext xmlns:c16="http://schemas.microsoft.com/office/drawing/2014/chart" uri="{C3380CC4-5D6E-409C-BE32-E72D297353CC}">
              <c16:uniqueId val="{00000003-9903-4EA0-A1A6-FC2B3D7826E2}"/>
            </c:ext>
          </c:extLst>
        </c:ser>
        <c:dLbls>
          <c:showLegendKey val="0"/>
          <c:showVal val="0"/>
          <c:showCatName val="0"/>
          <c:showSerName val="0"/>
          <c:showPercent val="0"/>
          <c:showBubbleSize val="0"/>
        </c:dLbls>
        <c:smooth val="0"/>
        <c:axId val="191127247"/>
        <c:axId val="191129167"/>
      </c:lineChart>
      <c:catAx>
        <c:axId val="191127247"/>
        <c:scaling>
          <c:orientation val="minMax"/>
        </c:scaling>
        <c:delete val="0"/>
        <c:axPos val="b"/>
        <c:numFmt formatCode="General" sourceLinked="1"/>
        <c:majorTickMark val="none"/>
        <c:minorTickMark val="none"/>
        <c:tickLblPos val="nextTo"/>
        <c:spPr>
          <a:noFill/>
          <a:ln w="9525" cap="flat" cmpd="sng" algn="ctr">
            <a:noFill/>
            <a:round/>
          </a:ln>
          <a:effectLst/>
        </c:spPr>
        <c:txPr>
          <a:bodyPr rot="5400000" spcFirstLastPara="1" vertOverflow="ellipsis" vert="horz" wrap="square" anchor="ctr" anchorCtr="1"/>
          <a:lstStyle/>
          <a:p>
            <a:pPr>
              <a:defRPr sz="1400" b="0" i="0" u="none" strike="noStrike" kern="1200" baseline="0">
                <a:solidFill>
                  <a:schemeClr val="bg1">
                    <a:lumMod val="95000"/>
                  </a:schemeClr>
                </a:solidFill>
                <a:latin typeface="+mn-lt"/>
                <a:ea typeface="+mn-ea"/>
                <a:cs typeface="+mn-cs"/>
              </a:defRPr>
            </a:pPr>
            <a:endParaRPr lang="en-US"/>
          </a:p>
        </c:txPr>
        <c:crossAx val="191129167"/>
        <c:crosses val="autoZero"/>
        <c:auto val="0"/>
        <c:lblAlgn val="ctr"/>
        <c:lblOffset val="100"/>
        <c:noMultiLvlLbl val="0"/>
      </c:catAx>
      <c:valAx>
        <c:axId val="191129167"/>
        <c:scaling>
          <c:orientation val="minMax"/>
        </c:scaling>
        <c:delete val="0"/>
        <c:axPos val="l"/>
        <c:majorGridlines>
          <c:spPr>
            <a:ln w="9525" cap="flat" cmpd="sng" algn="ctr">
              <a:solidFill>
                <a:schemeClr val="tx1">
                  <a:lumMod val="15000"/>
                  <a:lumOff val="85000"/>
                </a:schemeClr>
              </a:solidFill>
              <a:round/>
            </a:ln>
            <a:effectLst/>
          </c:spPr>
        </c:majorGridlines>
        <c:numFmt formatCode="#,##0_ ;\-#,##0\ "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bg1">
                    <a:lumMod val="95000"/>
                  </a:schemeClr>
                </a:solidFill>
                <a:latin typeface="+mn-lt"/>
                <a:ea typeface="+mn-ea"/>
                <a:cs typeface="+mn-cs"/>
              </a:defRPr>
            </a:pPr>
            <a:endParaRPr lang="en-US"/>
          </a:p>
        </c:txPr>
        <c:crossAx val="1911272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400" b="0" i="0" u="none" strike="noStrike" kern="1200" baseline="0">
              <a:solidFill>
                <a:schemeClr val="bg1">
                  <a:lumMod val="9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tx2">
        <a:lumMod val="50000"/>
      </a:schemeClr>
    </a:solidFill>
    <a:ln w="9525" cap="flat" cmpd="sng" algn="ctr">
      <a:solidFill>
        <a:schemeClr val="tx1">
          <a:lumMod val="15000"/>
          <a:lumOff val="85000"/>
        </a:schemeClr>
      </a:solidFill>
      <a:round/>
    </a:ln>
    <a:effectLst/>
  </c:spPr>
  <c:txPr>
    <a:bodyPr/>
    <a:lstStyle/>
    <a:p>
      <a:pPr>
        <a:defRPr sz="1400">
          <a:solidFill>
            <a:schemeClr val="bg1">
              <a:lumMod val="9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[CoffeeOrdersProject.xlsx]country bar chart!total sales</c:name>
    <c:fmtId val="16"/>
  </c:pivotSource>
  <c:chart>
    <c:title>
      <c:tx>
        <c:rich>
          <a:bodyPr rot="0" spcFirstLastPara="1" vertOverflow="ellipsis" vert="horz" wrap="square" anchor="ctr" anchorCtr="1"/>
          <a:lstStyle/>
          <a:p>
            <a:pPr>
              <a:defRPr sz="1440" b="0" i="0" u="none" strike="noStrike" kern="1200" spc="0" baseline="0">
                <a:solidFill>
                  <a:schemeClr val="bg1"/>
                </a:solidFill>
                <a:latin typeface="+mn-lt"/>
                <a:ea typeface="+mn-ea"/>
                <a:cs typeface="+mn-cs"/>
              </a:defRPr>
            </a:pPr>
            <a:r>
              <a:rPr lang="en-US"/>
              <a:t>Sales by Country</a:t>
            </a:r>
          </a:p>
        </c:rich>
      </c:tx>
      <c:layout>
        <c:manualLayout>
          <c:xMode val="edge"/>
          <c:yMode val="edge"/>
          <c:x val="0.39942913403859492"/>
          <c:y val="5.5663489712750945E-2"/>
        </c:manualLayout>
      </c:layout>
      <c:overlay val="0"/>
      <c:spPr>
        <a:noFill/>
        <a:ln>
          <a:noFill/>
        </a:ln>
        <a:effectLst/>
      </c:spPr>
      <c:txPr>
        <a:bodyPr rot="0" spcFirstLastPara="1" vertOverflow="ellipsis" vert="horz" wrap="square" anchor="ctr" anchorCtr="1"/>
        <a:lstStyle/>
        <a:p>
          <a:pPr>
            <a:defRPr sz="1440" b="0" i="0" u="none" strike="noStrike" kern="1200" spc="0" baseline="0">
              <a:solidFill>
                <a:schemeClr val="bg1"/>
              </a:solidFill>
              <a:latin typeface="+mn-lt"/>
              <a:ea typeface="+mn-ea"/>
              <a:cs typeface="+mn-cs"/>
            </a:defRPr>
          </a:pPr>
          <a:endParaRPr lang="en-US"/>
        </a:p>
      </c:txPr>
    </c:title>
    <c:autoTitleDeleted val="0"/>
    <c:pivotFmts>
      <c:pivotFmt>
        <c:idx val="0"/>
        <c:spPr>
          <a:solidFill>
            <a:srgbClr val="FFFF00"/>
          </a:soli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FF00"/>
          </a:solidFill>
          <a:ln>
            <a:solidFill>
              <a:schemeClr val="bg1">
                <a:lumMod val="95000"/>
              </a:schemeClr>
            </a:solidFill>
          </a:ln>
          <a:effectLst/>
        </c:spPr>
        <c:dLbl>
          <c:idx val="0"/>
          <c:layout>
            <c:manualLayout>
              <c:x val="-6.6283012807282576E-2"/>
              <c:y val="-0.11310821109630995"/>
            </c:manualLayout>
          </c:layout>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FF00">
              <a:alpha val="60000"/>
            </a:srgbClr>
          </a:solidFill>
          <a:ln>
            <a:solidFill>
              <a:schemeClr val="bg1"/>
            </a:solidFill>
          </a:ln>
          <a:effectLst/>
        </c:spPr>
        <c:dLbl>
          <c:idx val="0"/>
          <c:layout>
            <c:manualLayout>
              <c:x val="-6.0257284370256854E-2"/>
              <c:y val="-0.11310821109630992"/>
            </c:manualLayout>
          </c:layout>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FF00">
              <a:alpha val="26000"/>
            </a:srgbClr>
          </a:solidFill>
          <a:ln>
            <a:solidFill>
              <a:schemeClr val="bg1">
                <a:lumMod val="95000"/>
              </a:schemeClr>
            </a:solidFill>
          </a:ln>
          <a:effectLst/>
        </c:spPr>
        <c:dLbl>
          <c:idx val="0"/>
          <c:layout>
            <c:manualLayout>
              <c:x val="-1.4060033019726626E-2"/>
              <c:y val="-8.0791579354507093E-2"/>
            </c:manualLayout>
          </c:layout>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FFF00"/>
          </a:soli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FF00">
              <a:alpha val="26000"/>
            </a:srgbClr>
          </a:solidFill>
          <a:ln>
            <a:solidFill>
              <a:schemeClr val="bg1">
                <a:lumMod val="95000"/>
              </a:schemeClr>
            </a:solidFill>
          </a:ln>
          <a:effectLst/>
        </c:spPr>
        <c:dLbl>
          <c:idx val="0"/>
          <c:layout>
            <c:manualLayout>
              <c:x val="-1.4060033019726626E-2"/>
              <c:y val="-8.0791579354507093E-2"/>
            </c:manualLayout>
          </c:layout>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FFFF00">
              <a:alpha val="60000"/>
            </a:srgbClr>
          </a:solidFill>
          <a:ln>
            <a:solidFill>
              <a:schemeClr val="bg1"/>
            </a:solidFill>
          </a:ln>
          <a:effectLst/>
        </c:spPr>
        <c:dLbl>
          <c:idx val="0"/>
          <c:layout>
            <c:manualLayout>
              <c:x val="-6.0257284370256854E-2"/>
              <c:y val="-0.11310821109630992"/>
            </c:manualLayout>
          </c:layout>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FFFF00"/>
          </a:solidFill>
          <a:ln>
            <a:solidFill>
              <a:schemeClr val="bg1">
                <a:lumMod val="95000"/>
              </a:schemeClr>
            </a:solidFill>
          </a:ln>
          <a:effectLst/>
        </c:spPr>
        <c:dLbl>
          <c:idx val="0"/>
          <c:layout>
            <c:manualLayout>
              <c:x val="-6.6283012807282576E-2"/>
              <c:y val="-0.11310821109630995"/>
            </c:manualLayout>
          </c:layout>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FFFF00"/>
          </a:soli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FFFF00">
              <a:alpha val="26000"/>
            </a:srgbClr>
          </a:solidFill>
          <a:ln>
            <a:solidFill>
              <a:schemeClr val="bg1">
                <a:lumMod val="95000"/>
              </a:schemeClr>
            </a:solidFill>
          </a:ln>
          <a:effectLst/>
        </c:spPr>
        <c:dLbl>
          <c:idx val="0"/>
          <c:layout>
            <c:manualLayout>
              <c:x val="-1.4060033019726626E-2"/>
              <c:y val="-8.0791579354507093E-2"/>
            </c:manualLayout>
          </c:layout>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FFFF00">
              <a:alpha val="60000"/>
            </a:srgbClr>
          </a:solidFill>
          <a:ln>
            <a:solidFill>
              <a:schemeClr val="bg1"/>
            </a:solidFill>
          </a:ln>
          <a:effectLst/>
        </c:spPr>
        <c:dLbl>
          <c:idx val="0"/>
          <c:layout>
            <c:manualLayout>
              <c:x val="-6.0257284370256854E-2"/>
              <c:y val="-0.11310821109630992"/>
            </c:manualLayout>
          </c:layout>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FFFF00"/>
          </a:solidFill>
          <a:ln>
            <a:solidFill>
              <a:schemeClr val="bg1">
                <a:lumMod val="95000"/>
              </a:schemeClr>
            </a:solidFill>
          </a:ln>
          <a:effectLst/>
        </c:spPr>
        <c:dLbl>
          <c:idx val="0"/>
          <c:layout>
            <c:manualLayout>
              <c:x val="-6.6283012807282576E-2"/>
              <c:y val="-0.11310821109630995"/>
            </c:manualLayout>
          </c:layout>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4232205952755442"/>
          <c:y val="0.19337273672250829"/>
          <c:w val="0.50809440377704329"/>
          <c:h val="0.67655981821258493"/>
        </c:manualLayout>
      </c:layout>
      <c:barChart>
        <c:barDir val="bar"/>
        <c:grouping val="clustered"/>
        <c:varyColors val="0"/>
        <c:ser>
          <c:idx val="0"/>
          <c:order val="0"/>
          <c:tx>
            <c:strRef>
              <c:f>'country bar chart'!$B$3</c:f>
              <c:strCache>
                <c:ptCount val="1"/>
                <c:pt idx="0">
                  <c:v>Total</c:v>
                </c:pt>
              </c:strCache>
            </c:strRef>
          </c:tx>
          <c:spPr>
            <a:solidFill>
              <a:srgbClr val="FFFF00"/>
            </a:solidFill>
            <a:ln>
              <a:noFill/>
            </a:ln>
            <a:effectLst/>
          </c:spPr>
          <c:invertIfNegative val="0"/>
          <c:dPt>
            <c:idx val="0"/>
            <c:invertIfNegative val="0"/>
            <c:bubble3D val="0"/>
            <c:spPr>
              <a:solidFill>
                <a:srgbClr val="FFFF00">
                  <a:alpha val="26000"/>
                </a:srgbClr>
              </a:solidFill>
              <a:ln>
                <a:solidFill>
                  <a:schemeClr val="bg1">
                    <a:lumMod val="95000"/>
                  </a:schemeClr>
                </a:solidFill>
              </a:ln>
              <a:effectLst/>
            </c:spPr>
            <c:extLst>
              <c:ext xmlns:c16="http://schemas.microsoft.com/office/drawing/2014/chart" uri="{C3380CC4-5D6E-409C-BE32-E72D297353CC}">
                <c16:uniqueId val="{00000001-31BF-4C78-8A85-2E3D1A9975DC}"/>
              </c:ext>
            </c:extLst>
          </c:dPt>
          <c:dPt>
            <c:idx val="1"/>
            <c:invertIfNegative val="0"/>
            <c:bubble3D val="0"/>
            <c:spPr>
              <a:solidFill>
                <a:srgbClr val="FFFF00">
                  <a:alpha val="60000"/>
                </a:srgbClr>
              </a:solidFill>
              <a:ln>
                <a:solidFill>
                  <a:schemeClr val="bg1"/>
                </a:solidFill>
              </a:ln>
              <a:effectLst/>
            </c:spPr>
            <c:extLst>
              <c:ext xmlns:c16="http://schemas.microsoft.com/office/drawing/2014/chart" uri="{C3380CC4-5D6E-409C-BE32-E72D297353CC}">
                <c16:uniqueId val="{00000003-31BF-4C78-8A85-2E3D1A9975DC}"/>
              </c:ext>
            </c:extLst>
          </c:dPt>
          <c:dPt>
            <c:idx val="2"/>
            <c:invertIfNegative val="0"/>
            <c:bubble3D val="0"/>
            <c:spPr>
              <a:solidFill>
                <a:srgbClr val="FFFF00"/>
              </a:solidFill>
              <a:ln>
                <a:solidFill>
                  <a:schemeClr val="bg1">
                    <a:lumMod val="95000"/>
                  </a:schemeClr>
                </a:solidFill>
              </a:ln>
              <a:effectLst/>
            </c:spPr>
            <c:extLst>
              <c:ext xmlns:c16="http://schemas.microsoft.com/office/drawing/2014/chart" uri="{C3380CC4-5D6E-409C-BE32-E72D297353CC}">
                <c16:uniqueId val="{00000005-31BF-4C78-8A85-2E3D1A9975DC}"/>
              </c:ext>
            </c:extLst>
          </c:dPt>
          <c:dLbls>
            <c:dLbl>
              <c:idx val="0"/>
              <c:layout>
                <c:manualLayout>
                  <c:x val="-1.4060033019726626E-2"/>
                  <c:y val="-8.0791579354507093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31BF-4C78-8A85-2E3D1A9975DC}"/>
                </c:ext>
              </c:extLst>
            </c:dLbl>
            <c:dLbl>
              <c:idx val="1"/>
              <c:layout>
                <c:manualLayout>
                  <c:x val="-6.0257284370256854E-2"/>
                  <c:y val="-0.1131082110963099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31BF-4C78-8A85-2E3D1A9975DC}"/>
                </c:ext>
              </c:extLst>
            </c:dLbl>
            <c:dLbl>
              <c:idx val="2"/>
              <c:layout>
                <c:manualLayout>
                  <c:x val="-6.6283012807282576E-2"/>
                  <c:y val="-0.11310821109630995"/>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31BF-4C78-8A85-2E3D1A9975DC}"/>
                </c:ext>
              </c:extLst>
            </c:dLbl>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 chart'!$A$4:$A$7</c:f>
              <c:strCache>
                <c:ptCount val="3"/>
                <c:pt idx="0">
                  <c:v>United Kingdom</c:v>
                </c:pt>
                <c:pt idx="1">
                  <c:v>Ireland</c:v>
                </c:pt>
                <c:pt idx="2">
                  <c:v>United States</c:v>
                </c:pt>
              </c:strCache>
            </c:strRef>
          </c:cat>
          <c:val>
            <c:numRef>
              <c:f>'country bar chart'!$B$4:$B$7</c:f>
              <c:numCache>
                <c:formatCode>[$$-409]#,##0_ ;\-[$$-409]#,##0\ </c:formatCode>
                <c:ptCount val="3"/>
                <c:pt idx="0">
                  <c:v>992.5400000000003</c:v>
                </c:pt>
                <c:pt idx="1">
                  <c:v>1428.4850000000001</c:v>
                </c:pt>
                <c:pt idx="2">
                  <c:v>12179.449999999992</c:v>
                </c:pt>
              </c:numCache>
            </c:numRef>
          </c:val>
          <c:extLst>
            <c:ext xmlns:c16="http://schemas.microsoft.com/office/drawing/2014/chart" uri="{C3380CC4-5D6E-409C-BE32-E72D297353CC}">
              <c16:uniqueId val="{00000006-31BF-4C78-8A85-2E3D1A9975DC}"/>
            </c:ext>
          </c:extLst>
        </c:ser>
        <c:dLbls>
          <c:dLblPos val="outEnd"/>
          <c:showLegendKey val="0"/>
          <c:showVal val="1"/>
          <c:showCatName val="0"/>
          <c:showSerName val="0"/>
          <c:showPercent val="0"/>
          <c:showBubbleSize val="0"/>
        </c:dLbls>
        <c:gapWidth val="182"/>
        <c:axId val="1273792047"/>
        <c:axId val="1273793487"/>
      </c:barChart>
      <c:catAx>
        <c:axId val="1273792047"/>
        <c:scaling>
          <c:orientation val="minMax"/>
        </c:scaling>
        <c:delete val="0"/>
        <c:axPos val="l"/>
        <c:numFmt formatCode="General" sourceLinked="1"/>
        <c:majorTickMark val="none"/>
        <c:minorTickMark val="none"/>
        <c:tickLblPos val="nextTo"/>
        <c:spPr>
          <a:noFill/>
          <a:ln w="9525" cap="flat" cmpd="sng" algn="ctr">
            <a:solidFill>
              <a:schemeClr val="bg1">
                <a:lumMod val="95000"/>
                <a:alpha val="99000"/>
              </a:schemeClr>
            </a:solidFill>
            <a:round/>
          </a:ln>
          <a:effectLst/>
        </c:spPr>
        <c:txPr>
          <a:bodyPr rot="-6000000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crossAx val="1273793487"/>
        <c:crosses val="autoZero"/>
        <c:auto val="1"/>
        <c:lblAlgn val="ctr"/>
        <c:lblOffset val="100"/>
        <c:noMultiLvlLbl val="0"/>
      </c:catAx>
      <c:valAx>
        <c:axId val="1273793487"/>
        <c:scaling>
          <c:orientation val="minMax"/>
        </c:scaling>
        <c:delete val="0"/>
        <c:axPos val="b"/>
        <c:majorGridlines>
          <c:spPr>
            <a:ln w="9525" cap="flat" cmpd="sng" algn="ctr">
              <a:solidFill>
                <a:schemeClr val="tx1">
                  <a:lumMod val="15000"/>
                  <a:lumOff val="85000"/>
                </a:schemeClr>
              </a:solidFill>
              <a:round/>
            </a:ln>
            <a:effectLst/>
          </c:spPr>
        </c:majorGridlines>
        <c:numFmt formatCode="[$$-409]#,##0_ ;\-[$$-409]#,##0\ "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crossAx val="1273792047"/>
        <c:crosses val="autoZero"/>
        <c:crossBetween val="between"/>
      </c:valAx>
      <c:spPr>
        <a:noFill/>
        <a:ln>
          <a:noFill/>
        </a:ln>
        <a:effectLst/>
      </c:spPr>
    </c:plotArea>
    <c:legend>
      <c:legendPos val="r"/>
      <c:layout>
        <c:manualLayout>
          <c:xMode val="edge"/>
          <c:yMode val="edge"/>
          <c:x val="0.74804729429130046"/>
          <c:y val="0.46787294220030456"/>
          <c:w val="0.25195270570869943"/>
          <c:h val="0.25150673114725314"/>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tx2">
        <a:lumMod val="50000"/>
      </a:schemeClr>
    </a:solidFill>
    <a:ln w="9525" cap="flat" cmpd="sng" algn="ctr">
      <a:solidFill>
        <a:schemeClr val="tx1">
          <a:lumMod val="15000"/>
          <a:lumOff val="85000"/>
        </a:schemeClr>
      </a:solidFill>
      <a:round/>
    </a:ln>
    <a:effectLst/>
  </c:spPr>
  <c:txPr>
    <a:bodyPr/>
    <a:lstStyle/>
    <a:p>
      <a:pPr>
        <a:defRPr sz="1200">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[CoffeeOrdersProject.xlsx]top 5 customers!total sales</c:name>
    <c:fmtId val="17"/>
  </c:pivotSource>
  <c:chart>
    <c:title>
      <c:tx>
        <c:rich>
          <a:bodyPr rot="0" spcFirstLastPara="1" vertOverflow="ellipsis" vert="horz" wrap="square" anchor="ctr" anchorCtr="1"/>
          <a:lstStyle/>
          <a:p>
            <a:pPr>
              <a:defRPr sz="1440" b="0" i="0" u="none" strike="noStrike" kern="1200" spc="0" baseline="0">
                <a:solidFill>
                  <a:schemeClr val="bg1"/>
                </a:solidFill>
                <a:latin typeface="+mn-lt"/>
                <a:ea typeface="+mn-ea"/>
                <a:cs typeface="+mn-cs"/>
              </a:defRPr>
            </a:pPr>
            <a:r>
              <a:rPr lang="en-US"/>
              <a:t>TOP</a:t>
            </a:r>
            <a:r>
              <a:rPr lang="en-US" baseline="0"/>
              <a:t> 5 CUSTOMERS</a:t>
            </a:r>
          </a:p>
        </c:rich>
      </c:tx>
      <c:layout>
        <c:manualLayout>
          <c:xMode val="edge"/>
          <c:yMode val="edge"/>
          <c:x val="0.39942913403859492"/>
          <c:y val="5.5663489712750945E-2"/>
        </c:manualLayout>
      </c:layout>
      <c:overlay val="0"/>
      <c:spPr>
        <a:noFill/>
        <a:ln>
          <a:noFill/>
        </a:ln>
        <a:effectLst/>
      </c:spPr>
      <c:txPr>
        <a:bodyPr rot="0" spcFirstLastPara="1" vertOverflow="ellipsis" vert="horz" wrap="square" anchor="ctr" anchorCtr="1"/>
        <a:lstStyle/>
        <a:p>
          <a:pPr>
            <a:defRPr sz="1440" b="0" i="0" u="none" strike="noStrike" kern="1200" spc="0" baseline="0">
              <a:solidFill>
                <a:schemeClr val="bg1"/>
              </a:solidFill>
              <a:latin typeface="+mn-lt"/>
              <a:ea typeface="+mn-ea"/>
              <a:cs typeface="+mn-cs"/>
            </a:defRPr>
          </a:pPr>
          <a:endParaRPr lang="en-US"/>
        </a:p>
      </c:txPr>
    </c:title>
    <c:autoTitleDeleted val="0"/>
    <c:pivotFmts>
      <c:pivotFmt>
        <c:idx val="0"/>
        <c:spPr>
          <a:solidFill>
            <a:srgbClr val="FFFF00"/>
          </a:soli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FF00"/>
          </a:solidFill>
          <a:ln>
            <a:solidFill>
              <a:schemeClr val="bg1">
                <a:lumMod val="95000"/>
              </a:schemeClr>
            </a:solidFill>
          </a:ln>
          <a:effectLst/>
        </c:spPr>
        <c:dLbl>
          <c:idx val="0"/>
          <c:layout>
            <c:manualLayout>
              <c:x val="-6.6283012807282576E-2"/>
              <c:y val="-0.11310821109630995"/>
            </c:manualLayout>
          </c:layout>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FF00">
              <a:alpha val="60000"/>
            </a:srgbClr>
          </a:solidFill>
          <a:ln>
            <a:solidFill>
              <a:schemeClr val="bg1"/>
            </a:solidFill>
          </a:ln>
          <a:effectLst/>
        </c:spPr>
        <c:dLbl>
          <c:idx val="0"/>
          <c:layout>
            <c:manualLayout>
              <c:x val="-6.0257284370256854E-2"/>
              <c:y val="-0.11310821109630992"/>
            </c:manualLayout>
          </c:layout>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FF00">
              <a:alpha val="26000"/>
            </a:srgbClr>
          </a:solidFill>
          <a:ln>
            <a:solidFill>
              <a:schemeClr val="bg1">
                <a:lumMod val="95000"/>
              </a:schemeClr>
            </a:solidFill>
          </a:ln>
          <a:effectLst/>
        </c:spPr>
        <c:dLbl>
          <c:idx val="0"/>
          <c:layout>
            <c:manualLayout>
              <c:x val="-1.4060033019726626E-2"/>
              <c:y val="-8.0791579354507093E-2"/>
            </c:manualLayout>
          </c:layout>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FFF00"/>
          </a:soli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FF00">
              <a:alpha val="26000"/>
            </a:srgbClr>
          </a:solidFill>
          <a:ln>
            <a:solidFill>
              <a:schemeClr val="bg1">
                <a:lumMod val="95000"/>
              </a:schemeClr>
            </a:solidFill>
          </a:ln>
          <a:effectLst/>
        </c:spPr>
        <c:dLbl>
          <c:idx val="0"/>
          <c:layout>
            <c:manualLayout>
              <c:x val="-1.4060033019726626E-2"/>
              <c:y val="-8.0791579354507093E-2"/>
            </c:manualLayout>
          </c:layout>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FFFF00">
              <a:alpha val="60000"/>
            </a:srgbClr>
          </a:solidFill>
          <a:ln>
            <a:solidFill>
              <a:schemeClr val="bg1"/>
            </a:solidFill>
          </a:ln>
          <a:effectLst/>
        </c:spPr>
        <c:dLbl>
          <c:idx val="0"/>
          <c:layout>
            <c:manualLayout>
              <c:x val="-6.0257284370256854E-2"/>
              <c:y val="-0.11310821109630992"/>
            </c:manualLayout>
          </c:layout>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FFFF00"/>
          </a:solidFill>
          <a:ln>
            <a:solidFill>
              <a:schemeClr val="bg1">
                <a:lumMod val="95000"/>
              </a:schemeClr>
            </a:solidFill>
          </a:ln>
          <a:effectLst/>
        </c:spPr>
        <c:dLbl>
          <c:idx val="0"/>
          <c:layout>
            <c:manualLayout>
              <c:x val="-6.6283012807282576E-2"/>
              <c:y val="-0.11310821109630995"/>
            </c:manualLayout>
          </c:layout>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FFFF00"/>
          </a:solidFill>
          <a:ln>
            <a:noFill/>
          </a:ln>
          <a:effectLst/>
        </c:spPr>
        <c:dLbl>
          <c:idx val="0"/>
          <c:layout>
            <c:manualLayout>
              <c:x val="2.6111489893777953E-2"/>
              <c:y val="4.0395789677253541E-3"/>
            </c:manualLayout>
          </c:layout>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FFFF00"/>
          </a:solidFill>
          <a:ln>
            <a:noFill/>
          </a:ln>
          <a:effectLst/>
        </c:spPr>
        <c:dLbl>
          <c:idx val="0"/>
          <c:layout>
            <c:manualLayout>
              <c:x val="1.0042880728375989E-2"/>
              <c:y val="-7.4058092216230598E-17"/>
            </c:manualLayout>
          </c:layout>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FFFF00"/>
          </a:solidFill>
          <a:ln>
            <a:noFill/>
          </a:ln>
          <a:effectLst/>
        </c:spPr>
        <c:dLbl>
          <c:idx val="0"/>
          <c:layout>
            <c:manualLayout>
              <c:x val="4.0171522913503071E-3"/>
              <c:y val="0"/>
            </c:manualLayout>
          </c:layout>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FFFF00"/>
          </a:solidFill>
          <a:ln>
            <a:noFill/>
          </a:ln>
          <a:effectLst/>
        </c:spPr>
        <c:dLbl>
          <c:idx val="0"/>
          <c:layout>
            <c:manualLayout>
              <c:x val="1.6068609165401742E-2"/>
              <c:y val="-7.4058092216230598E-17"/>
            </c:manualLayout>
          </c:layout>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rgbClr val="FFFF00"/>
          </a:solidFill>
          <a:ln>
            <a:noFill/>
          </a:ln>
          <a:effectLst/>
        </c:spPr>
        <c:dLbl>
          <c:idx val="0"/>
          <c:layout>
            <c:manualLayout>
              <c:x val="2.2094337602427499E-2"/>
              <c:y val="0"/>
            </c:manualLayout>
          </c:layout>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FFFF00"/>
          </a:soli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rgbClr val="FFFF00"/>
          </a:solidFill>
          <a:ln>
            <a:noFill/>
          </a:ln>
          <a:effectLst/>
        </c:spPr>
        <c:dLbl>
          <c:idx val="0"/>
          <c:layout>
            <c:manualLayout>
              <c:x val="2.2094337602427499E-2"/>
              <c:y val="0"/>
            </c:manualLayout>
          </c:layout>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rgbClr val="FFFF00"/>
          </a:solidFill>
          <a:ln>
            <a:noFill/>
          </a:ln>
          <a:effectLst/>
        </c:spPr>
        <c:dLbl>
          <c:idx val="0"/>
          <c:layout>
            <c:manualLayout>
              <c:x val="1.6068609165401742E-2"/>
              <c:y val="-7.4058092216230598E-17"/>
            </c:manualLayout>
          </c:layout>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rgbClr val="FFFF00"/>
          </a:solidFill>
          <a:ln>
            <a:noFill/>
          </a:ln>
          <a:effectLst/>
        </c:spPr>
        <c:dLbl>
          <c:idx val="0"/>
          <c:layout>
            <c:manualLayout>
              <c:x val="4.0171522913503071E-3"/>
              <c:y val="0"/>
            </c:manualLayout>
          </c:layout>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rgbClr val="FFFF00"/>
          </a:solidFill>
          <a:ln>
            <a:noFill/>
          </a:ln>
          <a:effectLst/>
        </c:spPr>
        <c:dLbl>
          <c:idx val="0"/>
          <c:layout>
            <c:manualLayout>
              <c:x val="1.0042880728375989E-2"/>
              <c:y val="-7.4058092216230598E-17"/>
            </c:manualLayout>
          </c:layout>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rgbClr val="FFFF00"/>
          </a:solidFill>
          <a:ln>
            <a:noFill/>
          </a:ln>
          <a:effectLst/>
        </c:spPr>
        <c:dLbl>
          <c:idx val="0"/>
          <c:layout>
            <c:manualLayout>
              <c:x val="2.6111489893777953E-2"/>
              <c:y val="4.0395789677253541E-3"/>
            </c:manualLayout>
          </c:layout>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rgbClr val="FFFF00"/>
          </a:soli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rgbClr val="FFFF00"/>
          </a:solidFill>
          <a:ln>
            <a:noFill/>
          </a:ln>
          <a:effectLst/>
        </c:spPr>
        <c:dLbl>
          <c:idx val="0"/>
          <c:layout>
            <c:manualLayout>
              <c:x val="2.2094337602427499E-2"/>
              <c:y val="0"/>
            </c:manualLayout>
          </c:layout>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rgbClr val="FFFF00"/>
          </a:solidFill>
          <a:ln>
            <a:noFill/>
          </a:ln>
          <a:effectLst/>
        </c:spPr>
        <c:dLbl>
          <c:idx val="0"/>
          <c:layout>
            <c:manualLayout>
              <c:x val="1.6068609165401742E-2"/>
              <c:y val="-7.4058092216230598E-17"/>
            </c:manualLayout>
          </c:layout>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solidFill>
            <a:srgbClr val="FFFF00"/>
          </a:solidFill>
          <a:ln>
            <a:noFill/>
          </a:ln>
          <a:effectLst/>
        </c:spPr>
        <c:dLbl>
          <c:idx val="0"/>
          <c:layout>
            <c:manualLayout>
              <c:x val="4.0171522913503071E-3"/>
              <c:y val="0"/>
            </c:manualLayout>
          </c:layout>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rgbClr val="FFFF00"/>
          </a:solidFill>
          <a:ln>
            <a:noFill/>
          </a:ln>
          <a:effectLst/>
        </c:spPr>
        <c:dLbl>
          <c:idx val="0"/>
          <c:layout>
            <c:manualLayout>
              <c:x val="1.0042880728375989E-2"/>
              <c:y val="-7.4058092216230598E-17"/>
            </c:manualLayout>
          </c:layout>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4"/>
        <c:spPr>
          <a:solidFill>
            <a:srgbClr val="FFFF00"/>
          </a:solidFill>
          <a:ln>
            <a:noFill/>
          </a:ln>
          <a:effectLst/>
        </c:spPr>
        <c:dLbl>
          <c:idx val="0"/>
          <c:layout>
            <c:manualLayout>
              <c:x val="2.6111489893777953E-2"/>
              <c:y val="4.0395789677253541E-3"/>
            </c:manualLayout>
          </c:layout>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4232205952755442"/>
          <c:y val="0.19337273672250829"/>
          <c:w val="0.50809440377704329"/>
          <c:h val="0.67655981821258493"/>
        </c:manualLayout>
      </c:layout>
      <c:barChart>
        <c:barDir val="bar"/>
        <c:grouping val="clustered"/>
        <c:varyColors val="0"/>
        <c:ser>
          <c:idx val="0"/>
          <c:order val="0"/>
          <c:tx>
            <c:strRef>
              <c:f>'top 5 customers'!$B$3</c:f>
              <c:strCache>
                <c:ptCount val="1"/>
                <c:pt idx="0">
                  <c:v>Total</c:v>
                </c:pt>
              </c:strCache>
            </c:strRef>
          </c:tx>
          <c:spPr>
            <a:solidFill>
              <a:srgbClr val="FFFF00"/>
            </a:solidFill>
            <a:ln>
              <a:noFill/>
            </a:ln>
            <a:effectLst/>
          </c:spPr>
          <c:invertIfNegative val="0"/>
          <c:dPt>
            <c:idx val="0"/>
            <c:invertIfNegative val="0"/>
            <c:bubble3D val="0"/>
            <c:extLst>
              <c:ext xmlns:c16="http://schemas.microsoft.com/office/drawing/2014/chart" uri="{C3380CC4-5D6E-409C-BE32-E72D297353CC}">
                <c16:uniqueId val="{00000001-8063-462D-A2E0-E50E9FAF4F99}"/>
              </c:ext>
            </c:extLst>
          </c:dPt>
          <c:dPt>
            <c:idx val="1"/>
            <c:invertIfNegative val="0"/>
            <c:bubble3D val="0"/>
            <c:extLst>
              <c:ext xmlns:c16="http://schemas.microsoft.com/office/drawing/2014/chart" uri="{C3380CC4-5D6E-409C-BE32-E72D297353CC}">
                <c16:uniqueId val="{00000003-8063-462D-A2E0-E50E9FAF4F99}"/>
              </c:ext>
            </c:extLst>
          </c:dPt>
          <c:dPt>
            <c:idx val="2"/>
            <c:invertIfNegative val="0"/>
            <c:bubble3D val="0"/>
            <c:extLst>
              <c:ext xmlns:c16="http://schemas.microsoft.com/office/drawing/2014/chart" uri="{C3380CC4-5D6E-409C-BE32-E72D297353CC}">
                <c16:uniqueId val="{00000005-8063-462D-A2E0-E50E9FAF4F99}"/>
              </c:ext>
            </c:extLst>
          </c:dPt>
          <c:dPt>
            <c:idx val="3"/>
            <c:invertIfNegative val="0"/>
            <c:bubble3D val="0"/>
            <c:extLst>
              <c:ext xmlns:c16="http://schemas.microsoft.com/office/drawing/2014/chart" uri="{C3380CC4-5D6E-409C-BE32-E72D297353CC}">
                <c16:uniqueId val="{00000007-8063-462D-A2E0-E50E9FAF4F99}"/>
              </c:ext>
            </c:extLst>
          </c:dPt>
          <c:dPt>
            <c:idx val="4"/>
            <c:invertIfNegative val="0"/>
            <c:bubble3D val="0"/>
            <c:extLst>
              <c:ext xmlns:c16="http://schemas.microsoft.com/office/drawing/2014/chart" uri="{C3380CC4-5D6E-409C-BE32-E72D297353CC}">
                <c16:uniqueId val="{00000009-8063-462D-A2E0-E50E9FAF4F99}"/>
              </c:ext>
            </c:extLst>
          </c:dPt>
          <c:dLbls>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customers'!$A$4:$A$9</c:f>
              <c:strCache>
                <c:ptCount val="5"/>
                <c:pt idx="0">
                  <c:v>Hall Ranner</c:v>
                </c:pt>
                <c:pt idx="1">
                  <c:v>Claudetta Rushe</c:v>
                </c:pt>
                <c:pt idx="2">
                  <c:v>Hatty Dovydenas</c:v>
                </c:pt>
                <c:pt idx="3">
                  <c:v>Lemuel Rignold</c:v>
                </c:pt>
                <c:pt idx="4">
                  <c:v>Derick Snow</c:v>
                </c:pt>
              </c:strCache>
            </c:strRef>
          </c:cat>
          <c:val>
            <c:numRef>
              <c:f>'top 5 customers'!$B$4:$B$9</c:f>
              <c:numCache>
                <c:formatCode>[$$-409]#,##0_ ;\-[$$-409]#,##0\ </c:formatCode>
                <c:ptCount val="5"/>
                <c:pt idx="0">
                  <c:v>158.12499999999997</c:v>
                </c:pt>
                <c:pt idx="1">
                  <c:v>189.74999999999997</c:v>
                </c:pt>
                <c:pt idx="2">
                  <c:v>189.74999999999997</c:v>
                </c:pt>
                <c:pt idx="3">
                  <c:v>200.78999999999996</c:v>
                </c:pt>
                <c:pt idx="4">
                  <c:v>251.12499999999997</c:v>
                </c:pt>
              </c:numCache>
            </c:numRef>
          </c:val>
          <c:extLst>
            <c:ext xmlns:c16="http://schemas.microsoft.com/office/drawing/2014/chart" uri="{C3380CC4-5D6E-409C-BE32-E72D297353CC}">
              <c16:uniqueId val="{0000000A-8063-462D-A2E0-E50E9FAF4F99}"/>
            </c:ext>
          </c:extLst>
        </c:ser>
        <c:dLbls>
          <c:dLblPos val="outEnd"/>
          <c:showLegendKey val="0"/>
          <c:showVal val="1"/>
          <c:showCatName val="0"/>
          <c:showSerName val="0"/>
          <c:showPercent val="0"/>
          <c:showBubbleSize val="0"/>
        </c:dLbls>
        <c:gapWidth val="182"/>
        <c:axId val="1273792047"/>
        <c:axId val="1273793487"/>
      </c:barChart>
      <c:catAx>
        <c:axId val="1273792047"/>
        <c:scaling>
          <c:orientation val="minMax"/>
        </c:scaling>
        <c:delete val="0"/>
        <c:axPos val="l"/>
        <c:numFmt formatCode="General" sourceLinked="1"/>
        <c:majorTickMark val="none"/>
        <c:minorTickMark val="none"/>
        <c:tickLblPos val="nextTo"/>
        <c:spPr>
          <a:noFill/>
          <a:ln w="9525" cap="flat" cmpd="sng" algn="ctr">
            <a:solidFill>
              <a:schemeClr val="bg1">
                <a:lumMod val="95000"/>
                <a:alpha val="99000"/>
              </a:schemeClr>
            </a:solidFill>
            <a:round/>
          </a:ln>
          <a:effectLst/>
        </c:spPr>
        <c:txPr>
          <a:bodyPr rot="-6000000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crossAx val="1273793487"/>
        <c:crosses val="autoZero"/>
        <c:auto val="1"/>
        <c:lblAlgn val="ctr"/>
        <c:lblOffset val="100"/>
        <c:noMultiLvlLbl val="0"/>
      </c:catAx>
      <c:valAx>
        <c:axId val="1273793487"/>
        <c:scaling>
          <c:orientation val="minMax"/>
        </c:scaling>
        <c:delete val="0"/>
        <c:axPos val="b"/>
        <c:majorGridlines>
          <c:spPr>
            <a:ln w="9525" cap="flat" cmpd="sng" algn="ctr">
              <a:solidFill>
                <a:schemeClr val="tx1">
                  <a:lumMod val="15000"/>
                  <a:lumOff val="85000"/>
                </a:schemeClr>
              </a:solidFill>
              <a:round/>
            </a:ln>
            <a:effectLst/>
          </c:spPr>
        </c:majorGridlines>
        <c:numFmt formatCode="[$$-409]#,##0_ ;\-[$$-409]#,##0\ "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crossAx val="12737920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tx2">
        <a:lumMod val="50000"/>
      </a:schemeClr>
    </a:solidFill>
    <a:ln w="9525" cap="flat" cmpd="sng" algn="ctr">
      <a:solidFill>
        <a:schemeClr val="tx1">
          <a:lumMod val="15000"/>
          <a:lumOff val="85000"/>
        </a:schemeClr>
      </a:solidFill>
      <a:round/>
    </a:ln>
    <a:effectLst/>
  </c:spPr>
  <c:txPr>
    <a:bodyPr/>
    <a:lstStyle/>
    <a:p>
      <a:pPr>
        <a:defRPr sz="1200">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38100</xdr:colOff>
      <xdr:row>0</xdr:row>
      <xdr:rowOff>22860</xdr:rowOff>
    </xdr:from>
    <xdr:to>
      <xdr:col>25</xdr:col>
      <xdr:colOff>487680</xdr:colOff>
      <xdr:row>4</xdr:row>
      <xdr:rowOff>106680</xdr:rowOff>
    </xdr:to>
    <xdr:sp macro="" textlink="">
      <xdr:nvSpPr>
        <xdr:cNvPr id="5" name="Rectangle 4">
          <a:extLst>
            <a:ext uri="{FF2B5EF4-FFF2-40B4-BE49-F238E27FC236}">
              <a16:creationId xmlns:a16="http://schemas.microsoft.com/office/drawing/2014/main" id="{E990FF95-2B37-1EC2-D35D-245DF2B512F6}"/>
            </a:ext>
          </a:extLst>
        </xdr:cNvPr>
        <xdr:cNvSpPr/>
      </xdr:nvSpPr>
      <xdr:spPr>
        <a:xfrm>
          <a:off x="38100" y="22860"/>
          <a:ext cx="15201900" cy="693420"/>
        </a:xfrm>
        <a:prstGeom prst="rect">
          <a:avLst/>
        </a:prstGeom>
        <a:solidFill>
          <a:schemeClr val="tx2">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3600">
              <a:solidFill>
                <a:schemeClr val="bg1"/>
              </a:solidFill>
            </a:rPr>
            <a:t>COFFEE</a:t>
          </a:r>
          <a:r>
            <a:rPr lang="en-IN" sz="3600" baseline="0">
              <a:solidFill>
                <a:schemeClr val="bg1"/>
              </a:solidFill>
            </a:rPr>
            <a:t> SALES DASHBOARD</a:t>
          </a:r>
          <a:endParaRPr lang="en-IN" sz="3600">
            <a:solidFill>
              <a:schemeClr val="bg1"/>
            </a:solidFill>
          </a:endParaRPr>
        </a:p>
      </xdr:txBody>
    </xdr:sp>
    <xdr:clientData/>
  </xdr:twoCellAnchor>
  <xdr:twoCellAnchor>
    <xdr:from>
      <xdr:col>0</xdr:col>
      <xdr:colOff>27927</xdr:colOff>
      <xdr:row>15</xdr:row>
      <xdr:rowOff>160429</xdr:rowOff>
    </xdr:from>
    <xdr:to>
      <xdr:col>17</xdr:col>
      <xdr:colOff>388188</xdr:colOff>
      <xdr:row>40</xdr:row>
      <xdr:rowOff>28756</xdr:rowOff>
    </xdr:to>
    <xdr:graphicFrame macro="">
      <xdr:nvGraphicFramePr>
        <xdr:cNvPr id="6" name="Chart 5">
          <a:extLst>
            <a:ext uri="{FF2B5EF4-FFF2-40B4-BE49-F238E27FC236}">
              <a16:creationId xmlns:a16="http://schemas.microsoft.com/office/drawing/2014/main" id="{FBDEC25D-6F2E-474C-AFF7-00DB50B52F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40734</xdr:colOff>
      <xdr:row>5</xdr:row>
      <xdr:rowOff>14377</xdr:rowOff>
    </xdr:from>
    <xdr:to>
      <xdr:col>19</xdr:col>
      <xdr:colOff>14377</xdr:colOff>
      <xdr:row>15</xdr:row>
      <xdr:rowOff>71886</xdr:rowOff>
    </xdr:to>
    <mc:AlternateContent xmlns:mc="http://schemas.openxmlformats.org/markup-compatibility/2006" xmlns:tsle="http://schemas.microsoft.com/office/drawing/2012/timeslicer">
      <mc:Choice Requires="tsle">
        <xdr:graphicFrame macro="">
          <xdr:nvGraphicFramePr>
            <xdr:cNvPr id="3" name="Order Date">
              <a:extLst>
                <a:ext uri="{FF2B5EF4-FFF2-40B4-BE49-F238E27FC236}">
                  <a16:creationId xmlns:a16="http://schemas.microsoft.com/office/drawing/2014/main" id="{017D1815-1871-44BB-B632-9C63F8F5480F}"/>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40734" y="806857"/>
              <a:ext cx="11068363" cy="1886309"/>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19</xdr:col>
      <xdr:colOff>146327</xdr:colOff>
      <xdr:row>11</xdr:row>
      <xdr:rowOff>14378</xdr:rowOff>
    </xdr:from>
    <xdr:to>
      <xdr:col>22</xdr:col>
      <xdr:colOff>186904</xdr:colOff>
      <xdr:row>15</xdr:row>
      <xdr:rowOff>100641</xdr:rowOff>
    </xdr:to>
    <mc:AlternateContent xmlns:mc="http://schemas.openxmlformats.org/markup-compatibility/2006" xmlns:a14="http://schemas.microsoft.com/office/drawing/2010/main">
      <mc:Choice Requires="a14">
        <xdr:graphicFrame macro="">
          <xdr:nvGraphicFramePr>
            <xdr:cNvPr id="4" name="Size">
              <a:extLst>
                <a:ext uri="{FF2B5EF4-FFF2-40B4-BE49-F238E27FC236}">
                  <a16:creationId xmlns:a16="http://schemas.microsoft.com/office/drawing/2014/main" id="{241D35C0-0A58-4097-81AE-699E8FEA8254}"/>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1241047" y="1904138"/>
              <a:ext cx="1869377" cy="81778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143773</xdr:colOff>
      <xdr:row>5</xdr:row>
      <xdr:rowOff>31536</xdr:rowOff>
    </xdr:from>
    <xdr:to>
      <xdr:col>25</xdr:col>
      <xdr:colOff>445698</xdr:colOff>
      <xdr:row>10</xdr:row>
      <xdr:rowOff>129397</xdr:rowOff>
    </xdr:to>
    <mc:AlternateContent xmlns:mc="http://schemas.openxmlformats.org/markup-compatibility/2006" xmlns:a14="http://schemas.microsoft.com/office/drawing/2010/main">
      <mc:Choice Requires="a14">
        <xdr:graphicFrame macro="">
          <xdr:nvGraphicFramePr>
            <xdr:cNvPr id="7" name="roast type name">
              <a:extLst>
                <a:ext uri="{FF2B5EF4-FFF2-40B4-BE49-F238E27FC236}">
                  <a16:creationId xmlns:a16="http://schemas.microsoft.com/office/drawing/2014/main" id="{4566FBF8-62FD-4E5A-A1F2-684E64406941}"/>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1238493" y="824016"/>
              <a:ext cx="3959525" cy="101226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265956</xdr:colOff>
      <xdr:row>11</xdr:row>
      <xdr:rowOff>5355</xdr:rowOff>
    </xdr:from>
    <xdr:to>
      <xdr:col>25</xdr:col>
      <xdr:colOff>402567</xdr:colOff>
      <xdr:row>15</xdr:row>
      <xdr:rowOff>100641</xdr:rowOff>
    </xdr:to>
    <mc:AlternateContent xmlns:mc="http://schemas.openxmlformats.org/markup-compatibility/2006" xmlns:a14="http://schemas.microsoft.com/office/drawing/2010/main">
      <mc:Choice Requires="a14">
        <xdr:graphicFrame macro="">
          <xdr:nvGraphicFramePr>
            <xdr:cNvPr id="8" name="loyalty card">
              <a:extLst>
                <a:ext uri="{FF2B5EF4-FFF2-40B4-BE49-F238E27FC236}">
                  <a16:creationId xmlns:a16="http://schemas.microsoft.com/office/drawing/2014/main" id="{BD917D95-59E9-4E92-9AC9-2EC0333739D4}"/>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3189476" y="1895115"/>
              <a:ext cx="1965411" cy="82680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17</xdr:col>
      <xdr:colOff>416944</xdr:colOff>
      <xdr:row>15</xdr:row>
      <xdr:rowOff>172007</xdr:rowOff>
    </xdr:from>
    <xdr:to>
      <xdr:col>25</xdr:col>
      <xdr:colOff>415636</xdr:colOff>
      <xdr:row>28</xdr:row>
      <xdr:rowOff>114497</xdr:rowOff>
    </xdr:to>
    <xdr:graphicFrame macro="">
      <xdr:nvGraphicFramePr>
        <xdr:cNvPr id="9" name="Chart 8">
          <a:extLst>
            <a:ext uri="{FF2B5EF4-FFF2-40B4-BE49-F238E27FC236}">
              <a16:creationId xmlns:a16="http://schemas.microsoft.com/office/drawing/2014/main" id="{0111C0BF-2D34-4EEC-B1A8-85C7C8F44D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429491</xdr:colOff>
      <xdr:row>28</xdr:row>
      <xdr:rowOff>166255</xdr:rowOff>
    </xdr:from>
    <xdr:to>
      <xdr:col>25</xdr:col>
      <xdr:colOff>415637</xdr:colOff>
      <xdr:row>40</xdr:row>
      <xdr:rowOff>13854</xdr:rowOff>
    </xdr:to>
    <xdr:graphicFrame macro="">
      <xdr:nvGraphicFramePr>
        <xdr:cNvPr id="10" name="Chart 9">
          <a:extLst>
            <a:ext uri="{FF2B5EF4-FFF2-40B4-BE49-F238E27FC236}">
              <a16:creationId xmlns:a16="http://schemas.microsoft.com/office/drawing/2014/main" id="{052A3BE0-E274-48CB-89BE-7DA41941A7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bbas r" refreshedDate="45906.624380787034" createdVersion="8" refreshedVersion="8" minRefreshableVersion="3" recordCount="1000" xr:uid="{6454B37A-97E5-4C9B-8FFF-E88E7E999349}">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 type name" numFmtId="0">
      <sharedItems count="4">
        <s v="robusta"/>
        <s v="excelsa"/>
        <s v="arabica"/>
        <s v="liberica"/>
      </sharedItems>
    </cacheField>
    <cacheField name="roast type name" numFmtId="0">
      <sharedItems count="3">
        <s v="Medium"/>
        <s v="large"/>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43316381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97FA234-91BC-4BE9-B44F-3B5AB422E3ED}" name="total sales" cacheId="0"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18">
  <location ref="A3:B9"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h="1" x="2"/>
        <item h="1"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6">
    <i>
      <x v="381"/>
    </i>
    <i>
      <x v="181"/>
    </i>
    <i>
      <x v="390"/>
    </i>
    <i>
      <x v="528"/>
    </i>
    <i>
      <x v="237"/>
    </i>
    <i t="grand">
      <x/>
    </i>
  </rowItems>
  <colItems count="1">
    <i/>
  </colItems>
  <dataFields count="1">
    <dataField name="Sum of Sales" fld="12" baseField="7" baseItem="0" numFmtId="169"/>
  </dataFields>
  <chartFormats count="27">
    <chartFormat chart="1" format="6" series="1">
      <pivotArea type="data" outline="0" fieldPosition="0">
        <references count="1">
          <reference field="4294967294" count="1" selected="0">
            <x v="0"/>
          </reference>
        </references>
      </pivotArea>
    </chartFormat>
    <chartFormat chart="10" format="11"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4" format="4" series="1">
      <pivotArea type="data" outline="0" fieldPosition="0">
        <references count="1">
          <reference field="4294967294" count="1" selected="0">
            <x v="0"/>
          </reference>
        </references>
      </pivotArea>
    </chartFormat>
    <chartFormat chart="14" format="8">
      <pivotArea type="data" outline="0" fieldPosition="0">
        <references count="2">
          <reference field="4294967294" count="1" selected="0">
            <x v="0"/>
          </reference>
          <reference field="5" count="1" selected="0">
            <x v="28"/>
          </reference>
        </references>
      </pivotArea>
    </chartFormat>
    <chartFormat chart="14" format="9">
      <pivotArea type="data" outline="0" fieldPosition="0">
        <references count="2">
          <reference field="4294967294" count="1" selected="0">
            <x v="0"/>
          </reference>
          <reference field="5" count="1" selected="0">
            <x v="125"/>
          </reference>
        </references>
      </pivotArea>
    </chartFormat>
    <chartFormat chart="14" format="10">
      <pivotArea type="data" outline="0" fieldPosition="0">
        <references count="2">
          <reference field="4294967294" count="1" selected="0">
            <x v="0"/>
          </reference>
          <reference field="5" count="1" selected="0">
            <x v="831"/>
          </reference>
        </references>
      </pivotArea>
    </chartFormat>
    <chartFormat chart="14" format="11">
      <pivotArea type="data" outline="0" fieldPosition="0">
        <references count="2">
          <reference field="4294967294" count="1" selected="0">
            <x v="0"/>
          </reference>
          <reference field="5" count="1" selected="0">
            <x v="646"/>
          </reference>
        </references>
      </pivotArea>
    </chartFormat>
    <chartFormat chart="14" format="12">
      <pivotArea type="data" outline="0" fieldPosition="0">
        <references count="2">
          <reference field="4294967294" count="1" selected="0">
            <x v="0"/>
          </reference>
          <reference field="5" count="1" selected="0">
            <x v="255"/>
          </reference>
        </references>
      </pivotArea>
    </chartFormat>
    <chartFormat chart="15" format="13" series="1">
      <pivotArea type="data" outline="0" fieldPosition="0">
        <references count="1">
          <reference field="4294967294" count="1" selected="0">
            <x v="0"/>
          </reference>
        </references>
      </pivotArea>
    </chartFormat>
    <chartFormat chart="15" format="14">
      <pivotArea type="data" outline="0" fieldPosition="0">
        <references count="2">
          <reference field="4294967294" count="1" selected="0">
            <x v="0"/>
          </reference>
          <reference field="5" count="1" selected="0">
            <x v="255"/>
          </reference>
        </references>
      </pivotArea>
    </chartFormat>
    <chartFormat chart="15" format="15">
      <pivotArea type="data" outline="0" fieldPosition="0">
        <references count="2">
          <reference field="4294967294" count="1" selected="0">
            <x v="0"/>
          </reference>
          <reference field="5" count="1" selected="0">
            <x v="646"/>
          </reference>
        </references>
      </pivotArea>
    </chartFormat>
    <chartFormat chart="15" format="16">
      <pivotArea type="data" outline="0" fieldPosition="0">
        <references count="2">
          <reference field="4294967294" count="1" selected="0">
            <x v="0"/>
          </reference>
          <reference field="5" count="1" selected="0">
            <x v="831"/>
          </reference>
        </references>
      </pivotArea>
    </chartFormat>
    <chartFormat chart="15" format="17">
      <pivotArea type="data" outline="0" fieldPosition="0">
        <references count="2">
          <reference field="4294967294" count="1" selected="0">
            <x v="0"/>
          </reference>
          <reference field="5" count="1" selected="0">
            <x v="125"/>
          </reference>
        </references>
      </pivotArea>
    </chartFormat>
    <chartFormat chart="15" format="18">
      <pivotArea type="data" outline="0" fieldPosition="0">
        <references count="2">
          <reference field="4294967294" count="1" selected="0">
            <x v="0"/>
          </reference>
          <reference field="5" count="1" selected="0">
            <x v="28"/>
          </reference>
        </references>
      </pivotArea>
    </chartFormat>
    <chartFormat chart="16" format="19" series="1">
      <pivotArea type="data" outline="0" fieldPosition="0">
        <references count="1">
          <reference field="4294967294" count="1" selected="0">
            <x v="0"/>
          </reference>
        </references>
      </pivotArea>
    </chartFormat>
    <chartFormat chart="16" format="20">
      <pivotArea type="data" outline="0" fieldPosition="0">
        <references count="2">
          <reference field="4294967294" count="1" selected="0">
            <x v="0"/>
          </reference>
          <reference field="5" count="1" selected="0">
            <x v="255"/>
          </reference>
        </references>
      </pivotArea>
    </chartFormat>
    <chartFormat chart="16" format="21">
      <pivotArea type="data" outline="0" fieldPosition="0">
        <references count="2">
          <reference field="4294967294" count="1" selected="0">
            <x v="0"/>
          </reference>
          <reference field="5" count="1" selected="0">
            <x v="646"/>
          </reference>
        </references>
      </pivotArea>
    </chartFormat>
    <chartFormat chart="16" format="22">
      <pivotArea type="data" outline="0" fieldPosition="0">
        <references count="2">
          <reference field="4294967294" count="1" selected="0">
            <x v="0"/>
          </reference>
          <reference field="5" count="1" selected="0">
            <x v="831"/>
          </reference>
        </references>
      </pivotArea>
    </chartFormat>
    <chartFormat chart="16" format="23">
      <pivotArea type="data" outline="0" fieldPosition="0">
        <references count="2">
          <reference field="4294967294" count="1" selected="0">
            <x v="0"/>
          </reference>
          <reference field="5" count="1" selected="0">
            <x v="125"/>
          </reference>
        </references>
      </pivotArea>
    </chartFormat>
    <chartFormat chart="16" format="24">
      <pivotArea type="data" outline="0" fieldPosition="0">
        <references count="2">
          <reference field="4294967294" count="1" selected="0">
            <x v="0"/>
          </reference>
          <reference field="5" count="1" selected="0">
            <x v="28"/>
          </reference>
        </references>
      </pivotArea>
    </chartFormat>
    <chartFormat chart="17" format="19" series="1">
      <pivotArea type="data" outline="0" fieldPosition="0">
        <references count="1">
          <reference field="4294967294" count="1" selected="0">
            <x v="0"/>
          </reference>
        </references>
      </pivotArea>
    </chartFormat>
    <chartFormat chart="17" format="20">
      <pivotArea type="data" outline="0" fieldPosition="0">
        <references count="2">
          <reference field="4294967294" count="1" selected="0">
            <x v="0"/>
          </reference>
          <reference field="5" count="1" selected="0">
            <x v="255"/>
          </reference>
        </references>
      </pivotArea>
    </chartFormat>
    <chartFormat chart="17" format="21">
      <pivotArea type="data" outline="0" fieldPosition="0">
        <references count="2">
          <reference field="4294967294" count="1" selected="0">
            <x v="0"/>
          </reference>
          <reference field="5" count="1" selected="0">
            <x v="646"/>
          </reference>
        </references>
      </pivotArea>
    </chartFormat>
    <chartFormat chart="17" format="22">
      <pivotArea type="data" outline="0" fieldPosition="0">
        <references count="2">
          <reference field="4294967294" count="1" selected="0">
            <x v="0"/>
          </reference>
          <reference field="5" count="1" selected="0">
            <x v="831"/>
          </reference>
        </references>
      </pivotArea>
    </chartFormat>
    <chartFormat chart="17" format="23">
      <pivotArea type="data" outline="0" fieldPosition="0">
        <references count="2">
          <reference field="4294967294" count="1" selected="0">
            <x v="0"/>
          </reference>
          <reference field="5" count="1" selected="0">
            <x v="125"/>
          </reference>
        </references>
      </pivotArea>
    </chartFormat>
    <chartFormat chart="17" format="24">
      <pivotArea type="data" outline="0" fieldPosition="0">
        <references count="2">
          <reference field="4294967294" count="1" selected="0">
            <x v="0"/>
          </reference>
          <reference field="5" count="1" selected="0">
            <x v="28"/>
          </reference>
        </references>
      </pivotArea>
    </chartFormat>
  </chartFormats>
  <pivotTableStyleInfo name="PivotStyleMedium9" showRowHeaders="1" showColHeaders="1" showRowStripes="0" showColStripes="0" showLastColumn="1"/>
  <filters count="2">
    <filter fld="1" type="dateBetween" evalOrder="-1" id="38" name="Order Date">
      <autoFilter ref="A1">
        <filterColumn colId="0">
          <customFilters and="1">
            <customFilter operator="greaterThanOrEqual" val="43466"/>
            <customFilter operator="lessThanOrEqual" val="44926"/>
          </customFilters>
        </filterColumn>
      </autoFilter>
      <extLst>
        <ext xmlns:x15="http://schemas.microsoft.com/office/spreadsheetml/2010/11/main" uri="{0605FD5F-26C8-4aeb-8148-2DB25E43C511}">
          <x15:pivotFilter useWholeDay="1"/>
        </ext>
      </extLst>
    </filter>
    <filter fld="5" type="count" evalOrder="-1" id="34"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D75D7C6-F00D-468F-9CBF-56E32A8077F6}" name="total sales" cacheId="0"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19">
  <location ref="A3:B7"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h="1" x="2"/>
        <item h="1"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4">
    <i>
      <x v="1"/>
    </i>
    <i>
      <x/>
    </i>
    <i>
      <x v="2"/>
    </i>
    <i t="grand">
      <x/>
    </i>
  </rowItems>
  <colItems count="1">
    <i/>
  </colItems>
  <dataFields count="1">
    <dataField name="Sum of Sales" fld="12" baseField="7" baseItem="0" numFmtId="169"/>
  </dataFields>
  <chartFormats count="9">
    <chartFormat chart="1" format="6"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1" format="1">
      <pivotArea type="data" outline="0" fieldPosition="0">
        <references count="2">
          <reference field="4294967294" count="1" selected="0">
            <x v="0"/>
          </reference>
          <reference field="7" count="1" selected="0">
            <x v="2"/>
          </reference>
        </references>
      </pivotArea>
    </chartFormat>
    <chartFormat chart="11" format="2">
      <pivotArea type="data" outline="0" fieldPosition="0">
        <references count="2">
          <reference field="4294967294" count="1" selected="0">
            <x v="0"/>
          </reference>
          <reference field="7" count="1" selected="0">
            <x v="0"/>
          </reference>
        </references>
      </pivotArea>
    </chartFormat>
    <chartFormat chart="11" format="3">
      <pivotArea type="data" outline="0" fieldPosition="0">
        <references count="2">
          <reference field="4294967294" count="1" selected="0">
            <x v="0"/>
          </reference>
          <reference field="7" count="1" selected="0">
            <x v="1"/>
          </reference>
        </references>
      </pivotArea>
    </chartFormat>
    <chartFormat chart="16" format="8" series="1">
      <pivotArea type="data" outline="0" fieldPosition="0">
        <references count="1">
          <reference field="4294967294" count="1" selected="0">
            <x v="0"/>
          </reference>
        </references>
      </pivotArea>
    </chartFormat>
    <chartFormat chart="16" format="9">
      <pivotArea type="data" outline="0" fieldPosition="0">
        <references count="2">
          <reference field="4294967294" count="1" selected="0">
            <x v="0"/>
          </reference>
          <reference field="7" count="1" selected="0">
            <x v="1"/>
          </reference>
        </references>
      </pivotArea>
    </chartFormat>
    <chartFormat chart="16" format="10">
      <pivotArea type="data" outline="0" fieldPosition="0">
        <references count="2">
          <reference field="4294967294" count="1" selected="0">
            <x v="0"/>
          </reference>
          <reference field="7" count="1" selected="0">
            <x v="0"/>
          </reference>
        </references>
      </pivotArea>
    </chartFormat>
    <chartFormat chart="16"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filters count="1">
    <filter fld="1" type="dateBetween" evalOrder="-1" id="37" name="Order Date">
      <autoFilter ref="A1">
        <filterColumn colId="0">
          <customFilters and="1">
            <customFilter operator="greaterThanOrEqual" val="43466"/>
            <customFilter operator="lessThanOrEqual" val="4492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708F93E-35E0-4F5D-B3D9-ED027ACDB789}" name="total sales" cacheId="0"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14">
  <location ref="A3:G49"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h="1" x="2"/>
        <item h="1"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5">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i t="grand">
      <x/>
    </i>
  </rowItems>
  <colFields count="1">
    <field x="13"/>
  </colFields>
  <colItems count="5">
    <i>
      <x/>
    </i>
    <i>
      <x v="1"/>
    </i>
    <i>
      <x v="2"/>
    </i>
    <i>
      <x v="3"/>
    </i>
    <i t="grand">
      <x/>
    </i>
  </colItems>
  <dataFields count="1">
    <dataField name="Sum of Sales" fld="12" baseField="15" baseItem="1" numFmtId="168"/>
  </dataFields>
  <chartFormats count="19">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2"/>
          </reference>
        </references>
      </pivotArea>
    </chartFormat>
    <chartFormat chart="1" format="3" series="1">
      <pivotArea type="data" outline="0" fieldPosition="0">
        <references count="2">
          <reference field="4294967294" count="1" selected="0">
            <x v="0"/>
          </reference>
          <reference field="13" count="1" selected="0">
            <x v="3"/>
          </reference>
        </references>
      </pivotArea>
    </chartFormat>
    <chartFormat chart="1" format="4">
      <pivotArea type="data" outline="0" fieldPosition="0">
        <references count="4">
          <reference field="4294967294" count="1" selected="0">
            <x v="0"/>
          </reference>
          <reference field="13" count="1" selected="0">
            <x v="0"/>
          </reference>
          <reference field="16" count="1" selected="0">
            <x v="9"/>
          </reference>
          <reference field="17" count="1" selected="0">
            <x v="3"/>
          </reference>
        </references>
      </pivotArea>
    </chartFormat>
    <chartFormat chart="1" format="5">
      <pivotArea type="data" outline="0" fieldPosition="0">
        <references count="4">
          <reference field="4294967294" count="1" selected="0">
            <x v="0"/>
          </reference>
          <reference field="13" count="1" selected="0">
            <x v="3"/>
          </reference>
          <reference field="16" count="1" selected="0">
            <x v="4"/>
          </reference>
          <reference field="17" count="1" selected="0">
            <x v="1"/>
          </reference>
        </references>
      </pivotArea>
    </chartFormat>
    <chartFormat chart="1" format="6" series="1">
      <pivotArea type="data" outline="0" fieldPosition="0">
        <references count="1">
          <reference field="4294967294" count="1" selected="0">
            <x v="0"/>
          </reference>
        </references>
      </pivotArea>
    </chartFormat>
    <chartFormat chart="10" format="7" series="1">
      <pivotArea type="data" outline="0" fieldPosition="0">
        <references count="2">
          <reference field="4294967294" count="1" selected="0">
            <x v="0"/>
          </reference>
          <reference field="13" count="1" selected="0">
            <x v="0"/>
          </reference>
        </references>
      </pivotArea>
    </chartFormat>
    <chartFormat chart="10" format="8" series="1">
      <pivotArea type="data" outline="0" fieldPosition="0">
        <references count="2">
          <reference field="4294967294" count="1" selected="0">
            <x v="0"/>
          </reference>
          <reference field="13" count="1" selected="0">
            <x v="1"/>
          </reference>
        </references>
      </pivotArea>
    </chartFormat>
    <chartFormat chart="10" format="9" series="1">
      <pivotArea type="data" outline="0" fieldPosition="0">
        <references count="2">
          <reference field="4294967294" count="1" selected="0">
            <x v="0"/>
          </reference>
          <reference field="13" count="1" selected="0">
            <x v="2"/>
          </reference>
        </references>
      </pivotArea>
    </chartFormat>
    <chartFormat chart="10" format="10" series="1">
      <pivotArea type="data" outline="0" fieldPosition="0">
        <references count="2">
          <reference field="4294967294" count="1" selected="0">
            <x v="0"/>
          </reference>
          <reference field="13" count="1" selected="0">
            <x v="3"/>
          </reference>
        </references>
      </pivotArea>
    </chartFormat>
    <chartFormat chart="11" format="11" series="1">
      <pivotArea type="data" outline="0" fieldPosition="0">
        <references count="2">
          <reference field="4294967294" count="1" selected="0">
            <x v="0"/>
          </reference>
          <reference field="13" count="1" selected="0">
            <x v="0"/>
          </reference>
        </references>
      </pivotArea>
    </chartFormat>
    <chartFormat chart="11" format="12" series="1">
      <pivotArea type="data" outline="0" fieldPosition="0">
        <references count="2">
          <reference field="4294967294" count="1" selected="0">
            <x v="0"/>
          </reference>
          <reference field="13" count="1" selected="0">
            <x v="1"/>
          </reference>
        </references>
      </pivotArea>
    </chartFormat>
    <chartFormat chart="11" format="13" series="1">
      <pivotArea type="data" outline="0" fieldPosition="0">
        <references count="2">
          <reference field="4294967294" count="1" selected="0">
            <x v="0"/>
          </reference>
          <reference field="13" count="1" selected="0">
            <x v="2"/>
          </reference>
        </references>
      </pivotArea>
    </chartFormat>
    <chartFormat chart="11" format="14" series="1">
      <pivotArea type="data" outline="0" fieldPosition="0">
        <references count="2">
          <reference field="4294967294" count="1" selected="0">
            <x v="0"/>
          </reference>
          <reference field="13" count="1" selected="0">
            <x v="3"/>
          </reference>
        </references>
      </pivotArea>
    </chartFormat>
    <chartFormat chart="12" format="11" series="1">
      <pivotArea type="data" outline="0" fieldPosition="0">
        <references count="2">
          <reference field="4294967294" count="1" selected="0">
            <x v="0"/>
          </reference>
          <reference field="13" count="1" selected="0">
            <x v="0"/>
          </reference>
        </references>
      </pivotArea>
    </chartFormat>
    <chartFormat chart="12" format="12" series="1">
      <pivotArea type="data" outline="0" fieldPosition="0">
        <references count="2">
          <reference field="4294967294" count="1" selected="0">
            <x v="0"/>
          </reference>
          <reference field="13" count="1" selected="0">
            <x v="1"/>
          </reference>
        </references>
      </pivotArea>
    </chartFormat>
    <chartFormat chart="12" format="13" series="1">
      <pivotArea type="data" outline="0" fieldPosition="0">
        <references count="2">
          <reference field="4294967294" count="1" selected="0">
            <x v="0"/>
          </reference>
          <reference field="13" count="1" selected="0">
            <x v="2"/>
          </reference>
        </references>
      </pivotArea>
    </chartFormat>
    <chartFormat chart="12" format="14"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filters count="1">
    <filter fld="1" type="dateBetween" evalOrder="-1" id="39" name="Order Date">
      <autoFilter ref="A1">
        <filterColumn colId="0">
          <customFilters and="1">
            <customFilter operator="greaterThanOrEqual" val="43466"/>
            <customFilter operator="lessThanOrEqual" val="4492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5F757A21-AE99-4136-BD2D-B73D23305D29}" sourceName="Size">
  <pivotTables>
    <pivotTable tabId="19" name="total sales"/>
    <pivotTable tabId="20" name="total sales"/>
    <pivotTable tabId="21" name="total sales"/>
  </pivotTables>
  <data>
    <tabular pivotCacheId="433163814">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3DFC619C-7A3D-4D28-83CC-5763EA79139B}" sourceName="roast type name">
  <pivotTables>
    <pivotTable tabId="19" name="total sales"/>
    <pivotTable tabId="20" name="total sales"/>
    <pivotTable tabId="21" name="total sales"/>
  </pivotTables>
  <data>
    <tabular pivotCacheId="433163814">
      <items count="3">
        <i x="2"/>
        <i x="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08DCE5F6-20CD-4390-AD73-D8EF8FF53544}" sourceName="loyalty card">
  <pivotTables>
    <pivotTable tabId="19" name="total sales"/>
  </pivotTables>
  <data>
    <tabular pivotCacheId="433163814">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02DD4C8E-21D7-4572-8D06-B69CF8032C75}" cache="Slicer_Size" caption="Size" columnCount="2" style="purple slicer" rowHeight="234950"/>
  <slicer name="roast type name" xr10:uid="{DEB52CA7-9062-4EB1-8036-AF5BFDD12648}" cache="Slicer_roast_type_name" caption="roast type name" columnCount="3" style="purple slicer" rowHeight="234950"/>
  <slicer name="loyalty card" xr10:uid="{AE297CFF-893B-46E8-84C2-F1BABAA3BC9F}" cache="Slicer_loyalty_card" caption="loyalty card" style="purple slicer"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56A4221-16B2-487B-A2BB-0322BD403944}" name="orders" displayName="orders" ref="A1:P1001" totalsRowShown="0" headerRowDxfId="11">
  <autoFilter ref="A1:P1001" xr:uid="{B56A4221-16B2-487B-A2BB-0322BD403944}"/>
  <tableColumns count="16">
    <tableColumn id="1" xr3:uid="{99627991-6B88-4E99-87C2-3517CE80E5D9}" name="Order ID" dataDxfId="10"/>
    <tableColumn id="2" xr3:uid="{CC1FB7EE-45A6-4AA2-96E8-72F0EE9D7150}" name="Order Date" dataDxfId="9"/>
    <tableColumn id="3" xr3:uid="{01089092-335E-44F8-917F-5A79453B0E25}" name="Customer ID" dataDxfId="8"/>
    <tableColumn id="4" xr3:uid="{C87CC7C4-2930-4D5A-960A-6E9F846C24D5}" name="Product ID"/>
    <tableColumn id="5" xr3:uid="{793A74D2-9A12-4D53-B39F-8539DFEA4D9A}" name="Quantity" dataDxfId="7"/>
    <tableColumn id="6" xr3:uid="{1359AE22-4F30-4B77-AC04-9B7D9F70907D}" name="Customer Name" dataDxfId="6">
      <calculatedColumnFormula>_xlfn.XLOOKUP(C2,customers!$A$1:$A$1001,customers!$B$1:$B$1001,0)</calculatedColumnFormula>
    </tableColumn>
    <tableColumn id="7" xr3:uid="{8A538E47-CA16-4F5B-82FA-C7242B33B372}" name="Email" dataDxfId="5">
      <calculatedColumnFormula>IF(_xlfn.XLOOKUP(C2,customers!$A$1:$A$1001,customers!$C$1:$C$1001,0)=0,"",_xlfn.XLOOKUP(C2,customers!$A$1:$A$1001,customers!$C$1:$C$1001,0))</calculatedColumnFormula>
    </tableColumn>
    <tableColumn id="8" xr3:uid="{294C816F-F364-47D6-BD7F-CBFB11DD3C90}" name="Country" dataDxfId="4">
      <calculatedColumnFormula>_xlfn.XLOOKUP(C2,customers!$A$1:$A$1001,customers!$G$1:$G$1001,,0)</calculatedColumnFormula>
    </tableColumn>
    <tableColumn id="9" xr3:uid="{43D7D6F1-6008-4046-A71E-C63E6EF1E0D1}" name="Coffee Type">
      <calculatedColumnFormula>INDEX(products!$A$1:$G$49,MATCH(orders!$D2,products!$A$1:$A$49,0),MATCH(orders!I$1,products!$A$1:$G$1,0))</calculatedColumnFormula>
    </tableColumn>
    <tableColumn id="10" xr3:uid="{BE944182-7952-474C-A0BE-B8EE515D96C8}" name="Roast Type">
      <calculatedColumnFormula>INDEX(products!$A$1:$G$49,MATCH(orders!$D2,products!$A$1:$A$49,0),MATCH(orders!J$1,products!$A$1:$G$1,0))</calculatedColumnFormula>
    </tableColumn>
    <tableColumn id="11" xr3:uid="{D2D7B049-77AA-494C-A915-9392F7B3D109}" name="Size" dataDxfId="3">
      <calculatedColumnFormula>INDEX(products!$A$1:$G$49,MATCH(orders!$D2,products!$A$1:$A$49,0),MATCH(orders!K$1,products!$A$1:$G$1,0))</calculatedColumnFormula>
    </tableColumn>
    <tableColumn id="12" xr3:uid="{C7AAF28B-622B-4FBA-B375-235E5422AE4C}" name="Unit Price" dataDxfId="2">
      <calculatedColumnFormula>INDEX(products!$A$1:$G$49,MATCH(orders!$D2,products!$A$1:$A$49,0),MATCH(orders!L$1,products!$A$1:$G$1,0))</calculatedColumnFormula>
    </tableColumn>
    <tableColumn id="13" xr3:uid="{02263E13-FB7F-4A4D-B7F0-B45A77F73A20}" name="Sales" dataDxfId="1">
      <calculatedColumnFormula>L2*E2</calculatedColumnFormula>
    </tableColumn>
    <tableColumn id="14" xr3:uid="{78977EA1-6680-413D-8191-DF783F6FB16C}" name="coffe type name">
      <calculatedColumnFormula>IF(I2="rob","robusta",IF(I2="exc","excelsa",IF(I2="ara","arabica",IF(I2="lib","liberica"))))</calculatedColumnFormula>
    </tableColumn>
    <tableColumn id="15" xr3:uid="{0DFFAD26-CD90-42C4-AD81-F2F0FE6B4FF9}" name="roast type name">
      <calculatedColumnFormula>IF(J2="M","Medium",IF(J2="L","large",IF(J2="d","dark")))</calculatedColumnFormula>
    </tableColumn>
    <tableColumn id="16" xr3:uid="{21839D14-E50A-4663-9F46-6A3A1DE31EDE}" name="loyalty card" dataDxfId="0">
      <calculatedColumnFormula>_xlfn.XLOOKUP(orders[[#This Row],[Customer ID]],customers!$A$1:$A$1001,customers!$I$1:$I$1001)</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C0319817-59C9-4997-8E6C-8F21994A7A4B}" sourceName="Order Date">
  <pivotTables>
    <pivotTable tabId="19" name="total sales"/>
    <pivotTable tabId="20" name="total sales"/>
    <pivotTable tabId="21" name="total sales"/>
  </pivotTables>
  <state minimalRefreshVersion="6" lastRefreshVersion="6" pivotCacheId="433163814" filterType="dateBetween">
    <selection startDate="2019-01-01T00:00:00" endDate="2022-12-31T00:00:00"/>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E7AFFE4C-A9B1-417D-AF0E-73B555D9955A}" cache="NativeTimeline_Order_Date" caption="Order Date" level="2" selectionLevel="0" scrollPosition="2019-01-01T00:00:00" style="purple timeline chart"/>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961068-FFDD-4C91-8CF7-66AEEF16CF8A}">
  <dimension ref="A3:B9"/>
  <sheetViews>
    <sheetView topLeftCell="A3" zoomScale="89" zoomScaleNormal="89" workbookViewId="0">
      <selection activeCell="I7" sqref="I7"/>
    </sheetView>
  </sheetViews>
  <sheetFormatPr defaultRowHeight="14.4" x14ac:dyDescent="0.3"/>
  <cols>
    <col min="1" max="1" width="17.109375" bestFit="1" customWidth="1"/>
    <col min="2" max="2" width="11.6640625" bestFit="1" customWidth="1"/>
    <col min="3" max="5" width="19.109375" bestFit="1" customWidth="1"/>
    <col min="6" max="7" width="11.44140625" bestFit="1" customWidth="1"/>
  </cols>
  <sheetData>
    <row r="3" spans="1:2" x14ac:dyDescent="0.3">
      <c r="A3" s="6" t="s">
        <v>4</v>
      </c>
      <c r="B3" t="s">
        <v>6221</v>
      </c>
    </row>
    <row r="4" spans="1:2" x14ac:dyDescent="0.3">
      <c r="A4" t="s">
        <v>5593</v>
      </c>
      <c r="B4" s="8">
        <v>158.12499999999997</v>
      </c>
    </row>
    <row r="5" spans="1:2" x14ac:dyDescent="0.3">
      <c r="A5" t="s">
        <v>2246</v>
      </c>
      <c r="B5" s="8">
        <v>189.74999999999997</v>
      </c>
    </row>
    <row r="6" spans="1:2" x14ac:dyDescent="0.3">
      <c r="A6" t="s">
        <v>3656</v>
      </c>
      <c r="B6" s="8">
        <v>189.74999999999997</v>
      </c>
    </row>
    <row r="7" spans="1:2" x14ac:dyDescent="0.3">
      <c r="A7" t="s">
        <v>2930</v>
      </c>
      <c r="B7" s="8">
        <v>200.78999999999996</v>
      </c>
    </row>
    <row r="8" spans="1:2" x14ac:dyDescent="0.3">
      <c r="A8" t="s">
        <v>5555</v>
      </c>
      <c r="B8" s="8">
        <v>251.12499999999997</v>
      </c>
    </row>
    <row r="9" spans="1:2" x14ac:dyDescent="0.3">
      <c r="A9" t="s">
        <v>6198</v>
      </c>
      <c r="B9" s="8">
        <v>989.53999999999985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A0FD24-3ECC-4DA8-935F-7B1341F281A2}">
  <dimension ref="A3:B7"/>
  <sheetViews>
    <sheetView topLeftCell="A3" zoomScale="89" zoomScaleNormal="89" workbookViewId="0">
      <selection activeCell="AB37" sqref="AB37"/>
    </sheetView>
  </sheetViews>
  <sheetFormatPr defaultRowHeight="14.4" x14ac:dyDescent="0.3"/>
  <cols>
    <col min="1" max="1" width="14" bestFit="1" customWidth="1"/>
    <col min="2" max="2" width="11.6640625" bestFit="1" customWidth="1"/>
    <col min="3" max="5" width="19.109375" bestFit="1" customWidth="1"/>
    <col min="6" max="7" width="11.44140625" bestFit="1" customWidth="1"/>
  </cols>
  <sheetData>
    <row r="3" spans="1:2" x14ac:dyDescent="0.3">
      <c r="A3" s="6" t="s">
        <v>7</v>
      </c>
      <c r="B3" t="s">
        <v>6221</v>
      </c>
    </row>
    <row r="4" spans="1:2" x14ac:dyDescent="0.3">
      <c r="A4" t="s">
        <v>28</v>
      </c>
      <c r="B4" s="8">
        <v>992.5400000000003</v>
      </c>
    </row>
    <row r="5" spans="1:2" x14ac:dyDescent="0.3">
      <c r="A5" t="s">
        <v>318</v>
      </c>
      <c r="B5" s="8">
        <v>1428.4850000000001</v>
      </c>
    </row>
    <row r="6" spans="1:2" x14ac:dyDescent="0.3">
      <c r="A6" t="s">
        <v>19</v>
      </c>
      <c r="B6" s="8">
        <v>12179.449999999992</v>
      </c>
    </row>
    <row r="7" spans="1:2" x14ac:dyDescent="0.3">
      <c r="A7" t="s">
        <v>6198</v>
      </c>
      <c r="B7" s="8">
        <v>14600.474999999991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2E7783-2F74-4CAC-B8D2-8060F4A9C077}">
  <dimension ref="A3:G49"/>
  <sheetViews>
    <sheetView topLeftCell="B1" zoomScale="63" zoomScaleNormal="63" workbookViewId="0">
      <selection activeCell="AE17" sqref="AE17"/>
    </sheetView>
  </sheetViews>
  <sheetFormatPr defaultRowHeight="14.4" x14ac:dyDescent="0.3"/>
  <cols>
    <col min="1" max="1" width="12.5546875" bestFit="1" customWidth="1"/>
    <col min="2" max="2" width="23.21875" bestFit="1" customWidth="1"/>
    <col min="3" max="6" width="19.109375" bestFit="1" customWidth="1"/>
    <col min="7" max="7" width="11.44140625" bestFit="1" customWidth="1"/>
  </cols>
  <sheetData>
    <row r="3" spans="1:7" x14ac:dyDescent="0.3">
      <c r="A3" s="6" t="s">
        <v>6221</v>
      </c>
      <c r="C3" s="6" t="s">
        <v>6196</v>
      </c>
    </row>
    <row r="4" spans="1:7" x14ac:dyDescent="0.3">
      <c r="A4" s="6" t="s">
        <v>6215</v>
      </c>
      <c r="B4" s="6" t="s">
        <v>6216</v>
      </c>
      <c r="C4" t="s">
        <v>6217</v>
      </c>
      <c r="D4" t="s">
        <v>6218</v>
      </c>
      <c r="E4" t="s">
        <v>6219</v>
      </c>
      <c r="F4" t="s">
        <v>6220</v>
      </c>
      <c r="G4" t="s">
        <v>6198</v>
      </c>
    </row>
    <row r="5" spans="1:7" x14ac:dyDescent="0.3">
      <c r="A5" t="s">
        <v>6199</v>
      </c>
      <c r="B5" t="s">
        <v>6203</v>
      </c>
      <c r="C5" s="7">
        <v>40.5</v>
      </c>
      <c r="D5" s="7">
        <v>33</v>
      </c>
      <c r="E5" s="7"/>
      <c r="F5" s="7">
        <v>101.49</v>
      </c>
      <c r="G5" s="7">
        <v>174.99</v>
      </c>
    </row>
    <row r="6" spans="1:7" x14ac:dyDescent="0.3">
      <c r="B6" t="s">
        <v>6204</v>
      </c>
      <c r="C6" s="7">
        <v>49.5</v>
      </c>
      <c r="D6" s="7">
        <v>96.25</v>
      </c>
      <c r="E6" s="7">
        <v>68.384999999999991</v>
      </c>
      <c r="F6" s="7"/>
      <c r="G6" s="7">
        <v>214.13499999999999</v>
      </c>
    </row>
    <row r="7" spans="1:7" x14ac:dyDescent="0.3">
      <c r="B7" t="s">
        <v>6205</v>
      </c>
      <c r="C7" s="7">
        <v>165.375</v>
      </c>
      <c r="D7" s="7">
        <v>104.5</v>
      </c>
      <c r="E7" s="7">
        <v>186.23999999999998</v>
      </c>
      <c r="F7" s="7">
        <v>17.91</v>
      </c>
      <c r="G7" s="7">
        <v>474.02500000000003</v>
      </c>
    </row>
    <row r="8" spans="1:7" x14ac:dyDescent="0.3">
      <c r="B8" t="s">
        <v>6206</v>
      </c>
      <c r="C8" s="7">
        <v>195.74999999999997</v>
      </c>
      <c r="D8" s="7"/>
      <c r="E8" s="7">
        <v>240.07499999999999</v>
      </c>
      <c r="F8" s="7">
        <v>17.91</v>
      </c>
      <c r="G8" s="7">
        <v>453.73499999999996</v>
      </c>
    </row>
    <row r="9" spans="1:7" x14ac:dyDescent="0.3">
      <c r="B9" t="s">
        <v>6207</v>
      </c>
      <c r="C9" s="7"/>
      <c r="D9" s="7"/>
      <c r="E9" s="7">
        <v>48.015000000000001</v>
      </c>
      <c r="F9" s="7">
        <v>35.82</v>
      </c>
      <c r="G9" s="7">
        <v>83.835000000000008</v>
      </c>
    </row>
    <row r="10" spans="1:7" x14ac:dyDescent="0.3">
      <c r="B10" t="s">
        <v>6208</v>
      </c>
      <c r="C10" s="7">
        <v>155.24999999999997</v>
      </c>
      <c r="D10" s="7">
        <v>325.87499999999994</v>
      </c>
      <c r="E10" s="7">
        <v>43.650000000000006</v>
      </c>
      <c r="F10" s="7">
        <v>29.849999999999998</v>
      </c>
      <c r="G10" s="7">
        <v>554.62499999999989</v>
      </c>
    </row>
    <row r="11" spans="1:7" x14ac:dyDescent="0.3">
      <c r="B11" t="s">
        <v>6209</v>
      </c>
      <c r="C11" s="7"/>
      <c r="D11" s="7">
        <v>49.5</v>
      </c>
      <c r="E11" s="7"/>
      <c r="F11" s="7">
        <v>68.655000000000001</v>
      </c>
      <c r="G11" s="7">
        <v>118.155</v>
      </c>
    </row>
    <row r="12" spans="1:7" x14ac:dyDescent="0.3">
      <c r="B12" t="s">
        <v>6210</v>
      </c>
      <c r="C12" s="7">
        <v>77.624999999999986</v>
      </c>
      <c r="D12" s="7">
        <v>41.25</v>
      </c>
      <c r="E12" s="7">
        <v>87.300000000000011</v>
      </c>
      <c r="F12" s="7">
        <v>77.61</v>
      </c>
      <c r="G12" s="7">
        <v>283.78500000000003</v>
      </c>
    </row>
    <row r="13" spans="1:7" x14ac:dyDescent="0.3">
      <c r="B13" t="s">
        <v>6211</v>
      </c>
      <c r="C13" s="7"/>
      <c r="D13" s="7">
        <v>77</v>
      </c>
      <c r="E13" s="7">
        <v>200.78999999999996</v>
      </c>
      <c r="F13" s="7">
        <v>314.41999999999996</v>
      </c>
      <c r="G13" s="7">
        <v>592.20999999999992</v>
      </c>
    </row>
    <row r="14" spans="1:7" x14ac:dyDescent="0.3">
      <c r="B14" t="s">
        <v>6212</v>
      </c>
      <c r="C14" s="7">
        <v>175.5</v>
      </c>
      <c r="D14" s="7"/>
      <c r="E14" s="7"/>
      <c r="F14" s="7">
        <v>48.754999999999995</v>
      </c>
      <c r="G14" s="7">
        <v>224.255</v>
      </c>
    </row>
    <row r="15" spans="1:7" x14ac:dyDescent="0.3">
      <c r="B15" t="s">
        <v>6213</v>
      </c>
      <c r="C15" s="7">
        <v>84.375</v>
      </c>
      <c r="D15" s="7">
        <v>63.249999999999993</v>
      </c>
      <c r="E15" s="7">
        <v>88.754999999999995</v>
      </c>
      <c r="F15" s="7">
        <v>59.699999999999996</v>
      </c>
      <c r="G15" s="7">
        <v>296.08</v>
      </c>
    </row>
    <row r="16" spans="1:7" x14ac:dyDescent="0.3">
      <c r="B16" t="s">
        <v>6214</v>
      </c>
      <c r="C16" s="7">
        <v>258.75</v>
      </c>
      <c r="D16" s="7">
        <v>8.25</v>
      </c>
      <c r="E16" s="7">
        <v>52.38000000000001</v>
      </c>
      <c r="F16" s="7"/>
      <c r="G16" s="7">
        <v>319.38</v>
      </c>
    </row>
    <row r="17" spans="1:7" x14ac:dyDescent="0.3">
      <c r="A17" t="s">
        <v>6200</v>
      </c>
      <c r="B17" t="s">
        <v>6203</v>
      </c>
      <c r="C17" s="7">
        <v>47.25</v>
      </c>
      <c r="D17" s="7">
        <v>33</v>
      </c>
      <c r="E17" s="7">
        <v>50.924999999999997</v>
      </c>
      <c r="F17" s="7">
        <v>17.91</v>
      </c>
      <c r="G17" s="7">
        <v>149.08500000000001</v>
      </c>
    </row>
    <row r="18" spans="1:7" x14ac:dyDescent="0.3">
      <c r="B18" t="s">
        <v>6204</v>
      </c>
      <c r="C18" s="7">
        <v>291.37499999999994</v>
      </c>
      <c r="D18" s="7">
        <v>81.125</v>
      </c>
      <c r="E18" s="7">
        <v>26.19</v>
      </c>
      <c r="F18" s="7">
        <v>17.91</v>
      </c>
      <c r="G18" s="7">
        <v>416.59999999999997</v>
      </c>
    </row>
    <row r="19" spans="1:7" x14ac:dyDescent="0.3">
      <c r="B19" t="s">
        <v>6205</v>
      </c>
      <c r="C19" s="7">
        <v>54</v>
      </c>
      <c r="D19" s="7"/>
      <c r="E19" s="7">
        <v>61.110000000000007</v>
      </c>
      <c r="F19" s="7">
        <v>220.89000000000001</v>
      </c>
      <c r="G19" s="7">
        <v>336</v>
      </c>
    </row>
    <row r="20" spans="1:7" x14ac:dyDescent="0.3">
      <c r="B20" t="s">
        <v>6206</v>
      </c>
      <c r="C20" s="7">
        <v>27</v>
      </c>
      <c r="D20" s="7">
        <v>269.5</v>
      </c>
      <c r="E20" s="7">
        <v>77.115000000000009</v>
      </c>
      <c r="F20" s="7">
        <v>144.27499999999998</v>
      </c>
      <c r="G20" s="7">
        <v>517.89</v>
      </c>
    </row>
    <row r="21" spans="1:7" x14ac:dyDescent="0.3">
      <c r="B21" t="s">
        <v>6207</v>
      </c>
      <c r="C21" s="7">
        <v>118.12499999999999</v>
      </c>
      <c r="D21" s="7">
        <v>221.37499999999997</v>
      </c>
      <c r="E21" s="7">
        <v>59.655000000000001</v>
      </c>
      <c r="F21" s="7">
        <v>17.91</v>
      </c>
      <c r="G21" s="7">
        <v>417.065</v>
      </c>
    </row>
    <row r="22" spans="1:7" x14ac:dyDescent="0.3">
      <c r="B22" t="s">
        <v>6208</v>
      </c>
      <c r="C22" s="7">
        <v>266.62499999999994</v>
      </c>
      <c r="D22" s="7">
        <v>145.75</v>
      </c>
      <c r="E22" s="7"/>
      <c r="F22" s="7">
        <v>22.884999999999998</v>
      </c>
      <c r="G22" s="7">
        <v>435.25999999999993</v>
      </c>
    </row>
    <row r="23" spans="1:7" x14ac:dyDescent="0.3">
      <c r="B23" t="s">
        <v>6209</v>
      </c>
      <c r="C23" s="7">
        <v>51.75</v>
      </c>
      <c r="D23" s="7">
        <v>182.875</v>
      </c>
      <c r="E23" s="7">
        <v>104.76000000000002</v>
      </c>
      <c r="F23" s="7"/>
      <c r="G23" s="7">
        <v>339.38499999999999</v>
      </c>
    </row>
    <row r="24" spans="1:7" x14ac:dyDescent="0.3">
      <c r="B24" t="s">
        <v>6210</v>
      </c>
      <c r="C24" s="7">
        <v>22.5</v>
      </c>
      <c r="D24" s="7">
        <v>27.5</v>
      </c>
      <c r="E24" s="7"/>
      <c r="F24" s="7">
        <v>17.91</v>
      </c>
      <c r="G24" s="7">
        <v>67.91</v>
      </c>
    </row>
    <row r="25" spans="1:7" x14ac:dyDescent="0.3">
      <c r="B25" t="s">
        <v>6211</v>
      </c>
      <c r="C25" s="7">
        <v>6.75</v>
      </c>
      <c r="D25" s="7">
        <v>68.75</v>
      </c>
      <c r="E25" s="7">
        <v>17.46</v>
      </c>
      <c r="F25" s="7">
        <v>87.56</v>
      </c>
      <c r="G25" s="7">
        <v>180.52</v>
      </c>
    </row>
    <row r="26" spans="1:7" x14ac:dyDescent="0.3">
      <c r="B26" t="s">
        <v>6212</v>
      </c>
      <c r="C26" s="7">
        <v>257.625</v>
      </c>
      <c r="D26" s="7">
        <v>162.25</v>
      </c>
      <c r="E26" s="7">
        <v>58.2</v>
      </c>
      <c r="F26" s="7"/>
      <c r="G26" s="7">
        <v>478.07499999999999</v>
      </c>
    </row>
    <row r="27" spans="1:7" x14ac:dyDescent="0.3">
      <c r="B27" t="s">
        <v>6213</v>
      </c>
      <c r="C27" s="7">
        <v>258.74999999999994</v>
      </c>
      <c r="D27" s="7"/>
      <c r="E27" s="7">
        <v>39.285000000000004</v>
      </c>
      <c r="F27" s="7">
        <v>49.75</v>
      </c>
      <c r="G27" s="7">
        <v>347.78499999999997</v>
      </c>
    </row>
    <row r="28" spans="1:7" x14ac:dyDescent="0.3">
      <c r="B28" t="s">
        <v>6214</v>
      </c>
      <c r="C28" s="7">
        <v>37.125</v>
      </c>
      <c r="D28" s="7">
        <v>72.875</v>
      </c>
      <c r="E28" s="7"/>
      <c r="F28" s="7">
        <v>63.679999999999993</v>
      </c>
      <c r="G28" s="7">
        <v>173.68</v>
      </c>
    </row>
    <row r="29" spans="1:7" x14ac:dyDescent="0.3">
      <c r="A29" t="s">
        <v>6201</v>
      </c>
      <c r="B29" t="s">
        <v>6203</v>
      </c>
      <c r="C29" s="7">
        <v>217.125</v>
      </c>
      <c r="D29" s="7">
        <v>31.624999999999996</v>
      </c>
      <c r="E29" s="7">
        <v>43.650000000000006</v>
      </c>
      <c r="F29" s="7">
        <v>151.23999999999998</v>
      </c>
      <c r="G29" s="7">
        <v>443.64</v>
      </c>
    </row>
    <row r="30" spans="1:7" x14ac:dyDescent="0.3">
      <c r="B30" t="s">
        <v>6204</v>
      </c>
      <c r="C30" s="7">
        <v>103.49999999999999</v>
      </c>
      <c r="D30" s="7">
        <v>41.25</v>
      </c>
      <c r="E30" s="7">
        <v>119.31</v>
      </c>
      <c r="F30" s="7"/>
      <c r="G30" s="7">
        <v>264.06</v>
      </c>
    </row>
    <row r="31" spans="1:7" x14ac:dyDescent="0.3">
      <c r="B31" t="s">
        <v>6205</v>
      </c>
      <c r="C31" s="7">
        <v>13.5</v>
      </c>
      <c r="D31" s="7">
        <v>279.125</v>
      </c>
      <c r="E31" s="7">
        <v>168.78000000000003</v>
      </c>
      <c r="F31" s="7">
        <v>95.52</v>
      </c>
      <c r="G31" s="7">
        <v>556.92500000000007</v>
      </c>
    </row>
    <row r="32" spans="1:7" x14ac:dyDescent="0.3">
      <c r="B32" t="s">
        <v>6206</v>
      </c>
      <c r="C32" s="7">
        <v>45</v>
      </c>
      <c r="D32" s="7">
        <v>145.75</v>
      </c>
      <c r="E32" s="7">
        <v>87.300000000000011</v>
      </c>
      <c r="F32" s="7"/>
      <c r="G32" s="7">
        <v>278.05</v>
      </c>
    </row>
    <row r="33" spans="1:7" x14ac:dyDescent="0.3">
      <c r="B33" t="s">
        <v>6207</v>
      </c>
      <c r="C33" s="7">
        <v>193.5</v>
      </c>
      <c r="D33" s="7">
        <v>57.75</v>
      </c>
      <c r="E33" s="7"/>
      <c r="F33" s="7">
        <v>5.97</v>
      </c>
      <c r="G33" s="7">
        <v>257.22000000000003</v>
      </c>
    </row>
    <row r="34" spans="1:7" x14ac:dyDescent="0.3">
      <c r="B34" t="s">
        <v>6208</v>
      </c>
      <c r="C34" s="7">
        <v>103.49999999999999</v>
      </c>
      <c r="D34" s="7">
        <v>81.125</v>
      </c>
      <c r="E34" s="7">
        <v>21.825000000000003</v>
      </c>
      <c r="F34" s="7">
        <v>5.97</v>
      </c>
      <c r="G34" s="7">
        <v>212.42</v>
      </c>
    </row>
    <row r="35" spans="1:7" x14ac:dyDescent="0.3">
      <c r="B35" t="s">
        <v>6209</v>
      </c>
      <c r="C35" s="7">
        <v>63</v>
      </c>
      <c r="D35" s="7">
        <v>225.49999999999997</v>
      </c>
      <c r="E35" s="7">
        <v>8.73</v>
      </c>
      <c r="F35" s="7"/>
      <c r="G35" s="7">
        <v>297.23</v>
      </c>
    </row>
    <row r="36" spans="1:7" x14ac:dyDescent="0.3">
      <c r="B36" t="s">
        <v>6210</v>
      </c>
      <c r="C36" s="7">
        <v>182.25</v>
      </c>
      <c r="D36" s="7">
        <v>121</v>
      </c>
      <c r="E36" s="7">
        <v>58.2</v>
      </c>
      <c r="F36" s="7">
        <v>114.42499999999998</v>
      </c>
      <c r="G36" s="7">
        <v>475.875</v>
      </c>
    </row>
    <row r="37" spans="1:7" x14ac:dyDescent="0.3">
      <c r="B37" t="s">
        <v>6211</v>
      </c>
      <c r="C37" s="7">
        <v>242.99999999999997</v>
      </c>
      <c r="D37" s="7">
        <v>82.5</v>
      </c>
      <c r="E37" s="7">
        <v>74.205000000000013</v>
      </c>
      <c r="F37" s="7">
        <v>39.799999999999997</v>
      </c>
      <c r="G37" s="7">
        <v>439.50500000000005</v>
      </c>
    </row>
    <row r="38" spans="1:7" x14ac:dyDescent="0.3">
      <c r="B38" t="s">
        <v>6212</v>
      </c>
      <c r="C38" s="7">
        <v>83.25</v>
      </c>
      <c r="D38" s="7">
        <v>136.125</v>
      </c>
      <c r="E38" s="7">
        <v>154.23000000000002</v>
      </c>
      <c r="F38" s="7">
        <v>130.345</v>
      </c>
      <c r="G38" s="7">
        <v>503.95000000000005</v>
      </c>
    </row>
    <row r="39" spans="1:7" x14ac:dyDescent="0.3">
      <c r="B39" t="s">
        <v>6213</v>
      </c>
      <c r="C39" s="7">
        <v>78.75</v>
      </c>
      <c r="D39" s="7">
        <v>240.62499999999997</v>
      </c>
      <c r="E39" s="7">
        <v>244.44000000000003</v>
      </c>
      <c r="F39" s="7">
        <v>148.255</v>
      </c>
      <c r="G39" s="7">
        <v>712.07</v>
      </c>
    </row>
    <row r="40" spans="1:7" x14ac:dyDescent="0.3">
      <c r="B40" t="s">
        <v>6214</v>
      </c>
      <c r="C40" s="7">
        <v>40.5</v>
      </c>
      <c r="D40" s="7">
        <v>20.625</v>
      </c>
      <c r="E40" s="7">
        <v>162.95999999999998</v>
      </c>
      <c r="F40" s="7"/>
      <c r="G40" s="7">
        <v>224.08499999999998</v>
      </c>
    </row>
    <row r="41" spans="1:7" x14ac:dyDescent="0.3">
      <c r="A41" t="s">
        <v>6202</v>
      </c>
      <c r="B41" t="s">
        <v>6203</v>
      </c>
      <c r="C41" s="7">
        <v>85.5</v>
      </c>
      <c r="D41" s="7"/>
      <c r="E41" s="7">
        <v>344.83499999999992</v>
      </c>
      <c r="F41" s="7">
        <v>45.769999999999996</v>
      </c>
      <c r="G41" s="7">
        <v>476.1049999999999</v>
      </c>
    </row>
    <row r="42" spans="1:7" x14ac:dyDescent="0.3">
      <c r="B42" t="s">
        <v>6204</v>
      </c>
      <c r="C42" s="7"/>
      <c r="D42" s="7">
        <v>53.625</v>
      </c>
      <c r="E42" s="7">
        <v>26.19</v>
      </c>
      <c r="F42" s="7">
        <v>17.91</v>
      </c>
      <c r="G42" s="7">
        <v>97.724999999999994</v>
      </c>
    </row>
    <row r="43" spans="1:7" x14ac:dyDescent="0.3">
      <c r="B43" t="s">
        <v>6205</v>
      </c>
      <c r="C43" s="7">
        <v>51.75</v>
      </c>
      <c r="D43" s="7">
        <v>24.75</v>
      </c>
      <c r="E43" s="7">
        <v>181.875</v>
      </c>
      <c r="F43" s="7">
        <v>5.97</v>
      </c>
      <c r="G43" s="7">
        <v>264.34500000000003</v>
      </c>
    </row>
    <row r="44" spans="1:7" x14ac:dyDescent="0.3">
      <c r="B44" t="s">
        <v>6206</v>
      </c>
      <c r="C44" s="7">
        <v>132.75</v>
      </c>
      <c r="D44" s="7">
        <v>24.75</v>
      </c>
      <c r="E44" s="7"/>
      <c r="F44" s="7">
        <v>59.699999999999996</v>
      </c>
      <c r="G44" s="7">
        <v>217.2</v>
      </c>
    </row>
    <row r="45" spans="1:7" x14ac:dyDescent="0.3">
      <c r="B45" t="s">
        <v>6207</v>
      </c>
      <c r="C45" s="7">
        <v>70.875</v>
      </c>
      <c r="D45" s="7">
        <v>126.49999999999999</v>
      </c>
      <c r="E45" s="7">
        <v>162.95999999999998</v>
      </c>
      <c r="F45" s="7">
        <v>29.849999999999998</v>
      </c>
      <c r="G45" s="7">
        <v>390.185</v>
      </c>
    </row>
    <row r="46" spans="1:7" x14ac:dyDescent="0.3">
      <c r="B46" t="s">
        <v>6208</v>
      </c>
      <c r="C46" s="7">
        <v>67.5</v>
      </c>
      <c r="D46" s="7">
        <v>126.49999999999999</v>
      </c>
      <c r="E46" s="7">
        <v>8.73</v>
      </c>
      <c r="F46" s="7">
        <v>211.93499999999997</v>
      </c>
      <c r="G46" s="7">
        <v>414.66499999999996</v>
      </c>
    </row>
    <row r="47" spans="1:7" x14ac:dyDescent="0.3">
      <c r="B47" t="s">
        <v>6209</v>
      </c>
      <c r="C47" s="7">
        <v>72</v>
      </c>
      <c r="D47" s="7">
        <v>158.12499999999997</v>
      </c>
      <c r="E47" s="7">
        <v>13.095000000000001</v>
      </c>
      <c r="F47" s="7">
        <v>127.35999999999999</v>
      </c>
      <c r="G47" s="7">
        <v>370.57999999999993</v>
      </c>
    </row>
    <row r="48" spans="1:7" x14ac:dyDescent="0.3">
      <c r="B48" t="s">
        <v>6210</v>
      </c>
      <c r="C48" s="7"/>
      <c r="D48" s="7">
        <v>41.25</v>
      </c>
      <c r="E48" s="7"/>
      <c r="F48" s="7">
        <v>14.924999999999999</v>
      </c>
      <c r="G48" s="7">
        <v>56.174999999999997</v>
      </c>
    </row>
    <row r="49" spans="1:7" x14ac:dyDescent="0.3">
      <c r="A49" t="s">
        <v>6198</v>
      </c>
      <c r="C49" s="7">
        <v>4488.75</v>
      </c>
      <c r="D49" s="7">
        <v>4082.375</v>
      </c>
      <c r="E49" s="7">
        <v>3391.605</v>
      </c>
      <c r="F49" s="7">
        <v>2637.7449999999999</v>
      </c>
      <c r="G49" s="7">
        <v>14600.474999999997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560BE8-9D62-444B-8F7E-1BD145D2970D}">
  <dimension ref="A1"/>
  <sheetViews>
    <sheetView showGridLines="0" tabSelected="1" zoomScale="63" zoomScaleNormal="63" workbookViewId="0">
      <selection activeCell="AI7" sqref="AI7"/>
    </sheetView>
  </sheetViews>
  <sheetFormatPr defaultRowHeight="14.4" x14ac:dyDescent="0.3"/>
  <cols>
    <col min="1" max="1" width="1.77734375" customWidth="1"/>
  </cols>
  <sheetData>
    <row r="1" ht="4.95"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B1" zoomScale="92" zoomScaleNormal="92" workbookViewId="0">
      <selection activeCell="P3" sqref="P3"/>
    </sheetView>
  </sheetViews>
  <sheetFormatPr defaultRowHeight="14.4" x14ac:dyDescent="0.3"/>
  <cols>
    <col min="1" max="1" width="16.5546875" bestFit="1" customWidth="1"/>
    <col min="2" max="2" width="12.5546875" bestFit="1" customWidth="1"/>
    <col min="3" max="3" width="17.44140625" bestFit="1" customWidth="1"/>
    <col min="4" max="4" width="12" customWidth="1"/>
    <col min="5" max="5" width="10.33203125" customWidth="1"/>
    <col min="6" max="6" width="16.77734375" customWidth="1"/>
    <col min="7" max="7" width="36" bestFit="1" customWidth="1"/>
    <col min="8" max="8" width="14.33203125" bestFit="1" customWidth="1"/>
    <col min="9" max="9" width="13" customWidth="1"/>
    <col min="10" max="10" width="12.33203125" customWidth="1"/>
    <col min="11" max="11" width="6.33203125" customWidth="1"/>
    <col min="12" max="12" width="11.21875" customWidth="1"/>
    <col min="13" max="13" width="9.21875" bestFit="1" customWidth="1"/>
    <col min="14" max="14" width="16.77734375" customWidth="1"/>
    <col min="15" max="15" width="16.88671875" customWidth="1"/>
    <col min="16" max="16" width="13.21875" bestFit="1" customWidth="1"/>
  </cols>
  <sheetData>
    <row r="1" spans="1:16" x14ac:dyDescent="0.3">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6222</v>
      </c>
    </row>
    <row r="2" spans="1:16" x14ac:dyDescent="0.3">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IF(J2="M","Medium",IF(J2="L","large",IF(J2="d","dark")))</f>
        <v>Medium</v>
      </c>
      <c r="P2" t="str">
        <f>_xlfn.XLOOKUP(orders[[#This Row],[Customer ID]],customers!$A$1:$A$1001,customers!$I$1:$I$1001)</f>
        <v>Yes</v>
      </c>
    </row>
    <row r="3" spans="1:16" x14ac:dyDescent="0.3">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IF(J3="M","Medium",IF(J3="L","large",IF(J3="d","dark")))</f>
        <v>Medium</v>
      </c>
      <c r="P3" t="str">
        <f>_xlfn.XLOOKUP(orders[[#This Row],[Customer ID]],customers!$A$1:$A$1001,customers!$I$1:$I$1001)</f>
        <v>Yes</v>
      </c>
    </row>
    <row r="4" spans="1:16" x14ac:dyDescent="0.3">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large</v>
      </c>
      <c r="P4" t="str">
        <f>_xlfn.XLOOKUP(orders[[#This Row],[Customer ID]],customers!$A$1:$A$1001,customers!$I$1:$I$1001)</f>
        <v>Yes</v>
      </c>
    </row>
    <row r="5" spans="1:16" x14ac:dyDescent="0.3">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f>
        <v>No</v>
      </c>
    </row>
    <row r="6" spans="1:16" x14ac:dyDescent="0.3">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large</v>
      </c>
      <c r="P6" t="str">
        <f>_xlfn.XLOOKUP(orders[[#This Row],[Customer ID]],customers!$A$1:$A$1001,customers!$I$1:$I$1001)</f>
        <v>No</v>
      </c>
    </row>
    <row r="7" spans="1:16" x14ac:dyDescent="0.3">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f>
        <v>No</v>
      </c>
    </row>
    <row r="8" spans="1:16" x14ac:dyDescent="0.3">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f>
        <v>Yes</v>
      </c>
    </row>
    <row r="9" spans="1:16" x14ac:dyDescent="0.3">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large</v>
      </c>
      <c r="P9" t="str">
        <f>_xlfn.XLOOKUP(orders[[#This Row],[Customer ID]],customers!$A$1:$A$1001,customers!$I$1:$I$1001)</f>
        <v>Yes</v>
      </c>
    </row>
    <row r="10" spans="1:16" x14ac:dyDescent="0.3">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f>
        <v>No</v>
      </c>
    </row>
    <row r="11" spans="1:16" x14ac:dyDescent="0.3">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f>
        <v>No</v>
      </c>
    </row>
    <row r="12" spans="1:16" x14ac:dyDescent="0.3">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f>
        <v>No</v>
      </c>
    </row>
    <row r="13" spans="1:16" x14ac:dyDescent="0.3">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large</v>
      </c>
      <c r="P13" t="str">
        <f>_xlfn.XLOOKUP(orders[[#This Row],[Customer ID]],customers!$A$1:$A$1001,customers!$I$1:$I$1001)</f>
        <v>Yes</v>
      </c>
    </row>
    <row r="14" spans="1:16" x14ac:dyDescent="0.3">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f>
        <v>No</v>
      </c>
    </row>
    <row r="15" spans="1:16" x14ac:dyDescent="0.3">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f>
        <v>No</v>
      </c>
    </row>
    <row r="16" spans="1:16" x14ac:dyDescent="0.3">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f>
        <v>Yes</v>
      </c>
    </row>
    <row r="17" spans="1:16" x14ac:dyDescent="0.3">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f>
        <v>No</v>
      </c>
    </row>
    <row r="18" spans="1:16" x14ac:dyDescent="0.3">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f>
        <v>No</v>
      </c>
    </row>
    <row r="19" spans="1:16" x14ac:dyDescent="0.3">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large</v>
      </c>
      <c r="P19" t="str">
        <f>_xlfn.XLOOKUP(orders[[#This Row],[Customer ID]],customers!$A$1:$A$1001,customers!$I$1:$I$1001)</f>
        <v>No</v>
      </c>
    </row>
    <row r="20" spans="1:16" x14ac:dyDescent="0.3">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f>
        <v>Yes</v>
      </c>
    </row>
    <row r="21" spans="1:16" x14ac:dyDescent="0.3">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f>
        <v>Yes</v>
      </c>
    </row>
    <row r="22" spans="1:16" x14ac:dyDescent="0.3">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f>
        <v>Yes</v>
      </c>
    </row>
    <row r="23" spans="1:16" x14ac:dyDescent="0.3">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f>
        <v>No</v>
      </c>
    </row>
    <row r="24" spans="1:16" x14ac:dyDescent="0.3">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f>
        <v>Yes</v>
      </c>
    </row>
    <row r="25" spans="1:16" x14ac:dyDescent="0.3">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f>
        <v>Yes</v>
      </c>
    </row>
    <row r="26" spans="1:16" x14ac:dyDescent="0.3">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f>
        <v>No</v>
      </c>
    </row>
    <row r="27" spans="1:16" x14ac:dyDescent="0.3">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f>
        <v>Yes</v>
      </c>
    </row>
    <row r="28" spans="1:16" x14ac:dyDescent="0.3">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f>
        <v>Yes</v>
      </c>
    </row>
    <row r="29" spans="1:16" x14ac:dyDescent="0.3">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f>
        <v>No</v>
      </c>
    </row>
    <row r="30" spans="1:16" x14ac:dyDescent="0.3">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f>
        <v>No</v>
      </c>
    </row>
    <row r="31" spans="1:16" x14ac:dyDescent="0.3">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f>
        <v>Yes</v>
      </c>
    </row>
    <row r="32" spans="1:16" x14ac:dyDescent="0.3">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f>
        <v>No</v>
      </c>
    </row>
    <row r="33" spans="1:16" x14ac:dyDescent="0.3">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f>
        <v>No</v>
      </c>
    </row>
    <row r="34" spans="1:16" x14ac:dyDescent="0.3">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f>
        <v>No</v>
      </c>
    </row>
    <row r="35" spans="1:16" x14ac:dyDescent="0.3">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large</v>
      </c>
      <c r="P35" t="str">
        <f>_xlfn.XLOOKUP(orders[[#This Row],[Customer ID]],customers!$A$1:$A$1001,customers!$I$1:$I$1001)</f>
        <v>No</v>
      </c>
    </row>
    <row r="36" spans="1:16" x14ac:dyDescent="0.3">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large</v>
      </c>
      <c r="P36" t="str">
        <f>_xlfn.XLOOKUP(orders[[#This Row],[Customer ID]],customers!$A$1:$A$1001,customers!$I$1:$I$1001)</f>
        <v>Yes</v>
      </c>
    </row>
    <row r="37" spans="1:16" x14ac:dyDescent="0.3">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f>
        <v>No</v>
      </c>
    </row>
    <row r="38" spans="1:16" x14ac:dyDescent="0.3">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f>
        <v>No</v>
      </c>
    </row>
    <row r="39" spans="1:16" x14ac:dyDescent="0.3">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large</v>
      </c>
      <c r="P39" t="str">
        <f>_xlfn.XLOOKUP(orders[[#This Row],[Customer ID]],customers!$A$1:$A$1001,customers!$I$1:$I$1001)</f>
        <v>No</v>
      </c>
    </row>
    <row r="40" spans="1:16" x14ac:dyDescent="0.3">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f>
        <v>No</v>
      </c>
    </row>
    <row r="41" spans="1:16" x14ac:dyDescent="0.3">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f>
        <v>Yes</v>
      </c>
    </row>
    <row r="42" spans="1:16" x14ac:dyDescent="0.3">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f>
        <v>No</v>
      </c>
    </row>
    <row r="43" spans="1:16" x14ac:dyDescent="0.3">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f>
        <v>Yes</v>
      </c>
    </row>
    <row r="44" spans="1:16" x14ac:dyDescent="0.3">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f>
        <v>Yes</v>
      </c>
    </row>
    <row r="45" spans="1:16" x14ac:dyDescent="0.3">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large</v>
      </c>
      <c r="P45" t="str">
        <f>_xlfn.XLOOKUP(orders[[#This Row],[Customer ID]],customers!$A$1:$A$1001,customers!$I$1:$I$1001)</f>
        <v>No</v>
      </c>
    </row>
    <row r="46" spans="1:16" x14ac:dyDescent="0.3">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f>
        <v>Yes</v>
      </c>
    </row>
    <row r="47" spans="1:16" x14ac:dyDescent="0.3">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f>
        <v>No</v>
      </c>
    </row>
    <row r="48" spans="1:16" x14ac:dyDescent="0.3">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f>
        <v>Yes</v>
      </c>
    </row>
    <row r="49" spans="1:16" x14ac:dyDescent="0.3">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large</v>
      </c>
      <c r="P49" t="str">
        <f>_xlfn.XLOOKUP(orders[[#This Row],[Customer ID]],customers!$A$1:$A$1001,customers!$I$1:$I$1001)</f>
        <v>Yes</v>
      </c>
    </row>
    <row r="50" spans="1:16" x14ac:dyDescent="0.3">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f>
        <v>No</v>
      </c>
    </row>
    <row r="51" spans="1:16" x14ac:dyDescent="0.3">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large</v>
      </c>
      <c r="P51" t="str">
        <f>_xlfn.XLOOKUP(orders[[#This Row],[Customer ID]],customers!$A$1:$A$1001,customers!$I$1:$I$1001)</f>
        <v>No</v>
      </c>
    </row>
    <row r="52" spans="1:16" x14ac:dyDescent="0.3">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f>
        <v>No</v>
      </c>
    </row>
    <row r="53" spans="1:16" x14ac:dyDescent="0.3">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large</v>
      </c>
      <c r="P53" t="str">
        <f>_xlfn.XLOOKUP(orders[[#This Row],[Customer ID]],customers!$A$1:$A$1001,customers!$I$1:$I$1001)</f>
        <v>Yes</v>
      </c>
    </row>
    <row r="54" spans="1:16" x14ac:dyDescent="0.3">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f>
        <v>No</v>
      </c>
    </row>
    <row r="55" spans="1:16" x14ac:dyDescent="0.3">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large</v>
      </c>
      <c r="P55" t="str">
        <f>_xlfn.XLOOKUP(orders[[#This Row],[Customer ID]],customers!$A$1:$A$1001,customers!$I$1:$I$1001)</f>
        <v>No</v>
      </c>
    </row>
    <row r="56" spans="1:16" x14ac:dyDescent="0.3">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f>
        <v>No</v>
      </c>
    </row>
    <row r="57" spans="1:16" x14ac:dyDescent="0.3">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large</v>
      </c>
      <c r="P57" t="str">
        <f>_xlfn.XLOOKUP(orders[[#This Row],[Customer ID]],customers!$A$1:$A$1001,customers!$I$1:$I$1001)</f>
        <v>No</v>
      </c>
    </row>
    <row r="58" spans="1:16" x14ac:dyDescent="0.3">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f>
        <v>Yes</v>
      </c>
    </row>
    <row r="59" spans="1:16" x14ac:dyDescent="0.3">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large</v>
      </c>
      <c r="P59" t="str">
        <f>_xlfn.XLOOKUP(orders[[#This Row],[Customer ID]],customers!$A$1:$A$1001,customers!$I$1:$I$1001)</f>
        <v>No</v>
      </c>
    </row>
    <row r="60" spans="1:16" x14ac:dyDescent="0.3">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f>
        <v>Yes</v>
      </c>
    </row>
    <row r="61" spans="1:16" x14ac:dyDescent="0.3">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f>
        <v>Yes</v>
      </c>
    </row>
    <row r="62" spans="1:16" x14ac:dyDescent="0.3">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f>
        <v>No</v>
      </c>
    </row>
    <row r="63" spans="1:16" x14ac:dyDescent="0.3">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f>
        <v>Yes</v>
      </c>
    </row>
    <row r="64" spans="1:16" x14ac:dyDescent="0.3">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large</v>
      </c>
      <c r="P64" t="str">
        <f>_xlfn.XLOOKUP(orders[[#This Row],[Customer ID]],customers!$A$1:$A$1001,customers!$I$1:$I$1001)</f>
        <v>Yes</v>
      </c>
    </row>
    <row r="65" spans="1:16" x14ac:dyDescent="0.3">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f>
        <v>No</v>
      </c>
    </row>
    <row r="66" spans="1:16" x14ac:dyDescent="0.3">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f>
        <v>Yes</v>
      </c>
    </row>
    <row r="67" spans="1:16" x14ac:dyDescent="0.3">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IF(J67="M","Medium",IF(J67="L","large",IF(J67="d","dark")))</f>
        <v>dark</v>
      </c>
      <c r="P67" t="str">
        <f>_xlfn.XLOOKUP(orders[[#This Row],[Customer ID]],customers!$A$1:$A$1001,customers!$I$1:$I$1001)</f>
        <v>Yes</v>
      </c>
    </row>
    <row r="68" spans="1:16" x14ac:dyDescent="0.3">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large</v>
      </c>
      <c r="P68" t="str">
        <f>_xlfn.XLOOKUP(orders[[#This Row],[Customer ID]],customers!$A$1:$A$1001,customers!$I$1:$I$1001)</f>
        <v>Yes</v>
      </c>
    </row>
    <row r="69" spans="1:16" x14ac:dyDescent="0.3">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large</v>
      </c>
      <c r="P69" t="str">
        <f>_xlfn.XLOOKUP(orders[[#This Row],[Customer ID]],customers!$A$1:$A$1001,customers!$I$1:$I$1001)</f>
        <v>No</v>
      </c>
    </row>
    <row r="70" spans="1:16" x14ac:dyDescent="0.3">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f>
        <v>No</v>
      </c>
    </row>
    <row r="71" spans="1:16" x14ac:dyDescent="0.3">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f>
        <v>Yes</v>
      </c>
    </row>
    <row r="72" spans="1:16" x14ac:dyDescent="0.3">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large</v>
      </c>
      <c r="P72" t="str">
        <f>_xlfn.XLOOKUP(orders[[#This Row],[Customer ID]],customers!$A$1:$A$1001,customers!$I$1:$I$1001)</f>
        <v>No</v>
      </c>
    </row>
    <row r="73" spans="1:16" x14ac:dyDescent="0.3">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large</v>
      </c>
      <c r="P73" t="str">
        <f>_xlfn.XLOOKUP(orders[[#This Row],[Customer ID]],customers!$A$1:$A$1001,customers!$I$1:$I$1001)</f>
        <v>No</v>
      </c>
    </row>
    <row r="74" spans="1:16" x14ac:dyDescent="0.3">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f>
        <v>No</v>
      </c>
    </row>
    <row r="75" spans="1:16" x14ac:dyDescent="0.3">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f>
        <v>Yes</v>
      </c>
    </row>
    <row r="76" spans="1:16" x14ac:dyDescent="0.3">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large</v>
      </c>
      <c r="P76" t="str">
        <f>_xlfn.XLOOKUP(orders[[#This Row],[Customer ID]],customers!$A$1:$A$1001,customers!$I$1:$I$1001)</f>
        <v>Yes</v>
      </c>
    </row>
    <row r="77" spans="1:16" x14ac:dyDescent="0.3">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f>
        <v>Yes</v>
      </c>
    </row>
    <row r="78" spans="1:16" x14ac:dyDescent="0.3">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large</v>
      </c>
      <c r="P78" t="str">
        <f>_xlfn.XLOOKUP(orders[[#This Row],[Customer ID]],customers!$A$1:$A$1001,customers!$I$1:$I$1001)</f>
        <v>Yes</v>
      </c>
    </row>
    <row r="79" spans="1:16" x14ac:dyDescent="0.3">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f>
        <v>No</v>
      </c>
    </row>
    <row r="80" spans="1:16" x14ac:dyDescent="0.3">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f>
        <v>Yes</v>
      </c>
    </row>
    <row r="81" spans="1:16" x14ac:dyDescent="0.3">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large</v>
      </c>
      <c r="P81" t="str">
        <f>_xlfn.XLOOKUP(orders[[#This Row],[Customer ID]],customers!$A$1:$A$1001,customers!$I$1:$I$1001)</f>
        <v>No</v>
      </c>
    </row>
    <row r="82" spans="1:16" x14ac:dyDescent="0.3">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large</v>
      </c>
      <c r="P82" t="str">
        <f>_xlfn.XLOOKUP(orders[[#This Row],[Customer ID]],customers!$A$1:$A$1001,customers!$I$1:$I$1001)</f>
        <v>Yes</v>
      </c>
    </row>
    <row r="83" spans="1:16" x14ac:dyDescent="0.3">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large</v>
      </c>
      <c r="P83" t="str">
        <f>_xlfn.XLOOKUP(orders[[#This Row],[Customer ID]],customers!$A$1:$A$1001,customers!$I$1:$I$1001)</f>
        <v>Yes</v>
      </c>
    </row>
    <row r="84" spans="1:16" x14ac:dyDescent="0.3">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f>
        <v>Yes</v>
      </c>
    </row>
    <row r="85" spans="1:16" x14ac:dyDescent="0.3">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f>
        <v>Yes</v>
      </c>
    </row>
    <row r="86" spans="1:16" x14ac:dyDescent="0.3">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large</v>
      </c>
      <c r="P86" t="str">
        <f>_xlfn.XLOOKUP(orders[[#This Row],[Customer ID]],customers!$A$1:$A$1001,customers!$I$1:$I$1001)</f>
        <v>No</v>
      </c>
    </row>
    <row r="87" spans="1:16" x14ac:dyDescent="0.3">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large</v>
      </c>
      <c r="P87" t="str">
        <f>_xlfn.XLOOKUP(orders[[#This Row],[Customer ID]],customers!$A$1:$A$1001,customers!$I$1:$I$1001)</f>
        <v>No</v>
      </c>
    </row>
    <row r="88" spans="1:16" x14ac:dyDescent="0.3">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f>
        <v>No</v>
      </c>
    </row>
    <row r="89" spans="1:16" x14ac:dyDescent="0.3">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f>
        <v>No</v>
      </c>
    </row>
    <row r="90" spans="1:16" x14ac:dyDescent="0.3">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large</v>
      </c>
      <c r="P90" t="str">
        <f>_xlfn.XLOOKUP(orders[[#This Row],[Customer ID]],customers!$A$1:$A$1001,customers!$I$1:$I$1001)</f>
        <v>No</v>
      </c>
    </row>
    <row r="91" spans="1:16" x14ac:dyDescent="0.3">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large</v>
      </c>
      <c r="P91" t="str">
        <f>_xlfn.XLOOKUP(orders[[#This Row],[Customer ID]],customers!$A$1:$A$1001,customers!$I$1:$I$1001)</f>
        <v>No</v>
      </c>
    </row>
    <row r="92" spans="1:16" x14ac:dyDescent="0.3">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large</v>
      </c>
      <c r="P92" t="str">
        <f>_xlfn.XLOOKUP(orders[[#This Row],[Customer ID]],customers!$A$1:$A$1001,customers!$I$1:$I$1001)</f>
        <v>Yes</v>
      </c>
    </row>
    <row r="93" spans="1:16" x14ac:dyDescent="0.3">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f>
        <v>No</v>
      </c>
    </row>
    <row r="94" spans="1:16" x14ac:dyDescent="0.3">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large</v>
      </c>
      <c r="P94" t="str">
        <f>_xlfn.XLOOKUP(orders[[#This Row],[Customer ID]],customers!$A$1:$A$1001,customers!$I$1:$I$1001)</f>
        <v>Yes</v>
      </c>
    </row>
    <row r="95" spans="1:16" x14ac:dyDescent="0.3">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large</v>
      </c>
      <c r="P95" t="str">
        <f>_xlfn.XLOOKUP(orders[[#This Row],[Customer ID]],customers!$A$1:$A$1001,customers!$I$1:$I$1001)</f>
        <v>Yes</v>
      </c>
    </row>
    <row r="96" spans="1:16" x14ac:dyDescent="0.3">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f>
        <v>Yes</v>
      </c>
    </row>
    <row r="97" spans="1:16" x14ac:dyDescent="0.3">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f>
        <v>No</v>
      </c>
    </row>
    <row r="98" spans="1:16" x14ac:dyDescent="0.3">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f>
        <v>No</v>
      </c>
    </row>
    <row r="99" spans="1:16" x14ac:dyDescent="0.3">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f>
        <v>No</v>
      </c>
    </row>
    <row r="100" spans="1:16" x14ac:dyDescent="0.3">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f>
        <v>No</v>
      </c>
    </row>
    <row r="101" spans="1:16" x14ac:dyDescent="0.3">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f>
        <v>Yes</v>
      </c>
    </row>
    <row r="102" spans="1:16" x14ac:dyDescent="0.3">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large</v>
      </c>
      <c r="P102" t="str">
        <f>_xlfn.XLOOKUP(orders[[#This Row],[Customer ID]],customers!$A$1:$A$1001,customers!$I$1:$I$1001)</f>
        <v>Yes</v>
      </c>
    </row>
    <row r="103" spans="1:16" x14ac:dyDescent="0.3">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f>
        <v>Yes</v>
      </c>
    </row>
    <row r="104" spans="1:16" x14ac:dyDescent="0.3">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f>
        <v>Yes</v>
      </c>
    </row>
    <row r="105" spans="1:16" x14ac:dyDescent="0.3">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f>
        <v>No</v>
      </c>
    </row>
    <row r="106" spans="1:16" x14ac:dyDescent="0.3">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f>
        <v>No</v>
      </c>
    </row>
    <row r="107" spans="1:16" x14ac:dyDescent="0.3">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f>
        <v>Yes</v>
      </c>
    </row>
    <row r="108" spans="1:16" x14ac:dyDescent="0.3">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f>
        <v>No</v>
      </c>
    </row>
    <row r="109" spans="1:16" x14ac:dyDescent="0.3">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f>
        <v>Yes</v>
      </c>
    </row>
    <row r="110" spans="1:16" x14ac:dyDescent="0.3">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f>
        <v>No</v>
      </c>
    </row>
    <row r="111" spans="1:16" x14ac:dyDescent="0.3">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f>
        <v>Yes</v>
      </c>
    </row>
    <row r="112" spans="1:16" x14ac:dyDescent="0.3">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large</v>
      </c>
      <c r="P112" t="str">
        <f>_xlfn.XLOOKUP(orders[[#This Row],[Customer ID]],customers!$A$1:$A$1001,customers!$I$1:$I$1001)</f>
        <v>Yes</v>
      </c>
    </row>
    <row r="113" spans="1:16" x14ac:dyDescent="0.3">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f>
        <v>No</v>
      </c>
    </row>
    <row r="114" spans="1:16" x14ac:dyDescent="0.3">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f>
        <v>No</v>
      </c>
    </row>
    <row r="115" spans="1:16" x14ac:dyDescent="0.3">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f>
        <v>No</v>
      </c>
    </row>
    <row r="116" spans="1:16" x14ac:dyDescent="0.3">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large</v>
      </c>
      <c r="P116" t="str">
        <f>_xlfn.XLOOKUP(orders[[#This Row],[Customer ID]],customers!$A$1:$A$1001,customers!$I$1:$I$1001)</f>
        <v>No</v>
      </c>
    </row>
    <row r="117" spans="1:16" x14ac:dyDescent="0.3">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large</v>
      </c>
      <c r="P117" t="str">
        <f>_xlfn.XLOOKUP(orders[[#This Row],[Customer ID]],customers!$A$1:$A$1001,customers!$I$1:$I$1001)</f>
        <v>No</v>
      </c>
    </row>
    <row r="118" spans="1:16" x14ac:dyDescent="0.3">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large</v>
      </c>
      <c r="P118" t="str">
        <f>_xlfn.XLOOKUP(orders[[#This Row],[Customer ID]],customers!$A$1:$A$1001,customers!$I$1:$I$1001)</f>
        <v>Yes</v>
      </c>
    </row>
    <row r="119" spans="1:16" x14ac:dyDescent="0.3">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large</v>
      </c>
      <c r="P119" t="str">
        <f>_xlfn.XLOOKUP(orders[[#This Row],[Customer ID]],customers!$A$1:$A$1001,customers!$I$1:$I$1001)</f>
        <v>No</v>
      </c>
    </row>
    <row r="120" spans="1:16" x14ac:dyDescent="0.3">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f>
        <v>Yes</v>
      </c>
    </row>
    <row r="121" spans="1:16" x14ac:dyDescent="0.3">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f>
        <v>No</v>
      </c>
    </row>
    <row r="122" spans="1:16" x14ac:dyDescent="0.3">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large</v>
      </c>
      <c r="P122" t="str">
        <f>_xlfn.XLOOKUP(orders[[#This Row],[Customer ID]],customers!$A$1:$A$1001,customers!$I$1:$I$1001)</f>
        <v>No</v>
      </c>
    </row>
    <row r="123" spans="1:16" x14ac:dyDescent="0.3">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f>
        <v>No</v>
      </c>
    </row>
    <row r="124" spans="1:16" x14ac:dyDescent="0.3">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f>
        <v>Yes</v>
      </c>
    </row>
    <row r="125" spans="1:16" x14ac:dyDescent="0.3">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large</v>
      </c>
      <c r="P125" t="str">
        <f>_xlfn.XLOOKUP(orders[[#This Row],[Customer ID]],customers!$A$1:$A$1001,customers!$I$1:$I$1001)</f>
        <v>No</v>
      </c>
    </row>
    <row r="126" spans="1:16" x14ac:dyDescent="0.3">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f>
        <v>Yes</v>
      </c>
    </row>
    <row r="127" spans="1:16" x14ac:dyDescent="0.3">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f>
        <v>Yes</v>
      </c>
    </row>
    <row r="128" spans="1:16" x14ac:dyDescent="0.3">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f>
        <v>No</v>
      </c>
    </row>
    <row r="129" spans="1:16" x14ac:dyDescent="0.3">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f>
        <v>No</v>
      </c>
    </row>
    <row r="130" spans="1:16" x14ac:dyDescent="0.3">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f>
        <v>No</v>
      </c>
    </row>
    <row r="131" spans="1:16" x14ac:dyDescent="0.3">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IF(J131="M","Medium",IF(J131="L","large",IF(J131="d","dark")))</f>
        <v>dark</v>
      </c>
      <c r="P131" t="str">
        <f>_xlfn.XLOOKUP(orders[[#This Row],[Customer ID]],customers!$A$1:$A$1001,customers!$I$1:$I$1001)</f>
        <v>Yes</v>
      </c>
    </row>
    <row r="132" spans="1:16" x14ac:dyDescent="0.3">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large</v>
      </c>
      <c r="P132" t="str">
        <f>_xlfn.XLOOKUP(orders[[#This Row],[Customer ID]],customers!$A$1:$A$1001,customers!$I$1:$I$1001)</f>
        <v>Yes</v>
      </c>
    </row>
    <row r="133" spans="1:16" x14ac:dyDescent="0.3">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f>
        <v>Yes</v>
      </c>
    </row>
    <row r="134" spans="1:16" x14ac:dyDescent="0.3">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large</v>
      </c>
      <c r="P134" t="str">
        <f>_xlfn.XLOOKUP(orders[[#This Row],[Customer ID]],customers!$A$1:$A$1001,customers!$I$1:$I$1001)</f>
        <v>Yes</v>
      </c>
    </row>
    <row r="135" spans="1:16" x14ac:dyDescent="0.3">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f>
        <v>No</v>
      </c>
    </row>
    <row r="136" spans="1:16" x14ac:dyDescent="0.3">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f>
        <v>Yes</v>
      </c>
    </row>
    <row r="137" spans="1:16" x14ac:dyDescent="0.3">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large</v>
      </c>
      <c r="P137" t="str">
        <f>_xlfn.XLOOKUP(orders[[#This Row],[Customer ID]],customers!$A$1:$A$1001,customers!$I$1:$I$1001)</f>
        <v>Yes</v>
      </c>
    </row>
    <row r="138" spans="1:16" x14ac:dyDescent="0.3">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f>
        <v>No</v>
      </c>
    </row>
    <row r="139" spans="1:16" x14ac:dyDescent="0.3">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large</v>
      </c>
      <c r="P139" t="str">
        <f>_xlfn.XLOOKUP(orders[[#This Row],[Customer ID]],customers!$A$1:$A$1001,customers!$I$1:$I$1001)</f>
        <v>No</v>
      </c>
    </row>
    <row r="140" spans="1:16" x14ac:dyDescent="0.3">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f>
        <v>No</v>
      </c>
    </row>
    <row r="141" spans="1:16" x14ac:dyDescent="0.3">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f>
        <v>Yes</v>
      </c>
    </row>
    <row r="142" spans="1:16" x14ac:dyDescent="0.3">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f>
        <v>Yes</v>
      </c>
    </row>
    <row r="143" spans="1:16" x14ac:dyDescent="0.3">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large</v>
      </c>
      <c r="P143" t="str">
        <f>_xlfn.XLOOKUP(orders[[#This Row],[Customer ID]],customers!$A$1:$A$1001,customers!$I$1:$I$1001)</f>
        <v>Yes</v>
      </c>
    </row>
    <row r="144" spans="1:16" x14ac:dyDescent="0.3">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large</v>
      </c>
      <c r="P144" t="str">
        <f>_xlfn.XLOOKUP(orders[[#This Row],[Customer ID]],customers!$A$1:$A$1001,customers!$I$1:$I$1001)</f>
        <v>Yes</v>
      </c>
    </row>
    <row r="145" spans="1:16" x14ac:dyDescent="0.3">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f>
        <v>No</v>
      </c>
    </row>
    <row r="146" spans="1:16" x14ac:dyDescent="0.3">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large</v>
      </c>
      <c r="P146" t="str">
        <f>_xlfn.XLOOKUP(orders[[#This Row],[Customer ID]],customers!$A$1:$A$1001,customers!$I$1:$I$1001)</f>
        <v>Yes</v>
      </c>
    </row>
    <row r="147" spans="1:16" x14ac:dyDescent="0.3">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f>
        <v>No</v>
      </c>
    </row>
    <row r="148" spans="1:16" x14ac:dyDescent="0.3">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f>
        <v>No</v>
      </c>
    </row>
    <row r="149" spans="1:16" x14ac:dyDescent="0.3">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f>
        <v>No</v>
      </c>
    </row>
    <row r="150" spans="1:16" x14ac:dyDescent="0.3">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f>
        <v>Yes</v>
      </c>
    </row>
    <row r="151" spans="1:16" x14ac:dyDescent="0.3">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f>
        <v>Yes</v>
      </c>
    </row>
    <row r="152" spans="1:16" x14ac:dyDescent="0.3">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f>
        <v>Yes</v>
      </c>
    </row>
    <row r="153" spans="1:16" x14ac:dyDescent="0.3">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f>
        <v>Yes</v>
      </c>
    </row>
    <row r="154" spans="1:16" x14ac:dyDescent="0.3">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f>
        <v>Yes</v>
      </c>
    </row>
    <row r="155" spans="1:16" x14ac:dyDescent="0.3">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f>
        <v>No</v>
      </c>
    </row>
    <row r="156" spans="1:16" x14ac:dyDescent="0.3">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f>
        <v>No</v>
      </c>
    </row>
    <row r="157" spans="1:16" x14ac:dyDescent="0.3">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f>
        <v>Yes</v>
      </c>
    </row>
    <row r="158" spans="1:16" x14ac:dyDescent="0.3">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f>
        <v>Yes</v>
      </c>
    </row>
    <row r="159" spans="1:16" x14ac:dyDescent="0.3">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f>
        <v>No</v>
      </c>
    </row>
    <row r="160" spans="1:16" x14ac:dyDescent="0.3">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f>
        <v>Yes</v>
      </c>
    </row>
    <row r="161" spans="1:16" x14ac:dyDescent="0.3">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large</v>
      </c>
      <c r="P161" t="str">
        <f>_xlfn.XLOOKUP(orders[[#This Row],[Customer ID]],customers!$A$1:$A$1001,customers!$I$1:$I$1001)</f>
        <v>No</v>
      </c>
    </row>
    <row r="162" spans="1:16" x14ac:dyDescent="0.3">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f>
        <v>No</v>
      </c>
    </row>
    <row r="163" spans="1:16" x14ac:dyDescent="0.3">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large</v>
      </c>
      <c r="P163" t="str">
        <f>_xlfn.XLOOKUP(orders[[#This Row],[Customer ID]],customers!$A$1:$A$1001,customers!$I$1:$I$1001)</f>
        <v>No</v>
      </c>
    </row>
    <row r="164" spans="1:16" x14ac:dyDescent="0.3">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f>
        <v>Yes</v>
      </c>
    </row>
    <row r="165" spans="1:16" x14ac:dyDescent="0.3">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f>
        <v>No</v>
      </c>
    </row>
    <row r="166" spans="1:16" x14ac:dyDescent="0.3">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f>
        <v>No</v>
      </c>
    </row>
    <row r="167" spans="1:16" x14ac:dyDescent="0.3">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f>
        <v>Yes</v>
      </c>
    </row>
    <row r="168" spans="1:16" x14ac:dyDescent="0.3">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f>
        <v>Yes</v>
      </c>
    </row>
    <row r="169" spans="1:16" x14ac:dyDescent="0.3">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f>
        <v>Yes</v>
      </c>
    </row>
    <row r="170" spans="1:16" x14ac:dyDescent="0.3">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f>
        <v>No</v>
      </c>
    </row>
    <row r="171" spans="1:16" x14ac:dyDescent="0.3">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f>
        <v>No</v>
      </c>
    </row>
    <row r="172" spans="1:16" x14ac:dyDescent="0.3">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large</v>
      </c>
      <c r="P172" t="str">
        <f>_xlfn.XLOOKUP(orders[[#This Row],[Customer ID]],customers!$A$1:$A$1001,customers!$I$1:$I$1001)</f>
        <v>No</v>
      </c>
    </row>
    <row r="173" spans="1:16" x14ac:dyDescent="0.3">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f>
        <v>Yes</v>
      </c>
    </row>
    <row r="174" spans="1:16" x14ac:dyDescent="0.3">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f>
        <v>No</v>
      </c>
    </row>
    <row r="175" spans="1:16" x14ac:dyDescent="0.3">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f>
        <v>No</v>
      </c>
    </row>
    <row r="176" spans="1:16" x14ac:dyDescent="0.3">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large</v>
      </c>
      <c r="P176" t="str">
        <f>_xlfn.XLOOKUP(orders[[#This Row],[Customer ID]],customers!$A$1:$A$1001,customers!$I$1:$I$1001)</f>
        <v>Yes</v>
      </c>
    </row>
    <row r="177" spans="1:16" x14ac:dyDescent="0.3">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f>
        <v>Yes</v>
      </c>
    </row>
    <row r="178" spans="1:16" x14ac:dyDescent="0.3">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large</v>
      </c>
      <c r="P178" t="str">
        <f>_xlfn.XLOOKUP(orders[[#This Row],[Customer ID]],customers!$A$1:$A$1001,customers!$I$1:$I$1001)</f>
        <v>Yes</v>
      </c>
    </row>
    <row r="179" spans="1:16" x14ac:dyDescent="0.3">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large</v>
      </c>
      <c r="P179" t="str">
        <f>_xlfn.XLOOKUP(orders[[#This Row],[Customer ID]],customers!$A$1:$A$1001,customers!$I$1:$I$1001)</f>
        <v>Yes</v>
      </c>
    </row>
    <row r="180" spans="1:16" x14ac:dyDescent="0.3">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large</v>
      </c>
      <c r="P180" t="str">
        <f>_xlfn.XLOOKUP(orders[[#This Row],[Customer ID]],customers!$A$1:$A$1001,customers!$I$1:$I$1001)</f>
        <v>No</v>
      </c>
    </row>
    <row r="181" spans="1:16" x14ac:dyDescent="0.3">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f>
        <v>No</v>
      </c>
    </row>
    <row r="182" spans="1:16" x14ac:dyDescent="0.3">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large</v>
      </c>
      <c r="P182" t="str">
        <f>_xlfn.XLOOKUP(orders[[#This Row],[Customer ID]],customers!$A$1:$A$1001,customers!$I$1:$I$1001)</f>
        <v>No</v>
      </c>
    </row>
    <row r="183" spans="1:16" x14ac:dyDescent="0.3">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f>
        <v>No</v>
      </c>
    </row>
    <row r="184" spans="1:16" x14ac:dyDescent="0.3">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f>
        <v>No</v>
      </c>
    </row>
    <row r="185" spans="1:16" x14ac:dyDescent="0.3">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f>
        <v>No</v>
      </c>
    </row>
    <row r="186" spans="1:16" x14ac:dyDescent="0.3">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large</v>
      </c>
      <c r="P186" t="str">
        <f>_xlfn.XLOOKUP(orders[[#This Row],[Customer ID]],customers!$A$1:$A$1001,customers!$I$1:$I$1001)</f>
        <v>No</v>
      </c>
    </row>
    <row r="187" spans="1:16" x14ac:dyDescent="0.3">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f>
        <v>Yes</v>
      </c>
    </row>
    <row r="188" spans="1:16" x14ac:dyDescent="0.3">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f>
        <v>No</v>
      </c>
    </row>
    <row r="189" spans="1:16" x14ac:dyDescent="0.3">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f>
        <v>Yes</v>
      </c>
    </row>
    <row r="190" spans="1:16" x14ac:dyDescent="0.3">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large</v>
      </c>
      <c r="P190" t="str">
        <f>_xlfn.XLOOKUP(orders[[#This Row],[Customer ID]],customers!$A$1:$A$1001,customers!$I$1:$I$1001)</f>
        <v>Yes</v>
      </c>
    </row>
    <row r="191" spans="1:16" x14ac:dyDescent="0.3">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f>
        <v>Yes</v>
      </c>
    </row>
    <row r="192" spans="1:16" x14ac:dyDescent="0.3">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f>
        <v>Yes</v>
      </c>
    </row>
    <row r="193" spans="1:16" x14ac:dyDescent="0.3">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f>
        <v>Yes</v>
      </c>
    </row>
    <row r="194" spans="1:16" x14ac:dyDescent="0.3">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f>
        <v>Yes</v>
      </c>
    </row>
    <row r="195" spans="1:16" x14ac:dyDescent="0.3">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IF(J195="M","Medium",IF(J195="L","large",IF(J195="d","dark")))</f>
        <v>large</v>
      </c>
      <c r="P195" t="str">
        <f>_xlfn.XLOOKUP(orders[[#This Row],[Customer ID]],customers!$A$1:$A$1001,customers!$I$1:$I$1001)</f>
        <v>No</v>
      </c>
    </row>
    <row r="196" spans="1:16" x14ac:dyDescent="0.3">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f>
        <v>No</v>
      </c>
    </row>
    <row r="197" spans="1:16" x14ac:dyDescent="0.3">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large</v>
      </c>
      <c r="P197" t="str">
        <f>_xlfn.XLOOKUP(orders[[#This Row],[Customer ID]],customers!$A$1:$A$1001,customers!$I$1:$I$1001)</f>
        <v>No</v>
      </c>
    </row>
    <row r="198" spans="1:16" x14ac:dyDescent="0.3">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large</v>
      </c>
      <c r="P198" t="str">
        <f>_xlfn.XLOOKUP(orders[[#This Row],[Customer ID]],customers!$A$1:$A$1001,customers!$I$1:$I$1001)</f>
        <v>No</v>
      </c>
    </row>
    <row r="199" spans="1:16" x14ac:dyDescent="0.3">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f>
        <v>No</v>
      </c>
    </row>
    <row r="200" spans="1:16" x14ac:dyDescent="0.3">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f>
        <v>No</v>
      </c>
    </row>
    <row r="201" spans="1:16" x14ac:dyDescent="0.3">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large</v>
      </c>
      <c r="P201" t="str">
        <f>_xlfn.XLOOKUP(orders[[#This Row],[Customer ID]],customers!$A$1:$A$1001,customers!$I$1:$I$1001)</f>
        <v>No</v>
      </c>
    </row>
    <row r="202" spans="1:16" x14ac:dyDescent="0.3">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f>
        <v>No</v>
      </c>
    </row>
    <row r="203" spans="1:16" x14ac:dyDescent="0.3">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large</v>
      </c>
      <c r="P203" t="str">
        <f>_xlfn.XLOOKUP(orders[[#This Row],[Customer ID]],customers!$A$1:$A$1001,customers!$I$1:$I$1001)</f>
        <v>No</v>
      </c>
    </row>
    <row r="204" spans="1:16" x14ac:dyDescent="0.3">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f>
        <v>Yes</v>
      </c>
    </row>
    <row r="205" spans="1:16" x14ac:dyDescent="0.3">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large</v>
      </c>
      <c r="P205" t="str">
        <f>_xlfn.XLOOKUP(orders[[#This Row],[Customer ID]],customers!$A$1:$A$1001,customers!$I$1:$I$1001)</f>
        <v>No</v>
      </c>
    </row>
    <row r="206" spans="1:16" x14ac:dyDescent="0.3">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f>
        <v>No</v>
      </c>
    </row>
    <row r="207" spans="1:16" x14ac:dyDescent="0.3">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f>
        <v>Yes</v>
      </c>
    </row>
    <row r="208" spans="1:16" x14ac:dyDescent="0.3">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f>
        <v>No</v>
      </c>
    </row>
    <row r="209" spans="1:16" x14ac:dyDescent="0.3">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f>
        <v>Yes</v>
      </c>
    </row>
    <row r="210" spans="1:16" x14ac:dyDescent="0.3">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f>
        <v>Yes</v>
      </c>
    </row>
    <row r="211" spans="1:16" x14ac:dyDescent="0.3">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f>
        <v>No</v>
      </c>
    </row>
    <row r="212" spans="1:16" x14ac:dyDescent="0.3">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f>
        <v>Yes</v>
      </c>
    </row>
    <row r="213" spans="1:16" x14ac:dyDescent="0.3">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large</v>
      </c>
      <c r="P213" t="str">
        <f>_xlfn.XLOOKUP(orders[[#This Row],[Customer ID]],customers!$A$1:$A$1001,customers!$I$1:$I$1001)</f>
        <v>No</v>
      </c>
    </row>
    <row r="214" spans="1:16" x14ac:dyDescent="0.3">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f>
        <v>Yes</v>
      </c>
    </row>
    <row r="215" spans="1:16" x14ac:dyDescent="0.3">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f>
        <v>No</v>
      </c>
    </row>
    <row r="216" spans="1:16" x14ac:dyDescent="0.3">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large</v>
      </c>
      <c r="P216" t="str">
        <f>_xlfn.XLOOKUP(orders[[#This Row],[Customer ID]],customers!$A$1:$A$1001,customers!$I$1:$I$1001)</f>
        <v>No</v>
      </c>
    </row>
    <row r="217" spans="1:16" x14ac:dyDescent="0.3">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f>
        <v>No</v>
      </c>
    </row>
    <row r="218" spans="1:16" x14ac:dyDescent="0.3">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f>
        <v>Yes</v>
      </c>
    </row>
    <row r="219" spans="1:16" x14ac:dyDescent="0.3">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large</v>
      </c>
      <c r="P219" t="str">
        <f>_xlfn.XLOOKUP(orders[[#This Row],[Customer ID]],customers!$A$1:$A$1001,customers!$I$1:$I$1001)</f>
        <v>No</v>
      </c>
    </row>
    <row r="220" spans="1:16" x14ac:dyDescent="0.3">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f>
        <v>Yes</v>
      </c>
    </row>
    <row r="221" spans="1:16" x14ac:dyDescent="0.3">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large</v>
      </c>
      <c r="P221" t="str">
        <f>_xlfn.XLOOKUP(orders[[#This Row],[Customer ID]],customers!$A$1:$A$1001,customers!$I$1:$I$1001)</f>
        <v>No</v>
      </c>
    </row>
    <row r="222" spans="1:16" x14ac:dyDescent="0.3">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f>
        <v>No</v>
      </c>
    </row>
    <row r="223" spans="1:16" x14ac:dyDescent="0.3">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large</v>
      </c>
      <c r="P223" t="str">
        <f>_xlfn.XLOOKUP(orders[[#This Row],[Customer ID]],customers!$A$1:$A$1001,customers!$I$1:$I$1001)</f>
        <v>Yes</v>
      </c>
    </row>
    <row r="224" spans="1:16" x14ac:dyDescent="0.3">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f>
        <v>No</v>
      </c>
    </row>
    <row r="225" spans="1:16" x14ac:dyDescent="0.3">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large</v>
      </c>
      <c r="P225" t="str">
        <f>_xlfn.XLOOKUP(orders[[#This Row],[Customer ID]],customers!$A$1:$A$1001,customers!$I$1:$I$1001)</f>
        <v>Yes</v>
      </c>
    </row>
    <row r="226" spans="1:16" x14ac:dyDescent="0.3">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f>
        <v>Yes</v>
      </c>
    </row>
    <row r="227" spans="1:16" x14ac:dyDescent="0.3">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large</v>
      </c>
      <c r="P227" t="str">
        <f>_xlfn.XLOOKUP(orders[[#This Row],[Customer ID]],customers!$A$1:$A$1001,customers!$I$1:$I$1001)</f>
        <v>No</v>
      </c>
    </row>
    <row r="228" spans="1:16" x14ac:dyDescent="0.3">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f>
        <v>No</v>
      </c>
    </row>
    <row r="229" spans="1:16" x14ac:dyDescent="0.3">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f>
        <v>Yes</v>
      </c>
    </row>
    <row r="230" spans="1:16" x14ac:dyDescent="0.3">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large</v>
      </c>
      <c r="P230" t="str">
        <f>_xlfn.XLOOKUP(orders[[#This Row],[Customer ID]],customers!$A$1:$A$1001,customers!$I$1:$I$1001)</f>
        <v>No</v>
      </c>
    </row>
    <row r="231" spans="1:16" x14ac:dyDescent="0.3">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f>
        <v>No</v>
      </c>
    </row>
    <row r="232" spans="1:16" x14ac:dyDescent="0.3">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f>
        <v>No</v>
      </c>
    </row>
    <row r="233" spans="1:16" x14ac:dyDescent="0.3">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f>
        <v>Yes</v>
      </c>
    </row>
    <row r="234" spans="1:16" x14ac:dyDescent="0.3">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large</v>
      </c>
      <c r="P234" t="str">
        <f>_xlfn.XLOOKUP(orders[[#This Row],[Customer ID]],customers!$A$1:$A$1001,customers!$I$1:$I$1001)</f>
        <v>No</v>
      </c>
    </row>
    <row r="235" spans="1:16" x14ac:dyDescent="0.3">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f>
        <v>No</v>
      </c>
    </row>
    <row r="236" spans="1:16" x14ac:dyDescent="0.3">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large</v>
      </c>
      <c r="P236" t="str">
        <f>_xlfn.XLOOKUP(orders[[#This Row],[Customer ID]],customers!$A$1:$A$1001,customers!$I$1:$I$1001)</f>
        <v>No</v>
      </c>
    </row>
    <row r="237" spans="1:16" x14ac:dyDescent="0.3">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large</v>
      </c>
      <c r="P237" t="str">
        <f>_xlfn.XLOOKUP(orders[[#This Row],[Customer ID]],customers!$A$1:$A$1001,customers!$I$1:$I$1001)</f>
        <v>No</v>
      </c>
    </row>
    <row r="238" spans="1:16" x14ac:dyDescent="0.3">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f>
        <v>No</v>
      </c>
    </row>
    <row r="239" spans="1:16" x14ac:dyDescent="0.3">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large</v>
      </c>
      <c r="P239" t="str">
        <f>_xlfn.XLOOKUP(orders[[#This Row],[Customer ID]],customers!$A$1:$A$1001,customers!$I$1:$I$1001)</f>
        <v>Yes</v>
      </c>
    </row>
    <row r="240" spans="1:16" x14ac:dyDescent="0.3">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f>
        <v>Yes</v>
      </c>
    </row>
    <row r="241" spans="1:16" x14ac:dyDescent="0.3">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large</v>
      </c>
      <c r="P241" t="str">
        <f>_xlfn.XLOOKUP(orders[[#This Row],[Customer ID]],customers!$A$1:$A$1001,customers!$I$1:$I$1001)</f>
        <v>No</v>
      </c>
    </row>
    <row r="242" spans="1:16" x14ac:dyDescent="0.3">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f>
        <v>Yes</v>
      </c>
    </row>
    <row r="243" spans="1:16" x14ac:dyDescent="0.3">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f>
        <v>No</v>
      </c>
    </row>
    <row r="244" spans="1:16" x14ac:dyDescent="0.3">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f>
        <v>Yes</v>
      </c>
    </row>
    <row r="245" spans="1:16" x14ac:dyDescent="0.3">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f>
        <v>Yes</v>
      </c>
    </row>
    <row r="246" spans="1:16" x14ac:dyDescent="0.3">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f>
        <v>No</v>
      </c>
    </row>
    <row r="247" spans="1:16" x14ac:dyDescent="0.3">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large</v>
      </c>
      <c r="P247" t="str">
        <f>_xlfn.XLOOKUP(orders[[#This Row],[Customer ID]],customers!$A$1:$A$1001,customers!$I$1:$I$1001)</f>
        <v>Yes</v>
      </c>
    </row>
    <row r="248" spans="1:16" x14ac:dyDescent="0.3">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f>
        <v>No</v>
      </c>
    </row>
    <row r="249" spans="1:16" x14ac:dyDescent="0.3">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large</v>
      </c>
      <c r="P249" t="str">
        <f>_xlfn.XLOOKUP(orders[[#This Row],[Customer ID]],customers!$A$1:$A$1001,customers!$I$1:$I$1001)</f>
        <v>Yes</v>
      </c>
    </row>
    <row r="250" spans="1:16" x14ac:dyDescent="0.3">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f>
        <v>Yes</v>
      </c>
    </row>
    <row r="251" spans="1:16" x14ac:dyDescent="0.3">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large</v>
      </c>
      <c r="P251" t="str">
        <f>_xlfn.XLOOKUP(orders[[#This Row],[Customer ID]],customers!$A$1:$A$1001,customers!$I$1:$I$1001)</f>
        <v>Yes</v>
      </c>
    </row>
    <row r="252" spans="1:16" x14ac:dyDescent="0.3">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f>
        <v>Yes</v>
      </c>
    </row>
    <row r="253" spans="1:16" x14ac:dyDescent="0.3">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f>
        <v>Yes</v>
      </c>
    </row>
    <row r="254" spans="1:16" x14ac:dyDescent="0.3">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f>
        <v>No</v>
      </c>
    </row>
    <row r="255" spans="1:16" x14ac:dyDescent="0.3">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f>
        <v>No</v>
      </c>
    </row>
    <row r="256" spans="1:16" x14ac:dyDescent="0.3">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large</v>
      </c>
      <c r="P256" t="str">
        <f>_xlfn.XLOOKUP(orders[[#This Row],[Customer ID]],customers!$A$1:$A$1001,customers!$I$1:$I$1001)</f>
        <v>No</v>
      </c>
    </row>
    <row r="257" spans="1:16" x14ac:dyDescent="0.3">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large</v>
      </c>
      <c r="P257" t="str">
        <f>_xlfn.XLOOKUP(orders[[#This Row],[Customer ID]],customers!$A$1:$A$1001,customers!$I$1:$I$1001)</f>
        <v>No</v>
      </c>
    </row>
    <row r="258" spans="1:16" x14ac:dyDescent="0.3">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f>
        <v>Yes</v>
      </c>
    </row>
    <row r="259" spans="1:16" x14ac:dyDescent="0.3">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IF(J259="M","Medium",IF(J259="L","large",IF(J259="d","dark")))</f>
        <v>dark</v>
      </c>
      <c r="P259" t="str">
        <f>_xlfn.XLOOKUP(orders[[#This Row],[Customer ID]],customers!$A$1:$A$1001,customers!$I$1:$I$1001)</f>
        <v>Yes</v>
      </c>
    </row>
    <row r="260" spans="1:16" x14ac:dyDescent="0.3">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f>
        <v>No</v>
      </c>
    </row>
    <row r="261" spans="1:16" x14ac:dyDescent="0.3">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f>
        <v>No</v>
      </c>
    </row>
    <row r="262" spans="1:16" x14ac:dyDescent="0.3">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large</v>
      </c>
      <c r="P262" t="str">
        <f>_xlfn.XLOOKUP(orders[[#This Row],[Customer ID]],customers!$A$1:$A$1001,customers!$I$1:$I$1001)</f>
        <v>Yes</v>
      </c>
    </row>
    <row r="263" spans="1:16" x14ac:dyDescent="0.3">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large</v>
      </c>
      <c r="P263" t="str">
        <f>_xlfn.XLOOKUP(orders[[#This Row],[Customer ID]],customers!$A$1:$A$1001,customers!$I$1:$I$1001)</f>
        <v>Yes</v>
      </c>
    </row>
    <row r="264" spans="1:16" x14ac:dyDescent="0.3">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f>
        <v>No</v>
      </c>
    </row>
    <row r="265" spans="1:16" x14ac:dyDescent="0.3">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f>
        <v>No</v>
      </c>
    </row>
    <row r="266" spans="1:16" x14ac:dyDescent="0.3">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large</v>
      </c>
      <c r="P266" t="str">
        <f>_xlfn.XLOOKUP(orders[[#This Row],[Customer ID]],customers!$A$1:$A$1001,customers!$I$1:$I$1001)</f>
        <v>Yes</v>
      </c>
    </row>
    <row r="267" spans="1:16" x14ac:dyDescent="0.3">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f>
        <v>Yes</v>
      </c>
    </row>
    <row r="268" spans="1:16" x14ac:dyDescent="0.3">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f>
        <v>No</v>
      </c>
    </row>
    <row r="269" spans="1:16" x14ac:dyDescent="0.3">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f>
        <v>Yes</v>
      </c>
    </row>
    <row r="270" spans="1:16" x14ac:dyDescent="0.3">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f>
        <v>Yes</v>
      </c>
    </row>
    <row r="271" spans="1:16" x14ac:dyDescent="0.3">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f>
        <v>No</v>
      </c>
    </row>
    <row r="272" spans="1:16" x14ac:dyDescent="0.3">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f>
        <v>Yes</v>
      </c>
    </row>
    <row r="273" spans="1:16" x14ac:dyDescent="0.3">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f>
        <v>Yes</v>
      </c>
    </row>
    <row r="274" spans="1:16" x14ac:dyDescent="0.3">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large</v>
      </c>
      <c r="P274" t="str">
        <f>_xlfn.XLOOKUP(orders[[#This Row],[Customer ID]],customers!$A$1:$A$1001,customers!$I$1:$I$1001)</f>
        <v>Yes</v>
      </c>
    </row>
    <row r="275" spans="1:16" x14ac:dyDescent="0.3">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large</v>
      </c>
      <c r="P275" t="str">
        <f>_xlfn.XLOOKUP(orders[[#This Row],[Customer ID]],customers!$A$1:$A$1001,customers!$I$1:$I$1001)</f>
        <v>No</v>
      </c>
    </row>
    <row r="276" spans="1:16" x14ac:dyDescent="0.3">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f>
        <v>No</v>
      </c>
    </row>
    <row r="277" spans="1:16" x14ac:dyDescent="0.3">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large</v>
      </c>
      <c r="P277" t="str">
        <f>_xlfn.XLOOKUP(orders[[#This Row],[Customer ID]],customers!$A$1:$A$1001,customers!$I$1:$I$1001)</f>
        <v>No</v>
      </c>
    </row>
    <row r="278" spans="1:16" x14ac:dyDescent="0.3">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large</v>
      </c>
      <c r="P278" t="str">
        <f>_xlfn.XLOOKUP(orders[[#This Row],[Customer ID]],customers!$A$1:$A$1001,customers!$I$1:$I$1001)</f>
        <v>Yes</v>
      </c>
    </row>
    <row r="279" spans="1:16" x14ac:dyDescent="0.3">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large</v>
      </c>
      <c r="P279" t="str">
        <f>_xlfn.XLOOKUP(orders[[#This Row],[Customer ID]],customers!$A$1:$A$1001,customers!$I$1:$I$1001)</f>
        <v>No</v>
      </c>
    </row>
    <row r="280" spans="1:16" x14ac:dyDescent="0.3">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large</v>
      </c>
      <c r="P280" t="str">
        <f>_xlfn.XLOOKUP(orders[[#This Row],[Customer ID]],customers!$A$1:$A$1001,customers!$I$1:$I$1001)</f>
        <v>Yes</v>
      </c>
    </row>
    <row r="281" spans="1:16" x14ac:dyDescent="0.3">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f>
        <v>Yes</v>
      </c>
    </row>
    <row r="282" spans="1:16" x14ac:dyDescent="0.3">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f>
        <v>Yes</v>
      </c>
    </row>
    <row r="283" spans="1:16" x14ac:dyDescent="0.3">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large</v>
      </c>
      <c r="P283" t="str">
        <f>_xlfn.XLOOKUP(orders[[#This Row],[Customer ID]],customers!$A$1:$A$1001,customers!$I$1:$I$1001)</f>
        <v>Yes</v>
      </c>
    </row>
    <row r="284" spans="1:16" x14ac:dyDescent="0.3">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large</v>
      </c>
      <c r="P284" t="str">
        <f>_xlfn.XLOOKUP(orders[[#This Row],[Customer ID]],customers!$A$1:$A$1001,customers!$I$1:$I$1001)</f>
        <v>No</v>
      </c>
    </row>
    <row r="285" spans="1:16" x14ac:dyDescent="0.3">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f>
        <v>Yes</v>
      </c>
    </row>
    <row r="286" spans="1:16" x14ac:dyDescent="0.3">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f>
        <v>No</v>
      </c>
    </row>
    <row r="287" spans="1:16" x14ac:dyDescent="0.3">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large</v>
      </c>
      <c r="P287" t="str">
        <f>_xlfn.XLOOKUP(orders[[#This Row],[Customer ID]],customers!$A$1:$A$1001,customers!$I$1:$I$1001)</f>
        <v>No</v>
      </c>
    </row>
    <row r="288" spans="1:16" x14ac:dyDescent="0.3">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f>
        <v>Yes</v>
      </c>
    </row>
    <row r="289" spans="1:16" x14ac:dyDescent="0.3">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large</v>
      </c>
      <c r="P289" t="str">
        <f>_xlfn.XLOOKUP(orders[[#This Row],[Customer ID]],customers!$A$1:$A$1001,customers!$I$1:$I$1001)</f>
        <v>No</v>
      </c>
    </row>
    <row r="290" spans="1:16" x14ac:dyDescent="0.3">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f>
        <v>Yes</v>
      </c>
    </row>
    <row r="291" spans="1:16" x14ac:dyDescent="0.3">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f>
        <v>Yes</v>
      </c>
    </row>
    <row r="292" spans="1:16" x14ac:dyDescent="0.3">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f>
        <v>No</v>
      </c>
    </row>
    <row r="293" spans="1:16" x14ac:dyDescent="0.3">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f>
        <v>No</v>
      </c>
    </row>
    <row r="294" spans="1:16" x14ac:dyDescent="0.3">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f>
        <v>No</v>
      </c>
    </row>
    <row r="295" spans="1:16" x14ac:dyDescent="0.3">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f>
        <v>No</v>
      </c>
    </row>
    <row r="296" spans="1:16" x14ac:dyDescent="0.3">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large</v>
      </c>
      <c r="P296" t="str">
        <f>_xlfn.XLOOKUP(orders[[#This Row],[Customer ID]],customers!$A$1:$A$1001,customers!$I$1:$I$1001)</f>
        <v>No</v>
      </c>
    </row>
    <row r="297" spans="1:16" x14ac:dyDescent="0.3">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f>
        <v>No</v>
      </c>
    </row>
    <row r="298" spans="1:16" x14ac:dyDescent="0.3">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f>
        <v>Yes</v>
      </c>
    </row>
    <row r="299" spans="1:16" x14ac:dyDescent="0.3">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f>
        <v>Yes</v>
      </c>
    </row>
    <row r="300" spans="1:16" x14ac:dyDescent="0.3">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large</v>
      </c>
      <c r="P300" t="str">
        <f>_xlfn.XLOOKUP(orders[[#This Row],[Customer ID]],customers!$A$1:$A$1001,customers!$I$1:$I$1001)</f>
        <v>Yes</v>
      </c>
    </row>
    <row r="301" spans="1:16" x14ac:dyDescent="0.3">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large</v>
      </c>
      <c r="P301" t="str">
        <f>_xlfn.XLOOKUP(orders[[#This Row],[Customer ID]],customers!$A$1:$A$1001,customers!$I$1:$I$1001)</f>
        <v>Yes</v>
      </c>
    </row>
    <row r="302" spans="1:16" x14ac:dyDescent="0.3">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large</v>
      </c>
      <c r="P302" t="str">
        <f>_xlfn.XLOOKUP(orders[[#This Row],[Customer ID]],customers!$A$1:$A$1001,customers!$I$1:$I$1001)</f>
        <v>Yes</v>
      </c>
    </row>
    <row r="303" spans="1:16" x14ac:dyDescent="0.3">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f>
        <v>Yes</v>
      </c>
    </row>
    <row r="304" spans="1:16" x14ac:dyDescent="0.3">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f>
        <v>No</v>
      </c>
    </row>
    <row r="305" spans="1:16" x14ac:dyDescent="0.3">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f>
        <v>Yes</v>
      </c>
    </row>
    <row r="306" spans="1:16" x14ac:dyDescent="0.3">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large</v>
      </c>
      <c r="P306" t="str">
        <f>_xlfn.XLOOKUP(orders[[#This Row],[Customer ID]],customers!$A$1:$A$1001,customers!$I$1:$I$1001)</f>
        <v>Yes</v>
      </c>
    </row>
    <row r="307" spans="1:16" x14ac:dyDescent="0.3">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f>
        <v>No</v>
      </c>
    </row>
    <row r="308" spans="1:16" x14ac:dyDescent="0.3">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f>
        <v>No</v>
      </c>
    </row>
    <row r="309" spans="1:16" x14ac:dyDescent="0.3">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f>
        <v>Yes</v>
      </c>
    </row>
    <row r="310" spans="1:16" x14ac:dyDescent="0.3">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f>
        <v>No</v>
      </c>
    </row>
    <row r="311" spans="1:16" x14ac:dyDescent="0.3">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f>
        <v>Yes</v>
      </c>
    </row>
    <row r="312" spans="1:16" x14ac:dyDescent="0.3">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large</v>
      </c>
      <c r="P312" t="str">
        <f>_xlfn.XLOOKUP(orders[[#This Row],[Customer ID]],customers!$A$1:$A$1001,customers!$I$1:$I$1001)</f>
        <v>No</v>
      </c>
    </row>
    <row r="313" spans="1:16" x14ac:dyDescent="0.3">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f>
        <v>Yes</v>
      </c>
    </row>
    <row r="314" spans="1:16" x14ac:dyDescent="0.3">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f>
        <v>Yes</v>
      </c>
    </row>
    <row r="315" spans="1:16" x14ac:dyDescent="0.3">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f>
        <v>Yes</v>
      </c>
    </row>
    <row r="316" spans="1:16" x14ac:dyDescent="0.3">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f>
        <v>No</v>
      </c>
    </row>
    <row r="317" spans="1:16" x14ac:dyDescent="0.3">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large</v>
      </c>
      <c r="P317" t="str">
        <f>_xlfn.XLOOKUP(orders[[#This Row],[Customer ID]],customers!$A$1:$A$1001,customers!$I$1:$I$1001)</f>
        <v>Yes</v>
      </c>
    </row>
    <row r="318" spans="1:16" x14ac:dyDescent="0.3">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large</v>
      </c>
      <c r="P318" t="str">
        <f>_xlfn.XLOOKUP(orders[[#This Row],[Customer ID]],customers!$A$1:$A$1001,customers!$I$1:$I$1001)</f>
        <v>No</v>
      </c>
    </row>
    <row r="319" spans="1:16" x14ac:dyDescent="0.3">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f>
        <v>No</v>
      </c>
    </row>
    <row r="320" spans="1:16" x14ac:dyDescent="0.3">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f>
        <v>Yes</v>
      </c>
    </row>
    <row r="321" spans="1:16" x14ac:dyDescent="0.3">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f>
        <v>Yes</v>
      </c>
    </row>
    <row r="322" spans="1:16" x14ac:dyDescent="0.3">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large</v>
      </c>
      <c r="P322" t="str">
        <f>_xlfn.XLOOKUP(orders[[#This Row],[Customer ID]],customers!$A$1:$A$1001,customers!$I$1:$I$1001)</f>
        <v>Yes</v>
      </c>
    </row>
    <row r="323" spans="1:16" x14ac:dyDescent="0.3">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IF(J323="M","Medium",IF(J323="L","large",IF(J323="d","dark")))</f>
        <v>Medium</v>
      </c>
      <c r="P323" t="str">
        <f>_xlfn.XLOOKUP(orders[[#This Row],[Customer ID]],customers!$A$1:$A$1001,customers!$I$1:$I$1001)</f>
        <v>Yes</v>
      </c>
    </row>
    <row r="324" spans="1:16" x14ac:dyDescent="0.3">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f>
        <v>No</v>
      </c>
    </row>
    <row r="325" spans="1:16" x14ac:dyDescent="0.3">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f>
        <v>Yes</v>
      </c>
    </row>
    <row r="326" spans="1:16" x14ac:dyDescent="0.3">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f>
        <v>No</v>
      </c>
    </row>
    <row r="327" spans="1:16" x14ac:dyDescent="0.3">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large</v>
      </c>
      <c r="P327" t="str">
        <f>_xlfn.XLOOKUP(orders[[#This Row],[Customer ID]],customers!$A$1:$A$1001,customers!$I$1:$I$1001)</f>
        <v>Yes</v>
      </c>
    </row>
    <row r="328" spans="1:16" x14ac:dyDescent="0.3">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f>
        <v>No</v>
      </c>
    </row>
    <row r="329" spans="1:16" x14ac:dyDescent="0.3">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f>
        <v>Yes</v>
      </c>
    </row>
    <row r="330" spans="1:16" x14ac:dyDescent="0.3">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large</v>
      </c>
      <c r="P330" t="str">
        <f>_xlfn.XLOOKUP(orders[[#This Row],[Customer ID]],customers!$A$1:$A$1001,customers!$I$1:$I$1001)</f>
        <v>Yes</v>
      </c>
    </row>
    <row r="331" spans="1:16" x14ac:dyDescent="0.3">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f>
        <v>Yes</v>
      </c>
    </row>
    <row r="332" spans="1:16" x14ac:dyDescent="0.3">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f>
        <v>No</v>
      </c>
    </row>
    <row r="333" spans="1:16" x14ac:dyDescent="0.3">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f>
        <v>Yes</v>
      </c>
    </row>
    <row r="334" spans="1:16" x14ac:dyDescent="0.3">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f>
        <v>Yes</v>
      </c>
    </row>
    <row r="335" spans="1:16" x14ac:dyDescent="0.3">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f>
        <v>Yes</v>
      </c>
    </row>
    <row r="336" spans="1:16" x14ac:dyDescent="0.3">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large</v>
      </c>
      <c r="P336" t="str">
        <f>_xlfn.XLOOKUP(orders[[#This Row],[Customer ID]],customers!$A$1:$A$1001,customers!$I$1:$I$1001)</f>
        <v>No</v>
      </c>
    </row>
    <row r="337" spans="1:16" x14ac:dyDescent="0.3">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large</v>
      </c>
      <c r="P337" t="str">
        <f>_xlfn.XLOOKUP(orders[[#This Row],[Customer ID]],customers!$A$1:$A$1001,customers!$I$1:$I$1001)</f>
        <v>Yes</v>
      </c>
    </row>
    <row r="338" spans="1:16" x14ac:dyDescent="0.3">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f>
        <v>No</v>
      </c>
    </row>
    <row r="339" spans="1:16" x14ac:dyDescent="0.3">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f>
        <v>No</v>
      </c>
    </row>
    <row r="340" spans="1:16" x14ac:dyDescent="0.3">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large</v>
      </c>
      <c r="P340" t="str">
        <f>_xlfn.XLOOKUP(orders[[#This Row],[Customer ID]],customers!$A$1:$A$1001,customers!$I$1:$I$1001)</f>
        <v>No</v>
      </c>
    </row>
    <row r="341" spans="1:16" x14ac:dyDescent="0.3">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f>
        <v>Yes</v>
      </c>
    </row>
    <row r="342" spans="1:16" x14ac:dyDescent="0.3">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f>
        <v>Yes</v>
      </c>
    </row>
    <row r="343" spans="1:16" x14ac:dyDescent="0.3">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large</v>
      </c>
      <c r="P343" t="str">
        <f>_xlfn.XLOOKUP(orders[[#This Row],[Customer ID]],customers!$A$1:$A$1001,customers!$I$1:$I$1001)</f>
        <v>No</v>
      </c>
    </row>
    <row r="344" spans="1:16" x14ac:dyDescent="0.3">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f>
        <v>No</v>
      </c>
    </row>
    <row r="345" spans="1:16" x14ac:dyDescent="0.3">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f>
        <v>No</v>
      </c>
    </row>
    <row r="346" spans="1:16" x14ac:dyDescent="0.3">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f>
        <v>Yes</v>
      </c>
    </row>
    <row r="347" spans="1:16" x14ac:dyDescent="0.3">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large</v>
      </c>
      <c r="P347" t="str">
        <f>_xlfn.XLOOKUP(orders[[#This Row],[Customer ID]],customers!$A$1:$A$1001,customers!$I$1:$I$1001)</f>
        <v>No</v>
      </c>
    </row>
    <row r="348" spans="1:16" x14ac:dyDescent="0.3">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large</v>
      </c>
      <c r="P348" t="str">
        <f>_xlfn.XLOOKUP(orders[[#This Row],[Customer ID]],customers!$A$1:$A$1001,customers!$I$1:$I$1001)</f>
        <v>Yes</v>
      </c>
    </row>
    <row r="349" spans="1:16" x14ac:dyDescent="0.3">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f>
        <v>No</v>
      </c>
    </row>
    <row r="350" spans="1:16" x14ac:dyDescent="0.3">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large</v>
      </c>
      <c r="P350" t="str">
        <f>_xlfn.XLOOKUP(orders[[#This Row],[Customer ID]],customers!$A$1:$A$1001,customers!$I$1:$I$1001)</f>
        <v>No</v>
      </c>
    </row>
    <row r="351" spans="1:16" x14ac:dyDescent="0.3">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large</v>
      </c>
      <c r="P351" t="str">
        <f>_xlfn.XLOOKUP(orders[[#This Row],[Customer ID]],customers!$A$1:$A$1001,customers!$I$1:$I$1001)</f>
        <v>No</v>
      </c>
    </row>
    <row r="352" spans="1:16" x14ac:dyDescent="0.3">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f>
        <v>No</v>
      </c>
    </row>
    <row r="353" spans="1:16" x14ac:dyDescent="0.3">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f>
        <v>No</v>
      </c>
    </row>
    <row r="354" spans="1:16" x14ac:dyDescent="0.3">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f>
        <v>No</v>
      </c>
    </row>
    <row r="355" spans="1:16" x14ac:dyDescent="0.3">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f>
        <v>Yes</v>
      </c>
    </row>
    <row r="356" spans="1:16" x14ac:dyDescent="0.3">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f>
        <v>No</v>
      </c>
    </row>
    <row r="357" spans="1:16" x14ac:dyDescent="0.3">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f>
        <v>Yes</v>
      </c>
    </row>
    <row r="358" spans="1:16" x14ac:dyDescent="0.3">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f>
        <v>Yes</v>
      </c>
    </row>
    <row r="359" spans="1:16" x14ac:dyDescent="0.3">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f>
        <v>No</v>
      </c>
    </row>
    <row r="360" spans="1:16" x14ac:dyDescent="0.3">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large</v>
      </c>
      <c r="P360" t="str">
        <f>_xlfn.XLOOKUP(orders[[#This Row],[Customer ID]],customers!$A$1:$A$1001,customers!$I$1:$I$1001)</f>
        <v>No</v>
      </c>
    </row>
    <row r="361" spans="1:16" x14ac:dyDescent="0.3">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large</v>
      </c>
      <c r="P361" t="str">
        <f>_xlfn.XLOOKUP(orders[[#This Row],[Customer ID]],customers!$A$1:$A$1001,customers!$I$1:$I$1001)</f>
        <v>No</v>
      </c>
    </row>
    <row r="362" spans="1:16" x14ac:dyDescent="0.3">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f>
        <v>No</v>
      </c>
    </row>
    <row r="363" spans="1:16" x14ac:dyDescent="0.3">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f>
        <v>No</v>
      </c>
    </row>
    <row r="364" spans="1:16" x14ac:dyDescent="0.3">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large</v>
      </c>
      <c r="P364" t="str">
        <f>_xlfn.XLOOKUP(orders[[#This Row],[Customer ID]],customers!$A$1:$A$1001,customers!$I$1:$I$1001)</f>
        <v>Yes</v>
      </c>
    </row>
    <row r="365" spans="1:16" x14ac:dyDescent="0.3">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f>
        <v>No</v>
      </c>
    </row>
    <row r="366" spans="1:16" x14ac:dyDescent="0.3">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f>
        <v>Yes</v>
      </c>
    </row>
    <row r="367" spans="1:16" x14ac:dyDescent="0.3">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f>
        <v>No</v>
      </c>
    </row>
    <row r="368" spans="1:16" x14ac:dyDescent="0.3">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f>
        <v>No</v>
      </c>
    </row>
    <row r="369" spans="1:16" x14ac:dyDescent="0.3">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f>
        <v>Yes</v>
      </c>
    </row>
    <row r="370" spans="1:16" x14ac:dyDescent="0.3">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f>
        <v>No</v>
      </c>
    </row>
    <row r="371" spans="1:16" x14ac:dyDescent="0.3">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large</v>
      </c>
      <c r="P371" t="str">
        <f>_xlfn.XLOOKUP(orders[[#This Row],[Customer ID]],customers!$A$1:$A$1001,customers!$I$1:$I$1001)</f>
        <v>Yes</v>
      </c>
    </row>
    <row r="372" spans="1:16" x14ac:dyDescent="0.3">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f>
        <v>Yes</v>
      </c>
    </row>
    <row r="373" spans="1:16" x14ac:dyDescent="0.3">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large</v>
      </c>
      <c r="P373" t="str">
        <f>_xlfn.XLOOKUP(orders[[#This Row],[Customer ID]],customers!$A$1:$A$1001,customers!$I$1:$I$1001)</f>
        <v>Yes</v>
      </c>
    </row>
    <row r="374" spans="1:16" x14ac:dyDescent="0.3">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large</v>
      </c>
      <c r="P374" t="str">
        <f>_xlfn.XLOOKUP(orders[[#This Row],[Customer ID]],customers!$A$1:$A$1001,customers!$I$1:$I$1001)</f>
        <v>No</v>
      </c>
    </row>
    <row r="375" spans="1:16" x14ac:dyDescent="0.3">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f>
        <v>Yes</v>
      </c>
    </row>
    <row r="376" spans="1:16" x14ac:dyDescent="0.3">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large</v>
      </c>
      <c r="P376" t="str">
        <f>_xlfn.XLOOKUP(orders[[#This Row],[Customer ID]],customers!$A$1:$A$1001,customers!$I$1:$I$1001)</f>
        <v>Yes</v>
      </c>
    </row>
    <row r="377" spans="1:16" x14ac:dyDescent="0.3">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f>
        <v>Yes</v>
      </c>
    </row>
    <row r="378" spans="1:16" x14ac:dyDescent="0.3">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f>
        <v>Yes</v>
      </c>
    </row>
    <row r="379" spans="1:16" x14ac:dyDescent="0.3">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f>
        <v>No</v>
      </c>
    </row>
    <row r="380" spans="1:16" x14ac:dyDescent="0.3">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large</v>
      </c>
      <c r="P380" t="str">
        <f>_xlfn.XLOOKUP(orders[[#This Row],[Customer ID]],customers!$A$1:$A$1001,customers!$I$1:$I$1001)</f>
        <v>Yes</v>
      </c>
    </row>
    <row r="381" spans="1:16" x14ac:dyDescent="0.3">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large</v>
      </c>
      <c r="P381" t="str">
        <f>_xlfn.XLOOKUP(orders[[#This Row],[Customer ID]],customers!$A$1:$A$1001,customers!$I$1:$I$1001)</f>
        <v>Yes</v>
      </c>
    </row>
    <row r="382" spans="1:16" x14ac:dyDescent="0.3">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f>
        <v>No</v>
      </c>
    </row>
    <row r="383" spans="1:16" x14ac:dyDescent="0.3">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f>
        <v>Yes</v>
      </c>
    </row>
    <row r="384" spans="1:16" x14ac:dyDescent="0.3">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f>
        <v>No</v>
      </c>
    </row>
    <row r="385" spans="1:16" x14ac:dyDescent="0.3">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large</v>
      </c>
      <c r="P385" t="str">
        <f>_xlfn.XLOOKUP(orders[[#This Row],[Customer ID]],customers!$A$1:$A$1001,customers!$I$1:$I$1001)</f>
        <v>Yes</v>
      </c>
    </row>
    <row r="386" spans="1:16" x14ac:dyDescent="0.3">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large</v>
      </c>
      <c r="P386" t="str">
        <f>_xlfn.XLOOKUP(orders[[#This Row],[Customer ID]],customers!$A$1:$A$1001,customers!$I$1:$I$1001)</f>
        <v>No</v>
      </c>
    </row>
    <row r="387" spans="1:16" x14ac:dyDescent="0.3">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IF(J387="M","Medium",IF(J387="L","large",IF(J387="d","dark")))</f>
        <v>Medium</v>
      </c>
      <c r="P387" t="str">
        <f>_xlfn.XLOOKUP(orders[[#This Row],[Customer ID]],customers!$A$1:$A$1001,customers!$I$1:$I$1001)</f>
        <v>Yes</v>
      </c>
    </row>
    <row r="388" spans="1:16" x14ac:dyDescent="0.3">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f>
        <v>Yes</v>
      </c>
    </row>
    <row r="389" spans="1:16" x14ac:dyDescent="0.3">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large</v>
      </c>
      <c r="P389" t="str">
        <f>_xlfn.XLOOKUP(orders[[#This Row],[Customer ID]],customers!$A$1:$A$1001,customers!$I$1:$I$1001)</f>
        <v>Yes</v>
      </c>
    </row>
    <row r="390" spans="1:16" x14ac:dyDescent="0.3">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f>
        <v>Yes</v>
      </c>
    </row>
    <row r="391" spans="1:16" x14ac:dyDescent="0.3">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f>
        <v>Yes</v>
      </c>
    </row>
    <row r="392" spans="1:16" x14ac:dyDescent="0.3">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f>
        <v>Yes</v>
      </c>
    </row>
    <row r="393" spans="1:16" x14ac:dyDescent="0.3">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f>
        <v>No</v>
      </c>
    </row>
    <row r="394" spans="1:16" x14ac:dyDescent="0.3">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large</v>
      </c>
      <c r="P394" t="str">
        <f>_xlfn.XLOOKUP(orders[[#This Row],[Customer ID]],customers!$A$1:$A$1001,customers!$I$1:$I$1001)</f>
        <v>No</v>
      </c>
    </row>
    <row r="395" spans="1:16" x14ac:dyDescent="0.3">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large</v>
      </c>
      <c r="P395" t="str">
        <f>_xlfn.XLOOKUP(orders[[#This Row],[Customer ID]],customers!$A$1:$A$1001,customers!$I$1:$I$1001)</f>
        <v>No</v>
      </c>
    </row>
    <row r="396" spans="1:16" x14ac:dyDescent="0.3">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large</v>
      </c>
      <c r="P396" t="str">
        <f>_xlfn.XLOOKUP(orders[[#This Row],[Customer ID]],customers!$A$1:$A$1001,customers!$I$1:$I$1001)</f>
        <v>No</v>
      </c>
    </row>
    <row r="397" spans="1:16" x14ac:dyDescent="0.3">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f>
        <v>Yes</v>
      </c>
    </row>
    <row r="398" spans="1:16" x14ac:dyDescent="0.3">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large</v>
      </c>
      <c r="P398" t="str">
        <f>_xlfn.XLOOKUP(orders[[#This Row],[Customer ID]],customers!$A$1:$A$1001,customers!$I$1:$I$1001)</f>
        <v>No</v>
      </c>
    </row>
    <row r="399" spans="1:16" x14ac:dyDescent="0.3">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f>
        <v>Yes</v>
      </c>
    </row>
    <row r="400" spans="1:16" x14ac:dyDescent="0.3">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f>
        <v>Yes</v>
      </c>
    </row>
    <row r="401" spans="1:16" x14ac:dyDescent="0.3">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f>
        <v>No</v>
      </c>
    </row>
    <row r="402" spans="1:16" x14ac:dyDescent="0.3">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large</v>
      </c>
      <c r="P402" t="str">
        <f>_xlfn.XLOOKUP(orders[[#This Row],[Customer ID]],customers!$A$1:$A$1001,customers!$I$1:$I$1001)</f>
        <v>No</v>
      </c>
    </row>
    <row r="403" spans="1:16" x14ac:dyDescent="0.3">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f>
        <v>Yes</v>
      </c>
    </row>
    <row r="404" spans="1:16" x14ac:dyDescent="0.3">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f>
        <v>Yes</v>
      </c>
    </row>
    <row r="405" spans="1:16" x14ac:dyDescent="0.3">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large</v>
      </c>
      <c r="P405" t="str">
        <f>_xlfn.XLOOKUP(orders[[#This Row],[Customer ID]],customers!$A$1:$A$1001,customers!$I$1:$I$1001)</f>
        <v>No</v>
      </c>
    </row>
    <row r="406" spans="1:16" x14ac:dyDescent="0.3">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f>
        <v>No</v>
      </c>
    </row>
    <row r="407" spans="1:16" x14ac:dyDescent="0.3">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f>
        <v>Yes</v>
      </c>
    </row>
    <row r="408" spans="1:16" x14ac:dyDescent="0.3">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f>
        <v>Yes</v>
      </c>
    </row>
    <row r="409" spans="1:16" x14ac:dyDescent="0.3">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f>
        <v>No</v>
      </c>
    </row>
    <row r="410" spans="1:16" x14ac:dyDescent="0.3">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f>
        <v>Yes</v>
      </c>
    </row>
    <row r="411" spans="1:16" x14ac:dyDescent="0.3">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large</v>
      </c>
      <c r="P411" t="str">
        <f>_xlfn.XLOOKUP(orders[[#This Row],[Customer ID]],customers!$A$1:$A$1001,customers!$I$1:$I$1001)</f>
        <v>Yes</v>
      </c>
    </row>
    <row r="412" spans="1:16" x14ac:dyDescent="0.3">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large</v>
      </c>
      <c r="P412" t="str">
        <f>_xlfn.XLOOKUP(orders[[#This Row],[Customer ID]],customers!$A$1:$A$1001,customers!$I$1:$I$1001)</f>
        <v>No</v>
      </c>
    </row>
    <row r="413" spans="1:16" x14ac:dyDescent="0.3">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f>
        <v>Yes</v>
      </c>
    </row>
    <row r="414" spans="1:16" x14ac:dyDescent="0.3">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f>
        <v>Yes</v>
      </c>
    </row>
    <row r="415" spans="1:16" x14ac:dyDescent="0.3">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large</v>
      </c>
      <c r="P415" t="str">
        <f>_xlfn.XLOOKUP(orders[[#This Row],[Customer ID]],customers!$A$1:$A$1001,customers!$I$1:$I$1001)</f>
        <v>Yes</v>
      </c>
    </row>
    <row r="416" spans="1:16" x14ac:dyDescent="0.3">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large</v>
      </c>
      <c r="P416" t="str">
        <f>_xlfn.XLOOKUP(orders[[#This Row],[Customer ID]],customers!$A$1:$A$1001,customers!$I$1:$I$1001)</f>
        <v>Yes</v>
      </c>
    </row>
    <row r="417" spans="1:16" x14ac:dyDescent="0.3">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f>
        <v>No</v>
      </c>
    </row>
    <row r="418" spans="1:16" x14ac:dyDescent="0.3">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large</v>
      </c>
      <c r="P418" t="str">
        <f>_xlfn.XLOOKUP(orders[[#This Row],[Customer ID]],customers!$A$1:$A$1001,customers!$I$1:$I$1001)</f>
        <v>Yes</v>
      </c>
    </row>
    <row r="419" spans="1:16" x14ac:dyDescent="0.3">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large</v>
      </c>
      <c r="P419" t="str">
        <f>_xlfn.XLOOKUP(orders[[#This Row],[Customer ID]],customers!$A$1:$A$1001,customers!$I$1:$I$1001)</f>
        <v>Yes</v>
      </c>
    </row>
    <row r="420" spans="1:16" x14ac:dyDescent="0.3">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large</v>
      </c>
      <c r="P420" t="str">
        <f>_xlfn.XLOOKUP(orders[[#This Row],[Customer ID]],customers!$A$1:$A$1001,customers!$I$1:$I$1001)</f>
        <v>Yes</v>
      </c>
    </row>
    <row r="421" spans="1:16" x14ac:dyDescent="0.3">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f>
        <v>Yes</v>
      </c>
    </row>
    <row r="422" spans="1:16" x14ac:dyDescent="0.3">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f>
        <v>No</v>
      </c>
    </row>
    <row r="423" spans="1:16" x14ac:dyDescent="0.3">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f>
        <v>No</v>
      </c>
    </row>
    <row r="424" spans="1:16" x14ac:dyDescent="0.3">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f>
        <v>No</v>
      </c>
    </row>
    <row r="425" spans="1:16" x14ac:dyDescent="0.3">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f>
        <v>No</v>
      </c>
    </row>
    <row r="426" spans="1:16" x14ac:dyDescent="0.3">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large</v>
      </c>
      <c r="P426" t="str">
        <f>_xlfn.XLOOKUP(orders[[#This Row],[Customer ID]],customers!$A$1:$A$1001,customers!$I$1:$I$1001)</f>
        <v>Yes</v>
      </c>
    </row>
    <row r="427" spans="1:16" x14ac:dyDescent="0.3">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f>
        <v>No</v>
      </c>
    </row>
    <row r="428" spans="1:16" x14ac:dyDescent="0.3">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large</v>
      </c>
      <c r="P428" t="str">
        <f>_xlfn.XLOOKUP(orders[[#This Row],[Customer ID]],customers!$A$1:$A$1001,customers!$I$1:$I$1001)</f>
        <v>Yes</v>
      </c>
    </row>
    <row r="429" spans="1:16" x14ac:dyDescent="0.3">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f>
        <v>Yes</v>
      </c>
    </row>
    <row r="430" spans="1:16" x14ac:dyDescent="0.3">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large</v>
      </c>
      <c r="P430" t="str">
        <f>_xlfn.XLOOKUP(orders[[#This Row],[Customer ID]],customers!$A$1:$A$1001,customers!$I$1:$I$1001)</f>
        <v>No</v>
      </c>
    </row>
    <row r="431" spans="1:16" x14ac:dyDescent="0.3">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large</v>
      </c>
      <c r="P431" t="str">
        <f>_xlfn.XLOOKUP(orders[[#This Row],[Customer ID]],customers!$A$1:$A$1001,customers!$I$1:$I$1001)</f>
        <v>No</v>
      </c>
    </row>
    <row r="432" spans="1:16" x14ac:dyDescent="0.3">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f>
        <v>Yes</v>
      </c>
    </row>
    <row r="433" spans="1:16" x14ac:dyDescent="0.3">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f>
        <v>Yes</v>
      </c>
    </row>
    <row r="434" spans="1:16" x14ac:dyDescent="0.3">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f>
        <v>No</v>
      </c>
    </row>
    <row r="435" spans="1:16" x14ac:dyDescent="0.3">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f>
        <v>Yes</v>
      </c>
    </row>
    <row r="436" spans="1:16" x14ac:dyDescent="0.3">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f>
        <v>No</v>
      </c>
    </row>
    <row r="437" spans="1:16" x14ac:dyDescent="0.3">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f>
        <v>No</v>
      </c>
    </row>
    <row r="438" spans="1:16" x14ac:dyDescent="0.3">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large</v>
      </c>
      <c r="P438" t="str">
        <f>_xlfn.XLOOKUP(orders[[#This Row],[Customer ID]],customers!$A$1:$A$1001,customers!$I$1:$I$1001)</f>
        <v>Yes</v>
      </c>
    </row>
    <row r="439" spans="1:16" x14ac:dyDescent="0.3">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f>
        <v>No</v>
      </c>
    </row>
    <row r="440" spans="1:16" x14ac:dyDescent="0.3">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f>
        <v>No</v>
      </c>
    </row>
    <row r="441" spans="1:16" x14ac:dyDescent="0.3">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large</v>
      </c>
      <c r="P441" t="str">
        <f>_xlfn.XLOOKUP(orders[[#This Row],[Customer ID]],customers!$A$1:$A$1001,customers!$I$1:$I$1001)</f>
        <v>No</v>
      </c>
    </row>
    <row r="442" spans="1:16" x14ac:dyDescent="0.3">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f>
        <v>Yes</v>
      </c>
    </row>
    <row r="443" spans="1:16" x14ac:dyDescent="0.3">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f>
        <v>Yes</v>
      </c>
    </row>
    <row r="444" spans="1:16" x14ac:dyDescent="0.3">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large</v>
      </c>
      <c r="P444" t="str">
        <f>_xlfn.XLOOKUP(orders[[#This Row],[Customer ID]],customers!$A$1:$A$1001,customers!$I$1:$I$1001)</f>
        <v>No</v>
      </c>
    </row>
    <row r="445" spans="1:16" x14ac:dyDescent="0.3">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large</v>
      </c>
      <c r="P445" t="str">
        <f>_xlfn.XLOOKUP(orders[[#This Row],[Customer ID]],customers!$A$1:$A$1001,customers!$I$1:$I$1001)</f>
        <v>Yes</v>
      </c>
    </row>
    <row r="446" spans="1:16" x14ac:dyDescent="0.3">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f>
        <v>No</v>
      </c>
    </row>
    <row r="447" spans="1:16" x14ac:dyDescent="0.3">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f>
        <v>Yes</v>
      </c>
    </row>
    <row r="448" spans="1:16" x14ac:dyDescent="0.3">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f>
        <v>Yes</v>
      </c>
    </row>
    <row r="449" spans="1:16" x14ac:dyDescent="0.3">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f>
        <v>No</v>
      </c>
    </row>
    <row r="450" spans="1:16" x14ac:dyDescent="0.3">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large</v>
      </c>
      <c r="P450" t="str">
        <f>_xlfn.XLOOKUP(orders[[#This Row],[Customer ID]],customers!$A$1:$A$1001,customers!$I$1:$I$1001)</f>
        <v>No</v>
      </c>
    </row>
    <row r="451" spans="1:16" x14ac:dyDescent="0.3">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IF(J451="M","Medium",IF(J451="L","large",IF(J451="d","dark")))</f>
        <v>dark</v>
      </c>
      <c r="P451" t="str">
        <f>_xlfn.XLOOKUP(orders[[#This Row],[Customer ID]],customers!$A$1:$A$1001,customers!$I$1:$I$1001)</f>
        <v>No</v>
      </c>
    </row>
    <row r="452" spans="1:16" x14ac:dyDescent="0.3">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large</v>
      </c>
      <c r="P452" t="str">
        <f>_xlfn.XLOOKUP(orders[[#This Row],[Customer ID]],customers!$A$1:$A$1001,customers!$I$1:$I$1001)</f>
        <v>No</v>
      </c>
    </row>
    <row r="453" spans="1:16" x14ac:dyDescent="0.3">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f>
        <v>Yes</v>
      </c>
    </row>
    <row r="454" spans="1:16" x14ac:dyDescent="0.3">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large</v>
      </c>
      <c r="P454" t="str">
        <f>_xlfn.XLOOKUP(orders[[#This Row],[Customer ID]],customers!$A$1:$A$1001,customers!$I$1:$I$1001)</f>
        <v>No</v>
      </c>
    </row>
    <row r="455" spans="1:16" x14ac:dyDescent="0.3">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large</v>
      </c>
      <c r="P455" t="str">
        <f>_xlfn.XLOOKUP(orders[[#This Row],[Customer ID]],customers!$A$1:$A$1001,customers!$I$1:$I$1001)</f>
        <v>No</v>
      </c>
    </row>
    <row r="456" spans="1:16" x14ac:dyDescent="0.3">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f>
        <v>Yes</v>
      </c>
    </row>
    <row r="457" spans="1:16" x14ac:dyDescent="0.3">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large</v>
      </c>
      <c r="P457" t="str">
        <f>_xlfn.XLOOKUP(orders[[#This Row],[Customer ID]],customers!$A$1:$A$1001,customers!$I$1:$I$1001)</f>
        <v>Yes</v>
      </c>
    </row>
    <row r="458" spans="1:16" x14ac:dyDescent="0.3">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f>
        <v>No</v>
      </c>
    </row>
    <row r="459" spans="1:16" x14ac:dyDescent="0.3">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large</v>
      </c>
      <c r="P459" t="str">
        <f>_xlfn.XLOOKUP(orders[[#This Row],[Customer ID]],customers!$A$1:$A$1001,customers!$I$1:$I$1001)</f>
        <v>No</v>
      </c>
    </row>
    <row r="460" spans="1:16" x14ac:dyDescent="0.3">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f>
        <v>No</v>
      </c>
    </row>
    <row r="461" spans="1:16" x14ac:dyDescent="0.3">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large</v>
      </c>
      <c r="P461" t="str">
        <f>_xlfn.XLOOKUP(orders[[#This Row],[Customer ID]],customers!$A$1:$A$1001,customers!$I$1:$I$1001)</f>
        <v>No</v>
      </c>
    </row>
    <row r="462" spans="1:16" x14ac:dyDescent="0.3">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f>
        <v>Yes</v>
      </c>
    </row>
    <row r="463" spans="1:16" x14ac:dyDescent="0.3">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f>
        <v>Yes</v>
      </c>
    </row>
    <row r="464" spans="1:16" x14ac:dyDescent="0.3">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f>
        <v>Yes</v>
      </c>
    </row>
    <row r="465" spans="1:16" x14ac:dyDescent="0.3">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f>
        <v>No</v>
      </c>
    </row>
    <row r="466" spans="1:16" x14ac:dyDescent="0.3">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f>
        <v>No</v>
      </c>
    </row>
    <row r="467" spans="1:16" x14ac:dyDescent="0.3">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f>
        <v>Yes</v>
      </c>
    </row>
    <row r="468" spans="1:16" x14ac:dyDescent="0.3">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f>
        <v>Yes</v>
      </c>
    </row>
    <row r="469" spans="1:16" x14ac:dyDescent="0.3">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f>
        <v>No</v>
      </c>
    </row>
    <row r="470" spans="1:16" x14ac:dyDescent="0.3">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f>
        <v>Yes</v>
      </c>
    </row>
    <row r="471" spans="1:16" x14ac:dyDescent="0.3">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large</v>
      </c>
      <c r="P471" t="str">
        <f>_xlfn.XLOOKUP(orders[[#This Row],[Customer ID]],customers!$A$1:$A$1001,customers!$I$1:$I$1001)</f>
        <v>Yes</v>
      </c>
    </row>
    <row r="472" spans="1:16" x14ac:dyDescent="0.3">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f>
        <v>Yes</v>
      </c>
    </row>
    <row r="473" spans="1:16" x14ac:dyDescent="0.3">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f>
        <v>Yes</v>
      </c>
    </row>
    <row r="474" spans="1:16" x14ac:dyDescent="0.3">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f>
        <v>No</v>
      </c>
    </row>
    <row r="475" spans="1:16" x14ac:dyDescent="0.3">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large</v>
      </c>
      <c r="P475" t="str">
        <f>_xlfn.XLOOKUP(orders[[#This Row],[Customer ID]],customers!$A$1:$A$1001,customers!$I$1:$I$1001)</f>
        <v>No</v>
      </c>
    </row>
    <row r="476" spans="1:16" x14ac:dyDescent="0.3">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f>
        <v>Yes</v>
      </c>
    </row>
    <row r="477" spans="1:16" x14ac:dyDescent="0.3">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f>
        <v>No</v>
      </c>
    </row>
    <row r="478" spans="1:16" x14ac:dyDescent="0.3">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large</v>
      </c>
      <c r="P478" t="str">
        <f>_xlfn.XLOOKUP(orders[[#This Row],[Customer ID]],customers!$A$1:$A$1001,customers!$I$1:$I$1001)</f>
        <v>Yes</v>
      </c>
    </row>
    <row r="479" spans="1:16" x14ac:dyDescent="0.3">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f>
        <v>No</v>
      </c>
    </row>
    <row r="480" spans="1:16" x14ac:dyDescent="0.3">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f>
        <v>Yes</v>
      </c>
    </row>
    <row r="481" spans="1:16" x14ac:dyDescent="0.3">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f>
        <v>Yes</v>
      </c>
    </row>
    <row r="482" spans="1:16" x14ac:dyDescent="0.3">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f>
        <v>Yes</v>
      </c>
    </row>
    <row r="483" spans="1:16" x14ac:dyDescent="0.3">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large</v>
      </c>
      <c r="P483" t="str">
        <f>_xlfn.XLOOKUP(orders[[#This Row],[Customer ID]],customers!$A$1:$A$1001,customers!$I$1:$I$1001)</f>
        <v>No</v>
      </c>
    </row>
    <row r="484" spans="1:16" x14ac:dyDescent="0.3">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f>
        <v>Yes</v>
      </c>
    </row>
    <row r="485" spans="1:16" x14ac:dyDescent="0.3">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f>
        <v>Yes</v>
      </c>
    </row>
    <row r="486" spans="1:16" x14ac:dyDescent="0.3">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large</v>
      </c>
      <c r="P486" t="str">
        <f>_xlfn.XLOOKUP(orders[[#This Row],[Customer ID]],customers!$A$1:$A$1001,customers!$I$1:$I$1001)</f>
        <v>No</v>
      </c>
    </row>
    <row r="487" spans="1:16" x14ac:dyDescent="0.3">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large</v>
      </c>
      <c r="P487" t="str">
        <f>_xlfn.XLOOKUP(orders[[#This Row],[Customer ID]],customers!$A$1:$A$1001,customers!$I$1:$I$1001)</f>
        <v>Yes</v>
      </c>
    </row>
    <row r="488" spans="1:16" x14ac:dyDescent="0.3">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f>
        <v>Yes</v>
      </c>
    </row>
    <row r="489" spans="1:16" x14ac:dyDescent="0.3">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f>
        <v>No</v>
      </c>
    </row>
    <row r="490" spans="1:16" x14ac:dyDescent="0.3">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f>
        <v>Yes</v>
      </c>
    </row>
    <row r="491" spans="1:16" x14ac:dyDescent="0.3">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large</v>
      </c>
      <c r="P491" t="str">
        <f>_xlfn.XLOOKUP(orders[[#This Row],[Customer ID]],customers!$A$1:$A$1001,customers!$I$1:$I$1001)</f>
        <v>No</v>
      </c>
    </row>
    <row r="492" spans="1:16" x14ac:dyDescent="0.3">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f>
        <v>No</v>
      </c>
    </row>
    <row r="493" spans="1:16" x14ac:dyDescent="0.3">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f>
        <v>No</v>
      </c>
    </row>
    <row r="494" spans="1:16" x14ac:dyDescent="0.3">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f>
        <v>Yes</v>
      </c>
    </row>
    <row r="495" spans="1:16" x14ac:dyDescent="0.3">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f>
        <v>No</v>
      </c>
    </row>
    <row r="496" spans="1:16" x14ac:dyDescent="0.3">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large</v>
      </c>
      <c r="P496" t="str">
        <f>_xlfn.XLOOKUP(orders[[#This Row],[Customer ID]],customers!$A$1:$A$1001,customers!$I$1:$I$1001)</f>
        <v>No</v>
      </c>
    </row>
    <row r="497" spans="1:16" x14ac:dyDescent="0.3">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large</v>
      </c>
      <c r="P497" t="str">
        <f>_xlfn.XLOOKUP(orders[[#This Row],[Customer ID]],customers!$A$1:$A$1001,customers!$I$1:$I$1001)</f>
        <v>Yes</v>
      </c>
    </row>
    <row r="498" spans="1:16" x14ac:dyDescent="0.3">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f>
        <v>No</v>
      </c>
    </row>
    <row r="499" spans="1:16" x14ac:dyDescent="0.3">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f>
        <v>No</v>
      </c>
    </row>
    <row r="500" spans="1:16" x14ac:dyDescent="0.3">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f>
        <v>Yes</v>
      </c>
    </row>
    <row r="501" spans="1:16" x14ac:dyDescent="0.3">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f>
        <v>Yes</v>
      </c>
    </row>
    <row r="502" spans="1:16" x14ac:dyDescent="0.3">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large</v>
      </c>
      <c r="P502" t="str">
        <f>_xlfn.XLOOKUP(orders[[#This Row],[Customer ID]],customers!$A$1:$A$1001,customers!$I$1:$I$1001)</f>
        <v>No</v>
      </c>
    </row>
    <row r="503" spans="1:16" x14ac:dyDescent="0.3">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f>
        <v>No</v>
      </c>
    </row>
    <row r="504" spans="1:16" x14ac:dyDescent="0.3">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f>
        <v>No</v>
      </c>
    </row>
    <row r="505" spans="1:16" x14ac:dyDescent="0.3">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f>
        <v>No</v>
      </c>
    </row>
    <row r="506" spans="1:16" x14ac:dyDescent="0.3">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large</v>
      </c>
      <c r="P506" t="str">
        <f>_xlfn.XLOOKUP(orders[[#This Row],[Customer ID]],customers!$A$1:$A$1001,customers!$I$1:$I$1001)</f>
        <v>No</v>
      </c>
    </row>
    <row r="507" spans="1:16" x14ac:dyDescent="0.3">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f>
        <v>No</v>
      </c>
    </row>
    <row r="508" spans="1:16" x14ac:dyDescent="0.3">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large</v>
      </c>
      <c r="P508" t="str">
        <f>_xlfn.XLOOKUP(orders[[#This Row],[Customer ID]],customers!$A$1:$A$1001,customers!$I$1:$I$1001)</f>
        <v>Yes</v>
      </c>
    </row>
    <row r="509" spans="1:16" x14ac:dyDescent="0.3">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large</v>
      </c>
      <c r="P509" t="str">
        <f>_xlfn.XLOOKUP(orders[[#This Row],[Customer ID]],customers!$A$1:$A$1001,customers!$I$1:$I$1001)</f>
        <v>Yes</v>
      </c>
    </row>
    <row r="510" spans="1:16" x14ac:dyDescent="0.3">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f>
        <v>No</v>
      </c>
    </row>
    <row r="511" spans="1:16" x14ac:dyDescent="0.3">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f>
        <v>Yes</v>
      </c>
    </row>
    <row r="512" spans="1:16" x14ac:dyDescent="0.3">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large</v>
      </c>
      <c r="P512" t="str">
        <f>_xlfn.XLOOKUP(orders[[#This Row],[Customer ID]],customers!$A$1:$A$1001,customers!$I$1:$I$1001)</f>
        <v>Yes</v>
      </c>
    </row>
    <row r="513" spans="1:16" x14ac:dyDescent="0.3">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f>
        <v>Yes</v>
      </c>
    </row>
    <row r="514" spans="1:16" x14ac:dyDescent="0.3">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large</v>
      </c>
      <c r="P514" t="str">
        <f>_xlfn.XLOOKUP(orders[[#This Row],[Customer ID]],customers!$A$1:$A$1001,customers!$I$1:$I$1001)</f>
        <v>No</v>
      </c>
    </row>
    <row r="515" spans="1:16" x14ac:dyDescent="0.3">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IF(J515="M","Medium",IF(J515="L","large",IF(J515="d","dark")))</f>
        <v>large</v>
      </c>
      <c r="P515" t="str">
        <f>_xlfn.XLOOKUP(orders[[#This Row],[Customer ID]],customers!$A$1:$A$1001,customers!$I$1:$I$1001)</f>
        <v>No</v>
      </c>
    </row>
    <row r="516" spans="1:16" x14ac:dyDescent="0.3">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f>
        <v>Yes</v>
      </c>
    </row>
    <row r="517" spans="1:16" x14ac:dyDescent="0.3">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large</v>
      </c>
      <c r="P517" t="str">
        <f>_xlfn.XLOOKUP(orders[[#This Row],[Customer ID]],customers!$A$1:$A$1001,customers!$I$1:$I$1001)</f>
        <v>No</v>
      </c>
    </row>
    <row r="518" spans="1:16" x14ac:dyDescent="0.3">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f>
        <v>Yes</v>
      </c>
    </row>
    <row r="519" spans="1:16" x14ac:dyDescent="0.3">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f>
        <v>No</v>
      </c>
    </row>
    <row r="520" spans="1:16" x14ac:dyDescent="0.3">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f>
        <v>No</v>
      </c>
    </row>
    <row r="521" spans="1:16" x14ac:dyDescent="0.3">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f>
        <v>Yes</v>
      </c>
    </row>
    <row r="522" spans="1:16" x14ac:dyDescent="0.3">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f>
        <v>No</v>
      </c>
    </row>
    <row r="523" spans="1:16" x14ac:dyDescent="0.3">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f>
        <v>No</v>
      </c>
    </row>
    <row r="524" spans="1:16" x14ac:dyDescent="0.3">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f>
        <v>No</v>
      </c>
    </row>
    <row r="525" spans="1:16" x14ac:dyDescent="0.3">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f>
        <v>No</v>
      </c>
    </row>
    <row r="526" spans="1:16" x14ac:dyDescent="0.3">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large</v>
      </c>
      <c r="P526" t="str">
        <f>_xlfn.XLOOKUP(orders[[#This Row],[Customer ID]],customers!$A$1:$A$1001,customers!$I$1:$I$1001)</f>
        <v>No</v>
      </c>
    </row>
    <row r="527" spans="1:16" x14ac:dyDescent="0.3">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f>
        <v>Yes</v>
      </c>
    </row>
    <row r="528" spans="1:16" x14ac:dyDescent="0.3">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f>
        <v>Yes</v>
      </c>
    </row>
    <row r="529" spans="1:16" x14ac:dyDescent="0.3">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f>
        <v>No</v>
      </c>
    </row>
    <row r="530" spans="1:16" x14ac:dyDescent="0.3">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large</v>
      </c>
      <c r="P530" t="str">
        <f>_xlfn.XLOOKUP(orders[[#This Row],[Customer ID]],customers!$A$1:$A$1001,customers!$I$1:$I$1001)</f>
        <v>No</v>
      </c>
    </row>
    <row r="531" spans="1:16" x14ac:dyDescent="0.3">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f>
        <v>No</v>
      </c>
    </row>
    <row r="532" spans="1:16" x14ac:dyDescent="0.3">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f>
        <v>No</v>
      </c>
    </row>
    <row r="533" spans="1:16" x14ac:dyDescent="0.3">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f>
        <v>No</v>
      </c>
    </row>
    <row r="534" spans="1:16" x14ac:dyDescent="0.3">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f>
        <v>Yes</v>
      </c>
    </row>
    <row r="535" spans="1:16" x14ac:dyDescent="0.3">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f>
        <v>No</v>
      </c>
    </row>
    <row r="536" spans="1:16" x14ac:dyDescent="0.3">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f>
        <v>Yes</v>
      </c>
    </row>
    <row r="537" spans="1:16" x14ac:dyDescent="0.3">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large</v>
      </c>
      <c r="P537" t="str">
        <f>_xlfn.XLOOKUP(orders[[#This Row],[Customer ID]],customers!$A$1:$A$1001,customers!$I$1:$I$1001)</f>
        <v>No</v>
      </c>
    </row>
    <row r="538" spans="1:16" x14ac:dyDescent="0.3">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f>
        <v>Yes</v>
      </c>
    </row>
    <row r="539" spans="1:16" x14ac:dyDescent="0.3">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f>
        <v>Yes</v>
      </c>
    </row>
    <row r="540" spans="1:16" x14ac:dyDescent="0.3">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f>
        <v>Yes</v>
      </c>
    </row>
    <row r="541" spans="1:16" x14ac:dyDescent="0.3">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f>
        <v>No</v>
      </c>
    </row>
    <row r="542" spans="1:16" x14ac:dyDescent="0.3">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large</v>
      </c>
      <c r="P542" t="str">
        <f>_xlfn.XLOOKUP(orders[[#This Row],[Customer ID]],customers!$A$1:$A$1001,customers!$I$1:$I$1001)</f>
        <v>Yes</v>
      </c>
    </row>
    <row r="543" spans="1:16" x14ac:dyDescent="0.3">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f>
        <v>Yes</v>
      </c>
    </row>
    <row r="544" spans="1:16" x14ac:dyDescent="0.3">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f>
        <v>No</v>
      </c>
    </row>
    <row r="545" spans="1:16" x14ac:dyDescent="0.3">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large</v>
      </c>
      <c r="P545" t="str">
        <f>_xlfn.XLOOKUP(orders[[#This Row],[Customer ID]],customers!$A$1:$A$1001,customers!$I$1:$I$1001)</f>
        <v>No</v>
      </c>
    </row>
    <row r="546" spans="1:16" x14ac:dyDescent="0.3">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large</v>
      </c>
      <c r="P546" t="str">
        <f>_xlfn.XLOOKUP(orders[[#This Row],[Customer ID]],customers!$A$1:$A$1001,customers!$I$1:$I$1001)</f>
        <v>No</v>
      </c>
    </row>
    <row r="547" spans="1:16" x14ac:dyDescent="0.3">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f>
        <v>No</v>
      </c>
    </row>
    <row r="548" spans="1:16" x14ac:dyDescent="0.3">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f>
        <v>No</v>
      </c>
    </row>
    <row r="549" spans="1:16" x14ac:dyDescent="0.3">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large</v>
      </c>
      <c r="P549" t="str">
        <f>_xlfn.XLOOKUP(orders[[#This Row],[Customer ID]],customers!$A$1:$A$1001,customers!$I$1:$I$1001)</f>
        <v>Yes</v>
      </c>
    </row>
    <row r="550" spans="1:16" x14ac:dyDescent="0.3">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large</v>
      </c>
      <c r="P550" t="str">
        <f>_xlfn.XLOOKUP(orders[[#This Row],[Customer ID]],customers!$A$1:$A$1001,customers!$I$1:$I$1001)</f>
        <v>Yes</v>
      </c>
    </row>
    <row r="551" spans="1:16" x14ac:dyDescent="0.3">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large</v>
      </c>
      <c r="P551" t="str">
        <f>_xlfn.XLOOKUP(orders[[#This Row],[Customer ID]],customers!$A$1:$A$1001,customers!$I$1:$I$1001)</f>
        <v>Yes</v>
      </c>
    </row>
    <row r="552" spans="1:16" x14ac:dyDescent="0.3">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f>
        <v>Yes</v>
      </c>
    </row>
    <row r="553" spans="1:16" x14ac:dyDescent="0.3">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f>
        <v>No</v>
      </c>
    </row>
    <row r="554" spans="1:16" x14ac:dyDescent="0.3">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large</v>
      </c>
      <c r="P554" t="str">
        <f>_xlfn.XLOOKUP(orders[[#This Row],[Customer ID]],customers!$A$1:$A$1001,customers!$I$1:$I$1001)</f>
        <v>Yes</v>
      </c>
    </row>
    <row r="555" spans="1:16" x14ac:dyDescent="0.3">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f>
        <v>No</v>
      </c>
    </row>
    <row r="556" spans="1:16" x14ac:dyDescent="0.3">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large</v>
      </c>
      <c r="P556" t="str">
        <f>_xlfn.XLOOKUP(orders[[#This Row],[Customer ID]],customers!$A$1:$A$1001,customers!$I$1:$I$1001)</f>
        <v>Yes</v>
      </c>
    </row>
    <row r="557" spans="1:16" x14ac:dyDescent="0.3">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f>
        <v>No</v>
      </c>
    </row>
    <row r="558" spans="1:16" x14ac:dyDescent="0.3">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f>
        <v>Yes</v>
      </c>
    </row>
    <row r="559" spans="1:16" x14ac:dyDescent="0.3">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large</v>
      </c>
      <c r="P559" t="str">
        <f>_xlfn.XLOOKUP(orders[[#This Row],[Customer ID]],customers!$A$1:$A$1001,customers!$I$1:$I$1001)</f>
        <v>Yes</v>
      </c>
    </row>
    <row r="560" spans="1:16" x14ac:dyDescent="0.3">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f>
        <v>Yes</v>
      </c>
    </row>
    <row r="561" spans="1:16" x14ac:dyDescent="0.3">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large</v>
      </c>
      <c r="P561" t="str">
        <f>_xlfn.XLOOKUP(orders[[#This Row],[Customer ID]],customers!$A$1:$A$1001,customers!$I$1:$I$1001)</f>
        <v>Yes</v>
      </c>
    </row>
    <row r="562" spans="1:16" x14ac:dyDescent="0.3">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f>
        <v>Yes</v>
      </c>
    </row>
    <row r="563" spans="1:16" x14ac:dyDescent="0.3">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f>
        <v>Yes</v>
      </c>
    </row>
    <row r="564" spans="1:16" x14ac:dyDescent="0.3">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large</v>
      </c>
      <c r="P564" t="str">
        <f>_xlfn.XLOOKUP(orders[[#This Row],[Customer ID]],customers!$A$1:$A$1001,customers!$I$1:$I$1001)</f>
        <v>No</v>
      </c>
    </row>
    <row r="565" spans="1:16" x14ac:dyDescent="0.3">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f>
        <v>No</v>
      </c>
    </row>
    <row r="566" spans="1:16" x14ac:dyDescent="0.3">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large</v>
      </c>
      <c r="P566" t="str">
        <f>_xlfn.XLOOKUP(orders[[#This Row],[Customer ID]],customers!$A$1:$A$1001,customers!$I$1:$I$1001)</f>
        <v>No</v>
      </c>
    </row>
    <row r="567" spans="1:16" x14ac:dyDescent="0.3">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f>
        <v>No</v>
      </c>
    </row>
    <row r="568" spans="1:16" x14ac:dyDescent="0.3">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f>
        <v>Yes</v>
      </c>
    </row>
    <row r="569" spans="1:16" x14ac:dyDescent="0.3">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large</v>
      </c>
      <c r="P569" t="str">
        <f>_xlfn.XLOOKUP(orders[[#This Row],[Customer ID]],customers!$A$1:$A$1001,customers!$I$1:$I$1001)</f>
        <v>No</v>
      </c>
    </row>
    <row r="570" spans="1:16" x14ac:dyDescent="0.3">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large</v>
      </c>
      <c r="P570" t="str">
        <f>_xlfn.XLOOKUP(orders[[#This Row],[Customer ID]],customers!$A$1:$A$1001,customers!$I$1:$I$1001)</f>
        <v>Yes</v>
      </c>
    </row>
    <row r="571" spans="1:16" x14ac:dyDescent="0.3">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f>
        <v>No</v>
      </c>
    </row>
    <row r="572" spans="1:16" x14ac:dyDescent="0.3">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f>
        <v>No</v>
      </c>
    </row>
    <row r="573" spans="1:16" x14ac:dyDescent="0.3">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large</v>
      </c>
      <c r="P573" t="str">
        <f>_xlfn.XLOOKUP(orders[[#This Row],[Customer ID]],customers!$A$1:$A$1001,customers!$I$1:$I$1001)</f>
        <v>No</v>
      </c>
    </row>
    <row r="574" spans="1:16" x14ac:dyDescent="0.3">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f>
        <v>Yes</v>
      </c>
    </row>
    <row r="575" spans="1:16" x14ac:dyDescent="0.3">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f>
        <v>No</v>
      </c>
    </row>
    <row r="576" spans="1:16" x14ac:dyDescent="0.3">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large</v>
      </c>
      <c r="P576" t="str">
        <f>_xlfn.XLOOKUP(orders[[#This Row],[Customer ID]],customers!$A$1:$A$1001,customers!$I$1:$I$1001)</f>
        <v>Yes</v>
      </c>
    </row>
    <row r="577" spans="1:16" x14ac:dyDescent="0.3">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f>
        <v>No</v>
      </c>
    </row>
    <row r="578" spans="1:16" x14ac:dyDescent="0.3">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f>
        <v>No</v>
      </c>
    </row>
    <row r="579" spans="1:16" x14ac:dyDescent="0.3">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IF(J579="M","Medium",IF(J579="L","large",IF(J579="d","dark")))</f>
        <v>Medium</v>
      </c>
      <c r="P579" t="str">
        <f>_xlfn.XLOOKUP(orders[[#This Row],[Customer ID]],customers!$A$1:$A$1001,customers!$I$1:$I$1001)</f>
        <v>No</v>
      </c>
    </row>
    <row r="580" spans="1:16" x14ac:dyDescent="0.3">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large</v>
      </c>
      <c r="P580" t="str">
        <f>_xlfn.XLOOKUP(orders[[#This Row],[Customer ID]],customers!$A$1:$A$1001,customers!$I$1:$I$1001)</f>
        <v>No</v>
      </c>
    </row>
    <row r="581" spans="1:16" x14ac:dyDescent="0.3">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f>
        <v>No</v>
      </c>
    </row>
    <row r="582" spans="1:16" x14ac:dyDescent="0.3">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large</v>
      </c>
      <c r="P582" t="str">
        <f>_xlfn.XLOOKUP(orders[[#This Row],[Customer ID]],customers!$A$1:$A$1001,customers!$I$1:$I$1001)</f>
        <v>Yes</v>
      </c>
    </row>
    <row r="583" spans="1:16" x14ac:dyDescent="0.3">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large</v>
      </c>
      <c r="P583" t="str">
        <f>_xlfn.XLOOKUP(orders[[#This Row],[Customer ID]],customers!$A$1:$A$1001,customers!$I$1:$I$1001)</f>
        <v>Yes</v>
      </c>
    </row>
    <row r="584" spans="1:16" x14ac:dyDescent="0.3">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f>
        <v>No</v>
      </c>
    </row>
    <row r="585" spans="1:16" x14ac:dyDescent="0.3">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large</v>
      </c>
      <c r="P585" t="str">
        <f>_xlfn.XLOOKUP(orders[[#This Row],[Customer ID]],customers!$A$1:$A$1001,customers!$I$1:$I$1001)</f>
        <v>Yes</v>
      </c>
    </row>
    <row r="586" spans="1:16" x14ac:dyDescent="0.3">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large</v>
      </c>
      <c r="P586" t="str">
        <f>_xlfn.XLOOKUP(orders[[#This Row],[Customer ID]],customers!$A$1:$A$1001,customers!$I$1:$I$1001)</f>
        <v>No</v>
      </c>
    </row>
    <row r="587" spans="1:16" x14ac:dyDescent="0.3">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f>
        <v>Yes</v>
      </c>
    </row>
    <row r="588" spans="1:16" x14ac:dyDescent="0.3">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large</v>
      </c>
      <c r="P588" t="str">
        <f>_xlfn.XLOOKUP(orders[[#This Row],[Customer ID]],customers!$A$1:$A$1001,customers!$I$1:$I$1001)</f>
        <v>No</v>
      </c>
    </row>
    <row r="589" spans="1:16" x14ac:dyDescent="0.3">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f>
        <v>Yes</v>
      </c>
    </row>
    <row r="590" spans="1:16" x14ac:dyDescent="0.3">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f>
        <v>Yes</v>
      </c>
    </row>
    <row r="591" spans="1:16" x14ac:dyDescent="0.3">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large</v>
      </c>
      <c r="P591" t="str">
        <f>_xlfn.XLOOKUP(orders[[#This Row],[Customer ID]],customers!$A$1:$A$1001,customers!$I$1:$I$1001)</f>
        <v>No</v>
      </c>
    </row>
    <row r="592" spans="1:16" x14ac:dyDescent="0.3">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f>
        <v>Yes</v>
      </c>
    </row>
    <row r="593" spans="1:16" x14ac:dyDescent="0.3">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f>
        <v>Yes</v>
      </c>
    </row>
    <row r="594" spans="1:16" x14ac:dyDescent="0.3">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f>
        <v>No</v>
      </c>
    </row>
    <row r="595" spans="1:16" x14ac:dyDescent="0.3">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f>
        <v>Yes</v>
      </c>
    </row>
    <row r="596" spans="1:16" x14ac:dyDescent="0.3">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large</v>
      </c>
      <c r="P596" t="str">
        <f>_xlfn.XLOOKUP(orders[[#This Row],[Customer ID]],customers!$A$1:$A$1001,customers!$I$1:$I$1001)</f>
        <v>No</v>
      </c>
    </row>
    <row r="597" spans="1:16" x14ac:dyDescent="0.3">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large</v>
      </c>
      <c r="P597" t="str">
        <f>_xlfn.XLOOKUP(orders[[#This Row],[Customer ID]],customers!$A$1:$A$1001,customers!$I$1:$I$1001)</f>
        <v>No</v>
      </c>
    </row>
    <row r="598" spans="1:16" x14ac:dyDescent="0.3">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f>
        <v>No</v>
      </c>
    </row>
    <row r="599" spans="1:16" x14ac:dyDescent="0.3">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large</v>
      </c>
      <c r="P599" t="str">
        <f>_xlfn.XLOOKUP(orders[[#This Row],[Customer ID]],customers!$A$1:$A$1001,customers!$I$1:$I$1001)</f>
        <v>Yes</v>
      </c>
    </row>
    <row r="600" spans="1:16" x14ac:dyDescent="0.3">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f>
        <v>Yes</v>
      </c>
    </row>
    <row r="601" spans="1:16" x14ac:dyDescent="0.3">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f>
        <v>Yes</v>
      </c>
    </row>
    <row r="602" spans="1:16" x14ac:dyDescent="0.3">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f>
        <v>No</v>
      </c>
    </row>
    <row r="603" spans="1:16" x14ac:dyDescent="0.3">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large</v>
      </c>
      <c r="P603" t="str">
        <f>_xlfn.XLOOKUP(orders[[#This Row],[Customer ID]],customers!$A$1:$A$1001,customers!$I$1:$I$1001)</f>
        <v>Yes</v>
      </c>
    </row>
    <row r="604" spans="1:16" x14ac:dyDescent="0.3">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large</v>
      </c>
      <c r="P604" t="str">
        <f>_xlfn.XLOOKUP(orders[[#This Row],[Customer ID]],customers!$A$1:$A$1001,customers!$I$1:$I$1001)</f>
        <v>Yes</v>
      </c>
    </row>
    <row r="605" spans="1:16" x14ac:dyDescent="0.3">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f>
        <v>No</v>
      </c>
    </row>
    <row r="606" spans="1:16" x14ac:dyDescent="0.3">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f>
        <v>No</v>
      </c>
    </row>
    <row r="607" spans="1:16" x14ac:dyDescent="0.3">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large</v>
      </c>
      <c r="P607" t="str">
        <f>_xlfn.XLOOKUP(orders[[#This Row],[Customer ID]],customers!$A$1:$A$1001,customers!$I$1:$I$1001)</f>
        <v>Yes</v>
      </c>
    </row>
    <row r="608" spans="1:16" x14ac:dyDescent="0.3">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large</v>
      </c>
      <c r="P608" t="str">
        <f>_xlfn.XLOOKUP(orders[[#This Row],[Customer ID]],customers!$A$1:$A$1001,customers!$I$1:$I$1001)</f>
        <v>Yes</v>
      </c>
    </row>
    <row r="609" spans="1:16" x14ac:dyDescent="0.3">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f>
        <v>Yes</v>
      </c>
    </row>
    <row r="610" spans="1:16" x14ac:dyDescent="0.3">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f>
        <v>No</v>
      </c>
    </row>
    <row r="611" spans="1:16" x14ac:dyDescent="0.3">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f>
        <v>Yes</v>
      </c>
    </row>
    <row r="612" spans="1:16" x14ac:dyDescent="0.3">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f>
        <v>No</v>
      </c>
    </row>
    <row r="613" spans="1:16" x14ac:dyDescent="0.3">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large</v>
      </c>
      <c r="P613" t="str">
        <f>_xlfn.XLOOKUP(orders[[#This Row],[Customer ID]],customers!$A$1:$A$1001,customers!$I$1:$I$1001)</f>
        <v>No</v>
      </c>
    </row>
    <row r="614" spans="1:16" x14ac:dyDescent="0.3">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f>
        <v>No</v>
      </c>
    </row>
    <row r="615" spans="1:16" x14ac:dyDescent="0.3">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f>
        <v>No</v>
      </c>
    </row>
    <row r="616" spans="1:16" x14ac:dyDescent="0.3">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f>
        <v>Yes</v>
      </c>
    </row>
    <row r="617" spans="1:16" x14ac:dyDescent="0.3">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large</v>
      </c>
      <c r="P617" t="str">
        <f>_xlfn.XLOOKUP(orders[[#This Row],[Customer ID]],customers!$A$1:$A$1001,customers!$I$1:$I$1001)</f>
        <v>Yes</v>
      </c>
    </row>
    <row r="618" spans="1:16" x14ac:dyDescent="0.3">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f>
        <v>No</v>
      </c>
    </row>
    <row r="619" spans="1:16" x14ac:dyDescent="0.3">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f>
        <v>No</v>
      </c>
    </row>
    <row r="620" spans="1:16" x14ac:dyDescent="0.3">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f>
        <v>Yes</v>
      </c>
    </row>
    <row r="621" spans="1:16" x14ac:dyDescent="0.3">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f>
        <v>Yes</v>
      </c>
    </row>
    <row r="622" spans="1:16" x14ac:dyDescent="0.3">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f>
        <v>No</v>
      </c>
    </row>
    <row r="623" spans="1:16" x14ac:dyDescent="0.3">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large</v>
      </c>
      <c r="P623" t="str">
        <f>_xlfn.XLOOKUP(orders[[#This Row],[Customer ID]],customers!$A$1:$A$1001,customers!$I$1:$I$1001)</f>
        <v>No</v>
      </c>
    </row>
    <row r="624" spans="1:16" x14ac:dyDescent="0.3">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f>
        <v>No</v>
      </c>
    </row>
    <row r="625" spans="1:16" x14ac:dyDescent="0.3">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f>
        <v>No</v>
      </c>
    </row>
    <row r="626" spans="1:16" x14ac:dyDescent="0.3">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f>
        <v>Yes</v>
      </c>
    </row>
    <row r="627" spans="1:16" x14ac:dyDescent="0.3">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large</v>
      </c>
      <c r="P627" t="str">
        <f>_xlfn.XLOOKUP(orders[[#This Row],[Customer ID]],customers!$A$1:$A$1001,customers!$I$1:$I$1001)</f>
        <v>No</v>
      </c>
    </row>
    <row r="628" spans="1:16" x14ac:dyDescent="0.3">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f>
        <v>No</v>
      </c>
    </row>
    <row r="629" spans="1:16" x14ac:dyDescent="0.3">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f>
        <v>Yes</v>
      </c>
    </row>
    <row r="630" spans="1:16" x14ac:dyDescent="0.3">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large</v>
      </c>
      <c r="P630" t="str">
        <f>_xlfn.XLOOKUP(orders[[#This Row],[Customer ID]],customers!$A$1:$A$1001,customers!$I$1:$I$1001)</f>
        <v>Yes</v>
      </c>
    </row>
    <row r="631" spans="1:16" x14ac:dyDescent="0.3">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f>
        <v>Yes</v>
      </c>
    </row>
    <row r="632" spans="1:16" x14ac:dyDescent="0.3">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f>
        <v>Yes</v>
      </c>
    </row>
    <row r="633" spans="1:16" x14ac:dyDescent="0.3">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f>
        <v>Yes</v>
      </c>
    </row>
    <row r="634" spans="1:16" x14ac:dyDescent="0.3">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large</v>
      </c>
      <c r="P634" t="str">
        <f>_xlfn.XLOOKUP(orders[[#This Row],[Customer ID]],customers!$A$1:$A$1001,customers!$I$1:$I$1001)</f>
        <v>No</v>
      </c>
    </row>
    <row r="635" spans="1:16" x14ac:dyDescent="0.3">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large</v>
      </c>
      <c r="P635" t="str">
        <f>_xlfn.XLOOKUP(orders[[#This Row],[Customer ID]],customers!$A$1:$A$1001,customers!$I$1:$I$1001)</f>
        <v>No</v>
      </c>
    </row>
    <row r="636" spans="1:16" x14ac:dyDescent="0.3">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f>
        <v>No</v>
      </c>
    </row>
    <row r="637" spans="1:16" x14ac:dyDescent="0.3">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large</v>
      </c>
      <c r="P637" t="str">
        <f>_xlfn.XLOOKUP(orders[[#This Row],[Customer ID]],customers!$A$1:$A$1001,customers!$I$1:$I$1001)</f>
        <v>Yes</v>
      </c>
    </row>
    <row r="638" spans="1:16" x14ac:dyDescent="0.3">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large</v>
      </c>
      <c r="P638" t="str">
        <f>_xlfn.XLOOKUP(orders[[#This Row],[Customer ID]],customers!$A$1:$A$1001,customers!$I$1:$I$1001)</f>
        <v>Yes</v>
      </c>
    </row>
    <row r="639" spans="1:16" x14ac:dyDescent="0.3">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f>
        <v>Yes</v>
      </c>
    </row>
    <row r="640" spans="1:16" x14ac:dyDescent="0.3">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f>
        <v>Yes</v>
      </c>
    </row>
    <row r="641" spans="1:16" x14ac:dyDescent="0.3">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f>
        <v>Yes</v>
      </c>
    </row>
    <row r="642" spans="1:16" x14ac:dyDescent="0.3">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large</v>
      </c>
      <c r="P642" t="str">
        <f>_xlfn.XLOOKUP(orders[[#This Row],[Customer ID]],customers!$A$1:$A$1001,customers!$I$1:$I$1001)</f>
        <v>No</v>
      </c>
    </row>
    <row r="643" spans="1:16" x14ac:dyDescent="0.3">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IF(J643="M","Medium",IF(J643="L","large",IF(J643="d","dark")))</f>
        <v>large</v>
      </c>
      <c r="P643" t="str">
        <f>_xlfn.XLOOKUP(orders[[#This Row],[Customer ID]],customers!$A$1:$A$1001,customers!$I$1:$I$1001)</f>
        <v>Yes</v>
      </c>
    </row>
    <row r="644" spans="1:16" x14ac:dyDescent="0.3">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f>
        <v>Yes</v>
      </c>
    </row>
    <row r="645" spans="1:16" x14ac:dyDescent="0.3">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large</v>
      </c>
      <c r="P645" t="str">
        <f>_xlfn.XLOOKUP(orders[[#This Row],[Customer ID]],customers!$A$1:$A$1001,customers!$I$1:$I$1001)</f>
        <v>Yes</v>
      </c>
    </row>
    <row r="646" spans="1:16" x14ac:dyDescent="0.3">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f>
        <v>No</v>
      </c>
    </row>
    <row r="647" spans="1:16" x14ac:dyDescent="0.3">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f>
        <v>Yes</v>
      </c>
    </row>
    <row r="648" spans="1:16" x14ac:dyDescent="0.3">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f>
        <v>Yes</v>
      </c>
    </row>
    <row r="649" spans="1:16" x14ac:dyDescent="0.3">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large</v>
      </c>
      <c r="P649" t="str">
        <f>_xlfn.XLOOKUP(orders[[#This Row],[Customer ID]],customers!$A$1:$A$1001,customers!$I$1:$I$1001)</f>
        <v>Yes</v>
      </c>
    </row>
    <row r="650" spans="1:16" x14ac:dyDescent="0.3">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f>
        <v>No</v>
      </c>
    </row>
    <row r="651" spans="1:16" x14ac:dyDescent="0.3">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large</v>
      </c>
      <c r="P651" t="str">
        <f>_xlfn.XLOOKUP(orders[[#This Row],[Customer ID]],customers!$A$1:$A$1001,customers!$I$1:$I$1001)</f>
        <v>No</v>
      </c>
    </row>
    <row r="652" spans="1:16" x14ac:dyDescent="0.3">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f>
        <v>Yes</v>
      </c>
    </row>
    <row r="653" spans="1:16" x14ac:dyDescent="0.3">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large</v>
      </c>
      <c r="P653" t="str">
        <f>_xlfn.XLOOKUP(orders[[#This Row],[Customer ID]],customers!$A$1:$A$1001,customers!$I$1:$I$1001)</f>
        <v>No</v>
      </c>
    </row>
    <row r="654" spans="1:16" x14ac:dyDescent="0.3">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large</v>
      </c>
      <c r="P654" t="str">
        <f>_xlfn.XLOOKUP(orders[[#This Row],[Customer ID]],customers!$A$1:$A$1001,customers!$I$1:$I$1001)</f>
        <v>No</v>
      </c>
    </row>
    <row r="655" spans="1:16" x14ac:dyDescent="0.3">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f>
        <v>No</v>
      </c>
    </row>
    <row r="656" spans="1:16" x14ac:dyDescent="0.3">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f>
        <v>No</v>
      </c>
    </row>
    <row r="657" spans="1:16" x14ac:dyDescent="0.3">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f>
        <v>Yes</v>
      </c>
    </row>
    <row r="658" spans="1:16" x14ac:dyDescent="0.3">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f>
        <v>No</v>
      </c>
    </row>
    <row r="659" spans="1:16" x14ac:dyDescent="0.3">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f>
        <v>Yes</v>
      </c>
    </row>
    <row r="660" spans="1:16" x14ac:dyDescent="0.3">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f>
        <v>Yes</v>
      </c>
    </row>
    <row r="661" spans="1:16" x14ac:dyDescent="0.3">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f>
        <v>Yes</v>
      </c>
    </row>
    <row r="662" spans="1:16" x14ac:dyDescent="0.3">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large</v>
      </c>
      <c r="P662" t="str">
        <f>_xlfn.XLOOKUP(orders[[#This Row],[Customer ID]],customers!$A$1:$A$1001,customers!$I$1:$I$1001)</f>
        <v>No</v>
      </c>
    </row>
    <row r="663" spans="1:16" x14ac:dyDescent="0.3">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f>
        <v>Yes</v>
      </c>
    </row>
    <row r="664" spans="1:16" x14ac:dyDescent="0.3">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f>
        <v>No</v>
      </c>
    </row>
    <row r="665" spans="1:16" x14ac:dyDescent="0.3">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f>
        <v>No</v>
      </c>
    </row>
    <row r="666" spans="1:16" x14ac:dyDescent="0.3">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f>
        <v>No</v>
      </c>
    </row>
    <row r="667" spans="1:16" x14ac:dyDescent="0.3">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f>
        <v>No</v>
      </c>
    </row>
    <row r="668" spans="1:16" x14ac:dyDescent="0.3">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f>
        <v>No</v>
      </c>
    </row>
    <row r="669" spans="1:16" x14ac:dyDescent="0.3">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f>
        <v>No</v>
      </c>
    </row>
    <row r="670" spans="1:16" x14ac:dyDescent="0.3">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large</v>
      </c>
      <c r="P670" t="str">
        <f>_xlfn.XLOOKUP(orders[[#This Row],[Customer ID]],customers!$A$1:$A$1001,customers!$I$1:$I$1001)</f>
        <v>Yes</v>
      </c>
    </row>
    <row r="671" spans="1:16" x14ac:dyDescent="0.3">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f>
        <v>No</v>
      </c>
    </row>
    <row r="672" spans="1:16" x14ac:dyDescent="0.3">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f>
        <v>Yes</v>
      </c>
    </row>
    <row r="673" spans="1:16" x14ac:dyDescent="0.3">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large</v>
      </c>
      <c r="P673" t="str">
        <f>_xlfn.XLOOKUP(orders[[#This Row],[Customer ID]],customers!$A$1:$A$1001,customers!$I$1:$I$1001)</f>
        <v>No</v>
      </c>
    </row>
    <row r="674" spans="1:16" x14ac:dyDescent="0.3">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f>
        <v>Yes</v>
      </c>
    </row>
    <row r="675" spans="1:16" x14ac:dyDescent="0.3">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f>
        <v>Yes</v>
      </c>
    </row>
    <row r="676" spans="1:16" x14ac:dyDescent="0.3">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large</v>
      </c>
      <c r="P676" t="str">
        <f>_xlfn.XLOOKUP(orders[[#This Row],[Customer ID]],customers!$A$1:$A$1001,customers!$I$1:$I$1001)</f>
        <v>Yes</v>
      </c>
    </row>
    <row r="677" spans="1:16" x14ac:dyDescent="0.3">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f>
        <v>Yes</v>
      </c>
    </row>
    <row r="678" spans="1:16" x14ac:dyDescent="0.3">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large</v>
      </c>
      <c r="P678" t="str">
        <f>_xlfn.XLOOKUP(orders[[#This Row],[Customer ID]],customers!$A$1:$A$1001,customers!$I$1:$I$1001)</f>
        <v>No</v>
      </c>
    </row>
    <row r="679" spans="1:16" x14ac:dyDescent="0.3">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f>
        <v>No</v>
      </c>
    </row>
    <row r="680" spans="1:16" x14ac:dyDescent="0.3">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large</v>
      </c>
      <c r="P680" t="str">
        <f>_xlfn.XLOOKUP(orders[[#This Row],[Customer ID]],customers!$A$1:$A$1001,customers!$I$1:$I$1001)</f>
        <v>Yes</v>
      </c>
    </row>
    <row r="681" spans="1:16" x14ac:dyDescent="0.3">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large</v>
      </c>
      <c r="P681" t="str">
        <f>_xlfn.XLOOKUP(orders[[#This Row],[Customer ID]],customers!$A$1:$A$1001,customers!$I$1:$I$1001)</f>
        <v>No</v>
      </c>
    </row>
    <row r="682" spans="1:16" x14ac:dyDescent="0.3">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f>
        <v>No</v>
      </c>
    </row>
    <row r="683" spans="1:16" x14ac:dyDescent="0.3">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large</v>
      </c>
      <c r="P683" t="str">
        <f>_xlfn.XLOOKUP(orders[[#This Row],[Customer ID]],customers!$A$1:$A$1001,customers!$I$1:$I$1001)</f>
        <v>Yes</v>
      </c>
    </row>
    <row r="684" spans="1:16" x14ac:dyDescent="0.3">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f>
        <v>Yes</v>
      </c>
    </row>
    <row r="685" spans="1:16" x14ac:dyDescent="0.3">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f>
        <v>No</v>
      </c>
    </row>
    <row r="686" spans="1:16" x14ac:dyDescent="0.3">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large</v>
      </c>
      <c r="P686" t="str">
        <f>_xlfn.XLOOKUP(orders[[#This Row],[Customer ID]],customers!$A$1:$A$1001,customers!$I$1:$I$1001)</f>
        <v>No</v>
      </c>
    </row>
    <row r="687" spans="1:16" x14ac:dyDescent="0.3">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large</v>
      </c>
      <c r="P687" t="str">
        <f>_xlfn.XLOOKUP(orders[[#This Row],[Customer ID]],customers!$A$1:$A$1001,customers!$I$1:$I$1001)</f>
        <v>Yes</v>
      </c>
    </row>
    <row r="688" spans="1:16" x14ac:dyDescent="0.3">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f>
        <v>Yes</v>
      </c>
    </row>
    <row r="689" spans="1:16" x14ac:dyDescent="0.3">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f>
        <v>No</v>
      </c>
    </row>
    <row r="690" spans="1:16" x14ac:dyDescent="0.3">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large</v>
      </c>
      <c r="P690" t="str">
        <f>_xlfn.XLOOKUP(orders[[#This Row],[Customer ID]],customers!$A$1:$A$1001,customers!$I$1:$I$1001)</f>
        <v>No</v>
      </c>
    </row>
    <row r="691" spans="1:16" x14ac:dyDescent="0.3">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f>
        <v>No</v>
      </c>
    </row>
    <row r="692" spans="1:16" x14ac:dyDescent="0.3">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f>
        <v>No</v>
      </c>
    </row>
    <row r="693" spans="1:16" x14ac:dyDescent="0.3">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f>
        <v>No</v>
      </c>
    </row>
    <row r="694" spans="1:16" x14ac:dyDescent="0.3">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f>
        <v>No</v>
      </c>
    </row>
    <row r="695" spans="1:16" x14ac:dyDescent="0.3">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f>
        <v>Yes</v>
      </c>
    </row>
    <row r="696" spans="1:16" x14ac:dyDescent="0.3">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f>
        <v>No</v>
      </c>
    </row>
    <row r="697" spans="1:16" x14ac:dyDescent="0.3">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large</v>
      </c>
      <c r="P697" t="str">
        <f>_xlfn.XLOOKUP(orders[[#This Row],[Customer ID]],customers!$A$1:$A$1001,customers!$I$1:$I$1001)</f>
        <v>Yes</v>
      </c>
    </row>
    <row r="698" spans="1:16" x14ac:dyDescent="0.3">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f>
        <v>No</v>
      </c>
    </row>
    <row r="699" spans="1:16" x14ac:dyDescent="0.3">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f>
        <v>No</v>
      </c>
    </row>
    <row r="700" spans="1:16" x14ac:dyDescent="0.3">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f>
        <v>No</v>
      </c>
    </row>
    <row r="701" spans="1:16" x14ac:dyDescent="0.3">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f>
        <v>Yes</v>
      </c>
    </row>
    <row r="702" spans="1:16" x14ac:dyDescent="0.3">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large</v>
      </c>
      <c r="P702" t="str">
        <f>_xlfn.XLOOKUP(orders[[#This Row],[Customer ID]],customers!$A$1:$A$1001,customers!$I$1:$I$1001)</f>
        <v>No</v>
      </c>
    </row>
    <row r="703" spans="1:16" x14ac:dyDescent="0.3">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f>
        <v>Yes</v>
      </c>
    </row>
    <row r="704" spans="1:16" x14ac:dyDescent="0.3">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large</v>
      </c>
      <c r="P704" t="str">
        <f>_xlfn.XLOOKUP(orders[[#This Row],[Customer ID]],customers!$A$1:$A$1001,customers!$I$1:$I$1001)</f>
        <v>Yes</v>
      </c>
    </row>
    <row r="705" spans="1:16" x14ac:dyDescent="0.3">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f>
        <v>Yes</v>
      </c>
    </row>
    <row r="706" spans="1:16" x14ac:dyDescent="0.3">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f>
        <v>Yes</v>
      </c>
    </row>
    <row r="707" spans="1:16" x14ac:dyDescent="0.3">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IF(J707="M","Medium",IF(J707="L","large",IF(J707="d","dark")))</f>
        <v>large</v>
      </c>
      <c r="P707" t="str">
        <f>_xlfn.XLOOKUP(orders[[#This Row],[Customer ID]],customers!$A$1:$A$1001,customers!$I$1:$I$1001)</f>
        <v>No</v>
      </c>
    </row>
    <row r="708" spans="1:16" x14ac:dyDescent="0.3">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f>
        <v>No</v>
      </c>
    </row>
    <row r="709" spans="1:16" x14ac:dyDescent="0.3">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f>
        <v>No</v>
      </c>
    </row>
    <row r="710" spans="1:16" x14ac:dyDescent="0.3">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f>
        <v>Yes</v>
      </c>
    </row>
    <row r="711" spans="1:16" x14ac:dyDescent="0.3">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large</v>
      </c>
      <c r="P711" t="str">
        <f>_xlfn.XLOOKUP(orders[[#This Row],[Customer ID]],customers!$A$1:$A$1001,customers!$I$1:$I$1001)</f>
        <v>Yes</v>
      </c>
    </row>
    <row r="712" spans="1:16" x14ac:dyDescent="0.3">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f>
        <v>No</v>
      </c>
    </row>
    <row r="713" spans="1:16" x14ac:dyDescent="0.3">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f>
        <v>No</v>
      </c>
    </row>
    <row r="714" spans="1:16" x14ac:dyDescent="0.3">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f>
        <v>No</v>
      </c>
    </row>
    <row r="715" spans="1:16" x14ac:dyDescent="0.3">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f>
        <v>No</v>
      </c>
    </row>
    <row r="716" spans="1:16" x14ac:dyDescent="0.3">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f>
        <v>Yes</v>
      </c>
    </row>
    <row r="717" spans="1:16" x14ac:dyDescent="0.3">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large</v>
      </c>
      <c r="P717" t="str">
        <f>_xlfn.XLOOKUP(orders[[#This Row],[Customer ID]],customers!$A$1:$A$1001,customers!$I$1:$I$1001)</f>
        <v>No</v>
      </c>
    </row>
    <row r="718" spans="1:16" x14ac:dyDescent="0.3">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large</v>
      </c>
      <c r="P718" t="str">
        <f>_xlfn.XLOOKUP(orders[[#This Row],[Customer ID]],customers!$A$1:$A$1001,customers!$I$1:$I$1001)</f>
        <v>No</v>
      </c>
    </row>
    <row r="719" spans="1:16" x14ac:dyDescent="0.3">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f>
        <v>No</v>
      </c>
    </row>
    <row r="720" spans="1:16" x14ac:dyDescent="0.3">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f>
        <v>No</v>
      </c>
    </row>
    <row r="721" spans="1:16" x14ac:dyDescent="0.3">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large</v>
      </c>
      <c r="P721" t="str">
        <f>_xlfn.XLOOKUP(orders[[#This Row],[Customer ID]],customers!$A$1:$A$1001,customers!$I$1:$I$1001)</f>
        <v>Yes</v>
      </c>
    </row>
    <row r="722" spans="1:16" x14ac:dyDescent="0.3">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f>
        <v>Yes</v>
      </c>
    </row>
    <row r="723" spans="1:16" x14ac:dyDescent="0.3">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f>
        <v>Yes</v>
      </c>
    </row>
    <row r="724" spans="1:16" x14ac:dyDescent="0.3">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f>
        <v>No</v>
      </c>
    </row>
    <row r="725" spans="1:16" x14ac:dyDescent="0.3">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f>
        <v>No</v>
      </c>
    </row>
    <row r="726" spans="1:16" x14ac:dyDescent="0.3">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f>
        <v>Yes</v>
      </c>
    </row>
    <row r="727" spans="1:16" x14ac:dyDescent="0.3">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large</v>
      </c>
      <c r="P727" t="str">
        <f>_xlfn.XLOOKUP(orders[[#This Row],[Customer ID]],customers!$A$1:$A$1001,customers!$I$1:$I$1001)</f>
        <v>No</v>
      </c>
    </row>
    <row r="728" spans="1:16" x14ac:dyDescent="0.3">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large</v>
      </c>
      <c r="P728" t="str">
        <f>_xlfn.XLOOKUP(orders[[#This Row],[Customer ID]],customers!$A$1:$A$1001,customers!$I$1:$I$1001)</f>
        <v>No</v>
      </c>
    </row>
    <row r="729" spans="1:16" x14ac:dyDescent="0.3">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f>
        <v>Yes</v>
      </c>
    </row>
    <row r="730" spans="1:16" x14ac:dyDescent="0.3">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f>
        <v>Yes</v>
      </c>
    </row>
    <row r="731" spans="1:16" x14ac:dyDescent="0.3">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f>
        <v>No</v>
      </c>
    </row>
    <row r="732" spans="1:16" x14ac:dyDescent="0.3">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large</v>
      </c>
      <c r="P732" t="str">
        <f>_xlfn.XLOOKUP(orders[[#This Row],[Customer ID]],customers!$A$1:$A$1001,customers!$I$1:$I$1001)</f>
        <v>No</v>
      </c>
    </row>
    <row r="733" spans="1:16" x14ac:dyDescent="0.3">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f>
        <v>Yes</v>
      </c>
    </row>
    <row r="734" spans="1:16" x14ac:dyDescent="0.3">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large</v>
      </c>
      <c r="P734" t="str">
        <f>_xlfn.XLOOKUP(orders[[#This Row],[Customer ID]],customers!$A$1:$A$1001,customers!$I$1:$I$1001)</f>
        <v>No</v>
      </c>
    </row>
    <row r="735" spans="1:16" x14ac:dyDescent="0.3">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f>
        <v>Yes</v>
      </c>
    </row>
    <row r="736" spans="1:16" x14ac:dyDescent="0.3">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f>
        <v>No</v>
      </c>
    </row>
    <row r="737" spans="1:16" x14ac:dyDescent="0.3">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f>
        <v>No</v>
      </c>
    </row>
    <row r="738" spans="1:16" x14ac:dyDescent="0.3">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f>
        <v>Yes</v>
      </c>
    </row>
    <row r="739" spans="1:16" x14ac:dyDescent="0.3">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f>
        <v>No</v>
      </c>
    </row>
    <row r="740" spans="1:16" x14ac:dyDescent="0.3">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large</v>
      </c>
      <c r="P740" t="str">
        <f>_xlfn.XLOOKUP(orders[[#This Row],[Customer ID]],customers!$A$1:$A$1001,customers!$I$1:$I$1001)</f>
        <v>No</v>
      </c>
    </row>
    <row r="741" spans="1:16" x14ac:dyDescent="0.3">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f>
        <v>No</v>
      </c>
    </row>
    <row r="742" spans="1:16" x14ac:dyDescent="0.3">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large</v>
      </c>
      <c r="P742" t="str">
        <f>_xlfn.XLOOKUP(orders[[#This Row],[Customer ID]],customers!$A$1:$A$1001,customers!$I$1:$I$1001)</f>
        <v>No</v>
      </c>
    </row>
    <row r="743" spans="1:16" x14ac:dyDescent="0.3">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f>
        <v>No</v>
      </c>
    </row>
    <row r="744" spans="1:16" x14ac:dyDescent="0.3">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f>
        <v>No</v>
      </c>
    </row>
    <row r="745" spans="1:16" x14ac:dyDescent="0.3">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f>
        <v>No</v>
      </c>
    </row>
    <row r="746" spans="1:16" x14ac:dyDescent="0.3">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f>
        <v>Yes</v>
      </c>
    </row>
    <row r="747" spans="1:16" x14ac:dyDescent="0.3">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f>
        <v>No</v>
      </c>
    </row>
    <row r="748" spans="1:16" x14ac:dyDescent="0.3">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f>
        <v>No</v>
      </c>
    </row>
    <row r="749" spans="1:16" x14ac:dyDescent="0.3">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f>
        <v>Yes</v>
      </c>
    </row>
    <row r="750" spans="1:16" x14ac:dyDescent="0.3">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f>
        <v>No</v>
      </c>
    </row>
    <row r="751" spans="1:16" x14ac:dyDescent="0.3">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f>
        <v>Yes</v>
      </c>
    </row>
    <row r="752" spans="1:16" x14ac:dyDescent="0.3">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f>
        <v>Yes</v>
      </c>
    </row>
    <row r="753" spans="1:16" x14ac:dyDescent="0.3">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large</v>
      </c>
      <c r="P753" t="str">
        <f>_xlfn.XLOOKUP(orders[[#This Row],[Customer ID]],customers!$A$1:$A$1001,customers!$I$1:$I$1001)</f>
        <v>No</v>
      </c>
    </row>
    <row r="754" spans="1:16" x14ac:dyDescent="0.3">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f>
        <v>Yes</v>
      </c>
    </row>
    <row r="755" spans="1:16" x14ac:dyDescent="0.3">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f>
        <v>No</v>
      </c>
    </row>
    <row r="756" spans="1:16" x14ac:dyDescent="0.3">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f>
        <v>No</v>
      </c>
    </row>
    <row r="757" spans="1:16" x14ac:dyDescent="0.3">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large</v>
      </c>
      <c r="P757" t="str">
        <f>_xlfn.XLOOKUP(orders[[#This Row],[Customer ID]],customers!$A$1:$A$1001,customers!$I$1:$I$1001)</f>
        <v>No</v>
      </c>
    </row>
    <row r="758" spans="1:16" x14ac:dyDescent="0.3">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f>
        <v>Yes</v>
      </c>
    </row>
    <row r="759" spans="1:16" x14ac:dyDescent="0.3">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f>
        <v>Yes</v>
      </c>
    </row>
    <row r="760" spans="1:16" x14ac:dyDescent="0.3">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f>
        <v>No</v>
      </c>
    </row>
    <row r="761" spans="1:16" x14ac:dyDescent="0.3">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f>
        <v>Yes</v>
      </c>
    </row>
    <row r="762" spans="1:16" x14ac:dyDescent="0.3">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large</v>
      </c>
      <c r="P762" t="str">
        <f>_xlfn.XLOOKUP(orders[[#This Row],[Customer ID]],customers!$A$1:$A$1001,customers!$I$1:$I$1001)</f>
        <v>No</v>
      </c>
    </row>
    <row r="763" spans="1:16" x14ac:dyDescent="0.3">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large</v>
      </c>
      <c r="P763" t="str">
        <f>_xlfn.XLOOKUP(orders[[#This Row],[Customer ID]],customers!$A$1:$A$1001,customers!$I$1:$I$1001)</f>
        <v>Yes</v>
      </c>
    </row>
    <row r="764" spans="1:16" x14ac:dyDescent="0.3">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f>
        <v>No</v>
      </c>
    </row>
    <row r="765" spans="1:16" x14ac:dyDescent="0.3">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large</v>
      </c>
      <c r="P765" t="str">
        <f>_xlfn.XLOOKUP(orders[[#This Row],[Customer ID]],customers!$A$1:$A$1001,customers!$I$1:$I$1001)</f>
        <v>No</v>
      </c>
    </row>
    <row r="766" spans="1:16" x14ac:dyDescent="0.3">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large</v>
      </c>
      <c r="P766" t="str">
        <f>_xlfn.XLOOKUP(orders[[#This Row],[Customer ID]],customers!$A$1:$A$1001,customers!$I$1:$I$1001)</f>
        <v>Yes</v>
      </c>
    </row>
    <row r="767" spans="1:16" x14ac:dyDescent="0.3">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f>
        <v>Yes</v>
      </c>
    </row>
    <row r="768" spans="1:16" x14ac:dyDescent="0.3">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large</v>
      </c>
      <c r="P768" t="str">
        <f>_xlfn.XLOOKUP(orders[[#This Row],[Customer ID]],customers!$A$1:$A$1001,customers!$I$1:$I$1001)</f>
        <v>Yes</v>
      </c>
    </row>
    <row r="769" spans="1:16" x14ac:dyDescent="0.3">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large</v>
      </c>
      <c r="P769" t="str">
        <f>_xlfn.XLOOKUP(orders[[#This Row],[Customer ID]],customers!$A$1:$A$1001,customers!$I$1:$I$1001)</f>
        <v>No</v>
      </c>
    </row>
    <row r="770" spans="1:16" x14ac:dyDescent="0.3">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large</v>
      </c>
      <c r="P770" t="str">
        <f>_xlfn.XLOOKUP(orders[[#This Row],[Customer ID]],customers!$A$1:$A$1001,customers!$I$1:$I$1001)</f>
        <v>No</v>
      </c>
    </row>
    <row r="771" spans="1:16" x14ac:dyDescent="0.3">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IF(J771="M","Medium",IF(J771="L","large",IF(J771="d","dark")))</f>
        <v>Medium</v>
      </c>
      <c r="P771" t="str">
        <f>_xlfn.XLOOKUP(orders[[#This Row],[Customer ID]],customers!$A$1:$A$1001,customers!$I$1:$I$1001)</f>
        <v>No</v>
      </c>
    </row>
    <row r="772" spans="1:16" x14ac:dyDescent="0.3">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f>
        <v>No</v>
      </c>
    </row>
    <row r="773" spans="1:16" x14ac:dyDescent="0.3">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large</v>
      </c>
      <c r="P773" t="str">
        <f>_xlfn.XLOOKUP(orders[[#This Row],[Customer ID]],customers!$A$1:$A$1001,customers!$I$1:$I$1001)</f>
        <v>No</v>
      </c>
    </row>
    <row r="774" spans="1:16" x14ac:dyDescent="0.3">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f>
        <v>No</v>
      </c>
    </row>
    <row r="775" spans="1:16" x14ac:dyDescent="0.3">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f>
        <v>No</v>
      </c>
    </row>
    <row r="776" spans="1:16" x14ac:dyDescent="0.3">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f>
        <v>Yes</v>
      </c>
    </row>
    <row r="777" spans="1:16" x14ac:dyDescent="0.3">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large</v>
      </c>
      <c r="P777" t="str">
        <f>_xlfn.XLOOKUP(orders[[#This Row],[Customer ID]],customers!$A$1:$A$1001,customers!$I$1:$I$1001)</f>
        <v>Yes</v>
      </c>
    </row>
    <row r="778" spans="1:16" x14ac:dyDescent="0.3">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f>
        <v>No</v>
      </c>
    </row>
    <row r="779" spans="1:16" x14ac:dyDescent="0.3">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large</v>
      </c>
      <c r="P779" t="str">
        <f>_xlfn.XLOOKUP(orders[[#This Row],[Customer ID]],customers!$A$1:$A$1001,customers!$I$1:$I$1001)</f>
        <v>No</v>
      </c>
    </row>
    <row r="780" spans="1:16" x14ac:dyDescent="0.3">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large</v>
      </c>
      <c r="P780" t="str">
        <f>_xlfn.XLOOKUP(orders[[#This Row],[Customer ID]],customers!$A$1:$A$1001,customers!$I$1:$I$1001)</f>
        <v>Yes</v>
      </c>
    </row>
    <row r="781" spans="1:16" x14ac:dyDescent="0.3">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f>
        <v>Yes</v>
      </c>
    </row>
    <row r="782" spans="1:16" x14ac:dyDescent="0.3">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f>
        <v>No</v>
      </c>
    </row>
    <row r="783" spans="1:16" x14ac:dyDescent="0.3">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large</v>
      </c>
      <c r="P783" t="str">
        <f>_xlfn.XLOOKUP(orders[[#This Row],[Customer ID]],customers!$A$1:$A$1001,customers!$I$1:$I$1001)</f>
        <v>No</v>
      </c>
    </row>
    <row r="784" spans="1:16" x14ac:dyDescent="0.3">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large</v>
      </c>
      <c r="P784" t="str">
        <f>_xlfn.XLOOKUP(orders[[#This Row],[Customer ID]],customers!$A$1:$A$1001,customers!$I$1:$I$1001)</f>
        <v>No</v>
      </c>
    </row>
    <row r="785" spans="1:16" x14ac:dyDescent="0.3">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f>
        <v>Yes</v>
      </c>
    </row>
    <row r="786" spans="1:16" x14ac:dyDescent="0.3">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large</v>
      </c>
      <c r="P786" t="str">
        <f>_xlfn.XLOOKUP(orders[[#This Row],[Customer ID]],customers!$A$1:$A$1001,customers!$I$1:$I$1001)</f>
        <v>No</v>
      </c>
    </row>
    <row r="787" spans="1:16" x14ac:dyDescent="0.3">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f>
        <v>No</v>
      </c>
    </row>
    <row r="788" spans="1:16" x14ac:dyDescent="0.3">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f>
        <v>Yes</v>
      </c>
    </row>
    <row r="789" spans="1:16" x14ac:dyDescent="0.3">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f>
        <v>Yes</v>
      </c>
    </row>
    <row r="790" spans="1:16" x14ac:dyDescent="0.3">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f>
        <v>Yes</v>
      </c>
    </row>
    <row r="791" spans="1:16" x14ac:dyDescent="0.3">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large</v>
      </c>
      <c r="P791" t="str">
        <f>_xlfn.XLOOKUP(orders[[#This Row],[Customer ID]],customers!$A$1:$A$1001,customers!$I$1:$I$1001)</f>
        <v>No</v>
      </c>
    </row>
    <row r="792" spans="1:16" x14ac:dyDescent="0.3">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large</v>
      </c>
      <c r="P792" t="str">
        <f>_xlfn.XLOOKUP(orders[[#This Row],[Customer ID]],customers!$A$1:$A$1001,customers!$I$1:$I$1001)</f>
        <v>No</v>
      </c>
    </row>
    <row r="793" spans="1:16" x14ac:dyDescent="0.3">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large</v>
      </c>
      <c r="P793" t="str">
        <f>_xlfn.XLOOKUP(orders[[#This Row],[Customer ID]],customers!$A$1:$A$1001,customers!$I$1:$I$1001)</f>
        <v>Yes</v>
      </c>
    </row>
    <row r="794" spans="1:16" x14ac:dyDescent="0.3">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f>
        <v>Yes</v>
      </c>
    </row>
    <row r="795" spans="1:16" x14ac:dyDescent="0.3">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large</v>
      </c>
      <c r="P795" t="str">
        <f>_xlfn.XLOOKUP(orders[[#This Row],[Customer ID]],customers!$A$1:$A$1001,customers!$I$1:$I$1001)</f>
        <v>No</v>
      </c>
    </row>
    <row r="796" spans="1:16" x14ac:dyDescent="0.3">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large</v>
      </c>
      <c r="P796" t="str">
        <f>_xlfn.XLOOKUP(orders[[#This Row],[Customer ID]],customers!$A$1:$A$1001,customers!$I$1:$I$1001)</f>
        <v>No</v>
      </c>
    </row>
    <row r="797" spans="1:16" x14ac:dyDescent="0.3">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large</v>
      </c>
      <c r="P797" t="str">
        <f>_xlfn.XLOOKUP(orders[[#This Row],[Customer ID]],customers!$A$1:$A$1001,customers!$I$1:$I$1001)</f>
        <v>No</v>
      </c>
    </row>
    <row r="798" spans="1:16" x14ac:dyDescent="0.3">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large</v>
      </c>
      <c r="P798" t="str">
        <f>_xlfn.XLOOKUP(orders[[#This Row],[Customer ID]],customers!$A$1:$A$1001,customers!$I$1:$I$1001)</f>
        <v>No</v>
      </c>
    </row>
    <row r="799" spans="1:16" x14ac:dyDescent="0.3">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large</v>
      </c>
      <c r="P799" t="str">
        <f>_xlfn.XLOOKUP(orders[[#This Row],[Customer ID]],customers!$A$1:$A$1001,customers!$I$1:$I$1001)</f>
        <v>No</v>
      </c>
    </row>
    <row r="800" spans="1:16" x14ac:dyDescent="0.3">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f>
        <v>Yes</v>
      </c>
    </row>
    <row r="801" spans="1:16" x14ac:dyDescent="0.3">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f>
        <v>Yes</v>
      </c>
    </row>
    <row r="802" spans="1:16" x14ac:dyDescent="0.3">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f>
        <v>No</v>
      </c>
    </row>
    <row r="803" spans="1:16" x14ac:dyDescent="0.3">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f>
        <v>Yes</v>
      </c>
    </row>
    <row r="804" spans="1:16" x14ac:dyDescent="0.3">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f>
        <v>No</v>
      </c>
    </row>
    <row r="805" spans="1:16" x14ac:dyDescent="0.3">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f>
        <v>No</v>
      </c>
    </row>
    <row r="806" spans="1:16" x14ac:dyDescent="0.3">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large</v>
      </c>
      <c r="P806" t="str">
        <f>_xlfn.XLOOKUP(orders[[#This Row],[Customer ID]],customers!$A$1:$A$1001,customers!$I$1:$I$1001)</f>
        <v>No</v>
      </c>
    </row>
    <row r="807" spans="1:16" x14ac:dyDescent="0.3">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f>
        <v>No</v>
      </c>
    </row>
    <row r="808" spans="1:16" x14ac:dyDescent="0.3">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f>
        <v>Yes</v>
      </c>
    </row>
    <row r="809" spans="1:16" x14ac:dyDescent="0.3">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f>
        <v>No</v>
      </c>
    </row>
    <row r="810" spans="1:16" x14ac:dyDescent="0.3">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large</v>
      </c>
      <c r="P810" t="str">
        <f>_xlfn.XLOOKUP(orders[[#This Row],[Customer ID]],customers!$A$1:$A$1001,customers!$I$1:$I$1001)</f>
        <v>No</v>
      </c>
    </row>
    <row r="811" spans="1:16" x14ac:dyDescent="0.3">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f>
        <v>Yes</v>
      </c>
    </row>
    <row r="812" spans="1:16" x14ac:dyDescent="0.3">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large</v>
      </c>
      <c r="P812" t="str">
        <f>_xlfn.XLOOKUP(orders[[#This Row],[Customer ID]],customers!$A$1:$A$1001,customers!$I$1:$I$1001)</f>
        <v>No</v>
      </c>
    </row>
    <row r="813" spans="1:16" x14ac:dyDescent="0.3">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f>
        <v>Yes</v>
      </c>
    </row>
    <row r="814" spans="1:16" x14ac:dyDescent="0.3">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f>
        <v>Yes</v>
      </c>
    </row>
    <row r="815" spans="1:16" x14ac:dyDescent="0.3">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f>
        <v>Yes</v>
      </c>
    </row>
    <row r="816" spans="1:16" x14ac:dyDescent="0.3">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large</v>
      </c>
      <c r="P816" t="str">
        <f>_xlfn.XLOOKUP(orders[[#This Row],[Customer ID]],customers!$A$1:$A$1001,customers!$I$1:$I$1001)</f>
        <v>No</v>
      </c>
    </row>
    <row r="817" spans="1:16" x14ac:dyDescent="0.3">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f>
        <v>No</v>
      </c>
    </row>
    <row r="818" spans="1:16" x14ac:dyDescent="0.3">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large</v>
      </c>
      <c r="P818" t="str">
        <f>_xlfn.XLOOKUP(orders[[#This Row],[Customer ID]],customers!$A$1:$A$1001,customers!$I$1:$I$1001)</f>
        <v>No</v>
      </c>
    </row>
    <row r="819" spans="1:16" x14ac:dyDescent="0.3">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f>
        <v>No</v>
      </c>
    </row>
    <row r="820" spans="1:16" x14ac:dyDescent="0.3">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large</v>
      </c>
      <c r="P820" t="str">
        <f>_xlfn.XLOOKUP(orders[[#This Row],[Customer ID]],customers!$A$1:$A$1001,customers!$I$1:$I$1001)</f>
        <v>No</v>
      </c>
    </row>
    <row r="821" spans="1:16" x14ac:dyDescent="0.3">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large</v>
      </c>
      <c r="P821" t="str">
        <f>_xlfn.XLOOKUP(orders[[#This Row],[Customer ID]],customers!$A$1:$A$1001,customers!$I$1:$I$1001)</f>
        <v>Yes</v>
      </c>
    </row>
    <row r="822" spans="1:16" x14ac:dyDescent="0.3">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f>
        <v>Yes</v>
      </c>
    </row>
    <row r="823" spans="1:16" x14ac:dyDescent="0.3">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f>
        <v>No</v>
      </c>
    </row>
    <row r="824" spans="1:16" x14ac:dyDescent="0.3">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large</v>
      </c>
      <c r="P824" t="str">
        <f>_xlfn.XLOOKUP(orders[[#This Row],[Customer ID]],customers!$A$1:$A$1001,customers!$I$1:$I$1001)</f>
        <v>No</v>
      </c>
    </row>
    <row r="825" spans="1:16" x14ac:dyDescent="0.3">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large</v>
      </c>
      <c r="P825" t="str">
        <f>_xlfn.XLOOKUP(orders[[#This Row],[Customer ID]],customers!$A$1:$A$1001,customers!$I$1:$I$1001)</f>
        <v>Yes</v>
      </c>
    </row>
    <row r="826" spans="1:16" x14ac:dyDescent="0.3">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f>
        <v>Yes</v>
      </c>
    </row>
    <row r="827" spans="1:16" x14ac:dyDescent="0.3">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f>
        <v>Yes</v>
      </c>
    </row>
    <row r="828" spans="1:16" x14ac:dyDescent="0.3">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f>
        <v>Yes</v>
      </c>
    </row>
    <row r="829" spans="1:16" x14ac:dyDescent="0.3">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f>
        <v>No</v>
      </c>
    </row>
    <row r="830" spans="1:16" x14ac:dyDescent="0.3">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f>
        <v>Yes</v>
      </c>
    </row>
    <row r="831" spans="1:16" x14ac:dyDescent="0.3">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f>
        <v>No</v>
      </c>
    </row>
    <row r="832" spans="1:16" x14ac:dyDescent="0.3">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f>
        <v>No</v>
      </c>
    </row>
    <row r="833" spans="1:16" x14ac:dyDescent="0.3">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f>
        <v>No</v>
      </c>
    </row>
    <row r="834" spans="1:16" x14ac:dyDescent="0.3">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f>
        <v>No</v>
      </c>
    </row>
    <row r="835" spans="1:16" x14ac:dyDescent="0.3">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IF(J835="M","Medium",IF(J835="L","large",IF(J835="d","dark")))</f>
        <v>dark</v>
      </c>
      <c r="P835" t="str">
        <f>_xlfn.XLOOKUP(orders[[#This Row],[Customer ID]],customers!$A$1:$A$1001,customers!$I$1:$I$1001)</f>
        <v>Yes</v>
      </c>
    </row>
    <row r="836" spans="1:16" x14ac:dyDescent="0.3">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f>
        <v>No</v>
      </c>
    </row>
    <row r="837" spans="1:16" x14ac:dyDescent="0.3">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large</v>
      </c>
      <c r="P837" t="str">
        <f>_xlfn.XLOOKUP(orders[[#This Row],[Customer ID]],customers!$A$1:$A$1001,customers!$I$1:$I$1001)</f>
        <v>Yes</v>
      </c>
    </row>
    <row r="838" spans="1:16" x14ac:dyDescent="0.3">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f>
        <v>No</v>
      </c>
    </row>
    <row r="839" spans="1:16" x14ac:dyDescent="0.3">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f>
        <v>No</v>
      </c>
    </row>
    <row r="840" spans="1:16" x14ac:dyDescent="0.3">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f>
        <v>No</v>
      </c>
    </row>
    <row r="841" spans="1:16" x14ac:dyDescent="0.3">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f>
        <v>No</v>
      </c>
    </row>
    <row r="842" spans="1:16" x14ac:dyDescent="0.3">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large</v>
      </c>
      <c r="P842" t="str">
        <f>_xlfn.XLOOKUP(orders[[#This Row],[Customer ID]],customers!$A$1:$A$1001,customers!$I$1:$I$1001)</f>
        <v>Yes</v>
      </c>
    </row>
    <row r="843" spans="1:16" x14ac:dyDescent="0.3">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f>
        <v>No</v>
      </c>
    </row>
    <row r="844" spans="1:16" x14ac:dyDescent="0.3">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f>
        <v>Yes</v>
      </c>
    </row>
    <row r="845" spans="1:16" x14ac:dyDescent="0.3">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f>
        <v>Yes</v>
      </c>
    </row>
    <row r="846" spans="1:16" x14ac:dyDescent="0.3">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f>
        <v>Yes</v>
      </c>
    </row>
    <row r="847" spans="1:16" x14ac:dyDescent="0.3">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f>
        <v>No</v>
      </c>
    </row>
    <row r="848" spans="1:16" x14ac:dyDescent="0.3">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f>
        <v>Yes</v>
      </c>
    </row>
    <row r="849" spans="1:16" x14ac:dyDescent="0.3">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f>
        <v>Yes</v>
      </c>
    </row>
    <row r="850" spans="1:16" x14ac:dyDescent="0.3">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large</v>
      </c>
      <c r="P850" t="str">
        <f>_xlfn.XLOOKUP(orders[[#This Row],[Customer ID]],customers!$A$1:$A$1001,customers!$I$1:$I$1001)</f>
        <v>No</v>
      </c>
    </row>
    <row r="851" spans="1:16" x14ac:dyDescent="0.3">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large</v>
      </c>
      <c r="P851" t="str">
        <f>_xlfn.XLOOKUP(orders[[#This Row],[Customer ID]],customers!$A$1:$A$1001,customers!$I$1:$I$1001)</f>
        <v>Yes</v>
      </c>
    </row>
    <row r="852" spans="1:16" x14ac:dyDescent="0.3">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f>
        <v>Yes</v>
      </c>
    </row>
    <row r="853" spans="1:16" x14ac:dyDescent="0.3">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f>
        <v>Yes</v>
      </c>
    </row>
    <row r="854" spans="1:16" x14ac:dyDescent="0.3">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f>
        <v>Yes</v>
      </c>
    </row>
    <row r="855" spans="1:16" x14ac:dyDescent="0.3">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f>
        <v>No</v>
      </c>
    </row>
    <row r="856" spans="1:16" x14ac:dyDescent="0.3">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large</v>
      </c>
      <c r="P856" t="str">
        <f>_xlfn.XLOOKUP(orders[[#This Row],[Customer ID]],customers!$A$1:$A$1001,customers!$I$1:$I$1001)</f>
        <v>Yes</v>
      </c>
    </row>
    <row r="857" spans="1:16" x14ac:dyDescent="0.3">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f>
        <v>No</v>
      </c>
    </row>
    <row r="858" spans="1:16" x14ac:dyDescent="0.3">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f>
        <v>Yes</v>
      </c>
    </row>
    <row r="859" spans="1:16" x14ac:dyDescent="0.3">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large</v>
      </c>
      <c r="P859" t="str">
        <f>_xlfn.XLOOKUP(orders[[#This Row],[Customer ID]],customers!$A$1:$A$1001,customers!$I$1:$I$1001)</f>
        <v>No</v>
      </c>
    </row>
    <row r="860" spans="1:16" x14ac:dyDescent="0.3">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f>
        <v>No</v>
      </c>
    </row>
    <row r="861" spans="1:16" x14ac:dyDescent="0.3">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large</v>
      </c>
      <c r="P861" t="str">
        <f>_xlfn.XLOOKUP(orders[[#This Row],[Customer ID]],customers!$A$1:$A$1001,customers!$I$1:$I$1001)</f>
        <v>No</v>
      </c>
    </row>
    <row r="862" spans="1:16" x14ac:dyDescent="0.3">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f>
        <v>No</v>
      </c>
    </row>
    <row r="863" spans="1:16" x14ac:dyDescent="0.3">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f>
        <v>Yes</v>
      </c>
    </row>
    <row r="864" spans="1:16" x14ac:dyDescent="0.3">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f>
        <v>Yes</v>
      </c>
    </row>
    <row r="865" spans="1:16" x14ac:dyDescent="0.3">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f>
        <v>Yes</v>
      </c>
    </row>
    <row r="866" spans="1:16" x14ac:dyDescent="0.3">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large</v>
      </c>
      <c r="P866" t="str">
        <f>_xlfn.XLOOKUP(orders[[#This Row],[Customer ID]],customers!$A$1:$A$1001,customers!$I$1:$I$1001)</f>
        <v>No</v>
      </c>
    </row>
    <row r="867" spans="1:16" x14ac:dyDescent="0.3">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f>
        <v>Yes</v>
      </c>
    </row>
    <row r="868" spans="1:16" x14ac:dyDescent="0.3">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f>
        <v>No</v>
      </c>
    </row>
    <row r="869" spans="1:16" x14ac:dyDescent="0.3">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large</v>
      </c>
      <c r="P869" t="str">
        <f>_xlfn.XLOOKUP(orders[[#This Row],[Customer ID]],customers!$A$1:$A$1001,customers!$I$1:$I$1001)</f>
        <v>Yes</v>
      </c>
    </row>
    <row r="870" spans="1:16" x14ac:dyDescent="0.3">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f>
        <v>Yes</v>
      </c>
    </row>
    <row r="871" spans="1:16" x14ac:dyDescent="0.3">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f>
        <v>Yes</v>
      </c>
    </row>
    <row r="872" spans="1:16" x14ac:dyDescent="0.3">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f>
        <v>Yes</v>
      </c>
    </row>
    <row r="873" spans="1:16" x14ac:dyDescent="0.3">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large</v>
      </c>
      <c r="P873" t="str">
        <f>_xlfn.XLOOKUP(orders[[#This Row],[Customer ID]],customers!$A$1:$A$1001,customers!$I$1:$I$1001)</f>
        <v>Yes</v>
      </c>
    </row>
    <row r="874" spans="1:16" x14ac:dyDescent="0.3">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f>
        <v>No</v>
      </c>
    </row>
    <row r="875" spans="1:16" x14ac:dyDescent="0.3">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f>
        <v>Yes</v>
      </c>
    </row>
    <row r="876" spans="1:16" x14ac:dyDescent="0.3">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large</v>
      </c>
      <c r="P876" t="str">
        <f>_xlfn.XLOOKUP(orders[[#This Row],[Customer ID]],customers!$A$1:$A$1001,customers!$I$1:$I$1001)</f>
        <v>No</v>
      </c>
    </row>
    <row r="877" spans="1:16" x14ac:dyDescent="0.3">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f>
        <v>No</v>
      </c>
    </row>
    <row r="878" spans="1:16" x14ac:dyDescent="0.3">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large</v>
      </c>
      <c r="P878" t="str">
        <f>_xlfn.XLOOKUP(orders[[#This Row],[Customer ID]],customers!$A$1:$A$1001,customers!$I$1:$I$1001)</f>
        <v>No</v>
      </c>
    </row>
    <row r="879" spans="1:16" x14ac:dyDescent="0.3">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large</v>
      </c>
      <c r="P879" t="str">
        <f>_xlfn.XLOOKUP(orders[[#This Row],[Customer ID]],customers!$A$1:$A$1001,customers!$I$1:$I$1001)</f>
        <v>No</v>
      </c>
    </row>
    <row r="880" spans="1:16" x14ac:dyDescent="0.3">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large</v>
      </c>
      <c r="P880" t="str">
        <f>_xlfn.XLOOKUP(orders[[#This Row],[Customer ID]],customers!$A$1:$A$1001,customers!$I$1:$I$1001)</f>
        <v>Yes</v>
      </c>
    </row>
    <row r="881" spans="1:16" x14ac:dyDescent="0.3">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f>
        <v>No</v>
      </c>
    </row>
    <row r="882" spans="1:16" x14ac:dyDescent="0.3">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large</v>
      </c>
      <c r="P882" t="str">
        <f>_xlfn.XLOOKUP(orders[[#This Row],[Customer ID]],customers!$A$1:$A$1001,customers!$I$1:$I$1001)</f>
        <v>No</v>
      </c>
    </row>
    <row r="883" spans="1:16" x14ac:dyDescent="0.3">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large</v>
      </c>
      <c r="P883" t="str">
        <f>_xlfn.XLOOKUP(orders[[#This Row],[Customer ID]],customers!$A$1:$A$1001,customers!$I$1:$I$1001)</f>
        <v>Yes</v>
      </c>
    </row>
    <row r="884" spans="1:16" x14ac:dyDescent="0.3">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f>
        <v>Yes</v>
      </c>
    </row>
    <row r="885" spans="1:16" x14ac:dyDescent="0.3">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f>
        <v>Yes</v>
      </c>
    </row>
    <row r="886" spans="1:16" x14ac:dyDescent="0.3">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f>
        <v>Yes</v>
      </c>
    </row>
    <row r="887" spans="1:16" x14ac:dyDescent="0.3">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f>
        <v>No</v>
      </c>
    </row>
    <row r="888" spans="1:16" x14ac:dyDescent="0.3">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f>
        <v>No</v>
      </c>
    </row>
    <row r="889" spans="1:16" x14ac:dyDescent="0.3">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large</v>
      </c>
      <c r="P889" t="str">
        <f>_xlfn.XLOOKUP(orders[[#This Row],[Customer ID]],customers!$A$1:$A$1001,customers!$I$1:$I$1001)</f>
        <v>No</v>
      </c>
    </row>
    <row r="890" spans="1:16" x14ac:dyDescent="0.3">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large</v>
      </c>
      <c r="P890" t="str">
        <f>_xlfn.XLOOKUP(orders[[#This Row],[Customer ID]],customers!$A$1:$A$1001,customers!$I$1:$I$1001)</f>
        <v>Yes</v>
      </c>
    </row>
    <row r="891" spans="1:16" x14ac:dyDescent="0.3">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f>
        <v>Yes</v>
      </c>
    </row>
    <row r="892" spans="1:16" x14ac:dyDescent="0.3">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f>
        <v>Yes</v>
      </c>
    </row>
    <row r="893" spans="1:16" x14ac:dyDescent="0.3">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f>
        <v>Yes</v>
      </c>
    </row>
    <row r="894" spans="1:16" x14ac:dyDescent="0.3">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f>
        <v>No</v>
      </c>
    </row>
    <row r="895" spans="1:16" x14ac:dyDescent="0.3">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large</v>
      </c>
      <c r="P895" t="str">
        <f>_xlfn.XLOOKUP(orders[[#This Row],[Customer ID]],customers!$A$1:$A$1001,customers!$I$1:$I$1001)</f>
        <v>Yes</v>
      </c>
    </row>
    <row r="896" spans="1:16" x14ac:dyDescent="0.3">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f>
        <v>Yes</v>
      </c>
    </row>
    <row r="897" spans="1:16" x14ac:dyDescent="0.3">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f>
        <v>No</v>
      </c>
    </row>
    <row r="898" spans="1:16" x14ac:dyDescent="0.3">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f>
        <v>Yes</v>
      </c>
    </row>
    <row r="899" spans="1:16" x14ac:dyDescent="0.3">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IF(J899="M","Medium",IF(J899="L","large",IF(J899="d","dark")))</f>
        <v>dark</v>
      </c>
      <c r="P899" t="str">
        <f>_xlfn.XLOOKUP(orders[[#This Row],[Customer ID]],customers!$A$1:$A$1001,customers!$I$1:$I$1001)</f>
        <v>No</v>
      </c>
    </row>
    <row r="900" spans="1:16" x14ac:dyDescent="0.3">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large</v>
      </c>
      <c r="P900" t="str">
        <f>_xlfn.XLOOKUP(orders[[#This Row],[Customer ID]],customers!$A$1:$A$1001,customers!$I$1:$I$1001)</f>
        <v>No</v>
      </c>
    </row>
    <row r="901" spans="1:16" x14ac:dyDescent="0.3">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f>
        <v>No</v>
      </c>
    </row>
    <row r="902" spans="1:16" x14ac:dyDescent="0.3">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large</v>
      </c>
      <c r="P902" t="str">
        <f>_xlfn.XLOOKUP(orders[[#This Row],[Customer ID]],customers!$A$1:$A$1001,customers!$I$1:$I$1001)</f>
        <v>No</v>
      </c>
    </row>
    <row r="903" spans="1:16" x14ac:dyDescent="0.3">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large</v>
      </c>
      <c r="P903" t="str">
        <f>_xlfn.XLOOKUP(orders[[#This Row],[Customer ID]],customers!$A$1:$A$1001,customers!$I$1:$I$1001)</f>
        <v>Yes</v>
      </c>
    </row>
    <row r="904" spans="1:16" x14ac:dyDescent="0.3">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f>
        <v>No</v>
      </c>
    </row>
    <row r="905" spans="1:16" x14ac:dyDescent="0.3">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f>
        <v>No</v>
      </c>
    </row>
    <row r="906" spans="1:16" x14ac:dyDescent="0.3">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large</v>
      </c>
      <c r="P906" t="str">
        <f>_xlfn.XLOOKUP(orders[[#This Row],[Customer ID]],customers!$A$1:$A$1001,customers!$I$1:$I$1001)</f>
        <v>No</v>
      </c>
    </row>
    <row r="907" spans="1:16" x14ac:dyDescent="0.3">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f>
        <v>Yes</v>
      </c>
    </row>
    <row r="908" spans="1:16" x14ac:dyDescent="0.3">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f>
        <v>Yes</v>
      </c>
    </row>
    <row r="909" spans="1:16" x14ac:dyDescent="0.3">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f>
        <v>No</v>
      </c>
    </row>
    <row r="910" spans="1:16" x14ac:dyDescent="0.3">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large</v>
      </c>
      <c r="P910" t="str">
        <f>_xlfn.XLOOKUP(orders[[#This Row],[Customer ID]],customers!$A$1:$A$1001,customers!$I$1:$I$1001)</f>
        <v>No</v>
      </c>
    </row>
    <row r="911" spans="1:16" x14ac:dyDescent="0.3">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large</v>
      </c>
      <c r="P911" t="str">
        <f>_xlfn.XLOOKUP(orders[[#This Row],[Customer ID]],customers!$A$1:$A$1001,customers!$I$1:$I$1001)</f>
        <v>No</v>
      </c>
    </row>
    <row r="912" spans="1:16" x14ac:dyDescent="0.3">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f>
        <v>No</v>
      </c>
    </row>
    <row r="913" spans="1:16" x14ac:dyDescent="0.3">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f>
        <v>Yes</v>
      </c>
    </row>
    <row r="914" spans="1:16" x14ac:dyDescent="0.3">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f>
        <v>Yes</v>
      </c>
    </row>
    <row r="915" spans="1:16" x14ac:dyDescent="0.3">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f>
        <v>No</v>
      </c>
    </row>
    <row r="916" spans="1:16" x14ac:dyDescent="0.3">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f>
        <v>No</v>
      </c>
    </row>
    <row r="917" spans="1:16" x14ac:dyDescent="0.3">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f>
        <v>Yes</v>
      </c>
    </row>
    <row r="918" spans="1:16" x14ac:dyDescent="0.3">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f>
        <v>Yes</v>
      </c>
    </row>
    <row r="919" spans="1:16" x14ac:dyDescent="0.3">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f>
        <v>No</v>
      </c>
    </row>
    <row r="920" spans="1:16" x14ac:dyDescent="0.3">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f>
        <v>No</v>
      </c>
    </row>
    <row r="921" spans="1:16" x14ac:dyDescent="0.3">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f>
        <v>Yes</v>
      </c>
    </row>
    <row r="922" spans="1:16" x14ac:dyDescent="0.3">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f>
        <v>No</v>
      </c>
    </row>
    <row r="923" spans="1:16" x14ac:dyDescent="0.3">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f>
        <v>No</v>
      </c>
    </row>
    <row r="924" spans="1:16" x14ac:dyDescent="0.3">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f>
        <v>Yes</v>
      </c>
    </row>
    <row r="925" spans="1:16" x14ac:dyDescent="0.3">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f>
        <v>No</v>
      </c>
    </row>
    <row r="926" spans="1:16" x14ac:dyDescent="0.3">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large</v>
      </c>
      <c r="P926" t="str">
        <f>_xlfn.XLOOKUP(orders[[#This Row],[Customer ID]],customers!$A$1:$A$1001,customers!$I$1:$I$1001)</f>
        <v>No</v>
      </c>
    </row>
    <row r="927" spans="1:16" x14ac:dyDescent="0.3">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f>
        <v>No</v>
      </c>
    </row>
    <row r="928" spans="1:16" x14ac:dyDescent="0.3">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f>
        <v>Yes</v>
      </c>
    </row>
    <row r="929" spans="1:16" x14ac:dyDescent="0.3">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f>
        <v>No</v>
      </c>
    </row>
    <row r="930" spans="1:16" x14ac:dyDescent="0.3">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f>
        <v>Yes</v>
      </c>
    </row>
    <row r="931" spans="1:16" x14ac:dyDescent="0.3">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large</v>
      </c>
      <c r="P931" t="str">
        <f>_xlfn.XLOOKUP(orders[[#This Row],[Customer ID]],customers!$A$1:$A$1001,customers!$I$1:$I$1001)</f>
        <v>Yes</v>
      </c>
    </row>
    <row r="932" spans="1:16" x14ac:dyDescent="0.3">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f>
        <v>Yes</v>
      </c>
    </row>
    <row r="933" spans="1:16" x14ac:dyDescent="0.3">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f>
        <v>Yes</v>
      </c>
    </row>
    <row r="934" spans="1:16" x14ac:dyDescent="0.3">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f>
        <v>No</v>
      </c>
    </row>
    <row r="935" spans="1:16" x14ac:dyDescent="0.3">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f>
        <v>Yes</v>
      </c>
    </row>
    <row r="936" spans="1:16" x14ac:dyDescent="0.3">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f>
        <v>No</v>
      </c>
    </row>
    <row r="937" spans="1:16" x14ac:dyDescent="0.3">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f>
        <v>Yes</v>
      </c>
    </row>
    <row r="938" spans="1:16" x14ac:dyDescent="0.3">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f>
        <v>Yes</v>
      </c>
    </row>
    <row r="939" spans="1:16" x14ac:dyDescent="0.3">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f>
        <v>Yes</v>
      </c>
    </row>
    <row r="940" spans="1:16" x14ac:dyDescent="0.3">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large</v>
      </c>
      <c r="P940" t="str">
        <f>_xlfn.XLOOKUP(orders[[#This Row],[Customer ID]],customers!$A$1:$A$1001,customers!$I$1:$I$1001)</f>
        <v>Yes</v>
      </c>
    </row>
    <row r="941" spans="1:16" x14ac:dyDescent="0.3">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large</v>
      </c>
      <c r="P941" t="str">
        <f>_xlfn.XLOOKUP(orders[[#This Row],[Customer ID]],customers!$A$1:$A$1001,customers!$I$1:$I$1001)</f>
        <v>No</v>
      </c>
    </row>
    <row r="942" spans="1:16" x14ac:dyDescent="0.3">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large</v>
      </c>
      <c r="P942" t="str">
        <f>_xlfn.XLOOKUP(orders[[#This Row],[Customer ID]],customers!$A$1:$A$1001,customers!$I$1:$I$1001)</f>
        <v>Yes</v>
      </c>
    </row>
    <row r="943" spans="1:16" x14ac:dyDescent="0.3">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large</v>
      </c>
      <c r="P943" t="str">
        <f>_xlfn.XLOOKUP(orders[[#This Row],[Customer ID]],customers!$A$1:$A$1001,customers!$I$1:$I$1001)</f>
        <v>Yes</v>
      </c>
    </row>
    <row r="944" spans="1:16" x14ac:dyDescent="0.3">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large</v>
      </c>
      <c r="P944" t="str">
        <f>_xlfn.XLOOKUP(orders[[#This Row],[Customer ID]],customers!$A$1:$A$1001,customers!$I$1:$I$1001)</f>
        <v>No</v>
      </c>
    </row>
    <row r="945" spans="1:16" x14ac:dyDescent="0.3">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large</v>
      </c>
      <c r="P945" t="str">
        <f>_xlfn.XLOOKUP(orders[[#This Row],[Customer ID]],customers!$A$1:$A$1001,customers!$I$1:$I$1001)</f>
        <v>No</v>
      </c>
    </row>
    <row r="946" spans="1:16" x14ac:dyDescent="0.3">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large</v>
      </c>
      <c r="P946" t="str">
        <f>_xlfn.XLOOKUP(orders[[#This Row],[Customer ID]],customers!$A$1:$A$1001,customers!$I$1:$I$1001)</f>
        <v>No</v>
      </c>
    </row>
    <row r="947" spans="1:16" x14ac:dyDescent="0.3">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f>
        <v>No</v>
      </c>
    </row>
    <row r="948" spans="1:16" x14ac:dyDescent="0.3">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f>
        <v>No</v>
      </c>
    </row>
    <row r="949" spans="1:16" x14ac:dyDescent="0.3">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f>
        <v>No</v>
      </c>
    </row>
    <row r="950" spans="1:16" x14ac:dyDescent="0.3">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f>
        <v>Yes</v>
      </c>
    </row>
    <row r="951" spans="1:16" x14ac:dyDescent="0.3">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large</v>
      </c>
      <c r="P951" t="str">
        <f>_xlfn.XLOOKUP(orders[[#This Row],[Customer ID]],customers!$A$1:$A$1001,customers!$I$1:$I$1001)</f>
        <v>No</v>
      </c>
    </row>
    <row r="952" spans="1:16" x14ac:dyDescent="0.3">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large</v>
      </c>
      <c r="P952" t="str">
        <f>_xlfn.XLOOKUP(orders[[#This Row],[Customer ID]],customers!$A$1:$A$1001,customers!$I$1:$I$1001)</f>
        <v>Yes</v>
      </c>
    </row>
    <row r="953" spans="1:16" x14ac:dyDescent="0.3">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large</v>
      </c>
      <c r="P953" t="str">
        <f>_xlfn.XLOOKUP(orders[[#This Row],[Customer ID]],customers!$A$1:$A$1001,customers!$I$1:$I$1001)</f>
        <v>No</v>
      </c>
    </row>
    <row r="954" spans="1:16" x14ac:dyDescent="0.3">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f>
        <v>Yes</v>
      </c>
    </row>
    <row r="955" spans="1:16" x14ac:dyDescent="0.3">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large</v>
      </c>
      <c r="P955" t="str">
        <f>_xlfn.XLOOKUP(orders[[#This Row],[Customer ID]],customers!$A$1:$A$1001,customers!$I$1:$I$1001)</f>
        <v>Yes</v>
      </c>
    </row>
    <row r="956" spans="1:16" x14ac:dyDescent="0.3">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f>
        <v>Yes</v>
      </c>
    </row>
    <row r="957" spans="1:16" x14ac:dyDescent="0.3">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large</v>
      </c>
      <c r="P957" t="str">
        <f>_xlfn.XLOOKUP(orders[[#This Row],[Customer ID]],customers!$A$1:$A$1001,customers!$I$1:$I$1001)</f>
        <v>Yes</v>
      </c>
    </row>
    <row r="958" spans="1:16" x14ac:dyDescent="0.3">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large</v>
      </c>
      <c r="P958" t="str">
        <f>_xlfn.XLOOKUP(orders[[#This Row],[Customer ID]],customers!$A$1:$A$1001,customers!$I$1:$I$1001)</f>
        <v>Yes</v>
      </c>
    </row>
    <row r="959" spans="1:16" x14ac:dyDescent="0.3">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large</v>
      </c>
      <c r="P959" t="str">
        <f>_xlfn.XLOOKUP(orders[[#This Row],[Customer ID]],customers!$A$1:$A$1001,customers!$I$1:$I$1001)</f>
        <v>Yes</v>
      </c>
    </row>
    <row r="960" spans="1:16" x14ac:dyDescent="0.3">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large</v>
      </c>
      <c r="P960" t="str">
        <f>_xlfn.XLOOKUP(orders[[#This Row],[Customer ID]],customers!$A$1:$A$1001,customers!$I$1:$I$1001)</f>
        <v>Yes</v>
      </c>
    </row>
    <row r="961" spans="1:16" x14ac:dyDescent="0.3">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large</v>
      </c>
      <c r="P961" t="str">
        <f>_xlfn.XLOOKUP(orders[[#This Row],[Customer ID]],customers!$A$1:$A$1001,customers!$I$1:$I$1001)</f>
        <v>Yes</v>
      </c>
    </row>
    <row r="962" spans="1:16" x14ac:dyDescent="0.3">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large</v>
      </c>
      <c r="P962" t="str">
        <f>_xlfn.XLOOKUP(orders[[#This Row],[Customer ID]],customers!$A$1:$A$1001,customers!$I$1:$I$1001)</f>
        <v>Yes</v>
      </c>
    </row>
    <row r="963" spans="1:16" x14ac:dyDescent="0.3">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IF(J963="M","Medium",IF(J963="L","large",IF(J963="d","dark")))</f>
        <v>dark</v>
      </c>
      <c r="P963" t="str">
        <f>_xlfn.XLOOKUP(orders[[#This Row],[Customer ID]],customers!$A$1:$A$1001,customers!$I$1:$I$1001)</f>
        <v>Yes</v>
      </c>
    </row>
    <row r="964" spans="1:16" x14ac:dyDescent="0.3">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f>
        <v>Yes</v>
      </c>
    </row>
    <row r="965" spans="1:16" x14ac:dyDescent="0.3">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f>
        <v>Yes</v>
      </c>
    </row>
    <row r="966" spans="1:16" x14ac:dyDescent="0.3">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large</v>
      </c>
      <c r="P966" t="str">
        <f>_xlfn.XLOOKUP(orders[[#This Row],[Customer ID]],customers!$A$1:$A$1001,customers!$I$1:$I$1001)</f>
        <v>No</v>
      </c>
    </row>
    <row r="967" spans="1:16" x14ac:dyDescent="0.3">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f>
        <v>Yes</v>
      </c>
    </row>
    <row r="968" spans="1:16" x14ac:dyDescent="0.3">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large</v>
      </c>
      <c r="P968" t="str">
        <f>_xlfn.XLOOKUP(orders[[#This Row],[Customer ID]],customers!$A$1:$A$1001,customers!$I$1:$I$1001)</f>
        <v>Yes</v>
      </c>
    </row>
    <row r="969" spans="1:16" x14ac:dyDescent="0.3">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f>
        <v>Yes</v>
      </c>
    </row>
    <row r="970" spans="1:16" x14ac:dyDescent="0.3">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f>
        <v>No</v>
      </c>
    </row>
    <row r="971" spans="1:16" x14ac:dyDescent="0.3">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f>
        <v>Yes</v>
      </c>
    </row>
    <row r="972" spans="1:16" x14ac:dyDescent="0.3">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f>
        <v>No</v>
      </c>
    </row>
    <row r="973" spans="1:16" x14ac:dyDescent="0.3">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large</v>
      </c>
      <c r="P973" t="str">
        <f>_xlfn.XLOOKUP(orders[[#This Row],[Customer ID]],customers!$A$1:$A$1001,customers!$I$1:$I$1001)</f>
        <v>No</v>
      </c>
    </row>
    <row r="974" spans="1:16" x14ac:dyDescent="0.3">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large</v>
      </c>
      <c r="P974" t="str">
        <f>_xlfn.XLOOKUP(orders[[#This Row],[Customer ID]],customers!$A$1:$A$1001,customers!$I$1:$I$1001)</f>
        <v>Yes</v>
      </c>
    </row>
    <row r="975" spans="1:16" x14ac:dyDescent="0.3">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f>
        <v>No</v>
      </c>
    </row>
    <row r="976" spans="1:16" x14ac:dyDescent="0.3">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f>
        <v>Yes</v>
      </c>
    </row>
    <row r="977" spans="1:16" x14ac:dyDescent="0.3">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f>
        <v>Yes</v>
      </c>
    </row>
    <row r="978" spans="1:16" x14ac:dyDescent="0.3">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large</v>
      </c>
      <c r="P978" t="str">
        <f>_xlfn.XLOOKUP(orders[[#This Row],[Customer ID]],customers!$A$1:$A$1001,customers!$I$1:$I$1001)</f>
        <v>Yes</v>
      </c>
    </row>
    <row r="979" spans="1:16" x14ac:dyDescent="0.3">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large</v>
      </c>
      <c r="P979" t="str">
        <f>_xlfn.XLOOKUP(orders[[#This Row],[Customer ID]],customers!$A$1:$A$1001,customers!$I$1:$I$1001)</f>
        <v>No</v>
      </c>
    </row>
    <row r="980" spans="1:16" x14ac:dyDescent="0.3">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large</v>
      </c>
      <c r="P980" t="str">
        <f>_xlfn.XLOOKUP(orders[[#This Row],[Customer ID]],customers!$A$1:$A$1001,customers!$I$1:$I$1001)</f>
        <v>No</v>
      </c>
    </row>
    <row r="981" spans="1:16" x14ac:dyDescent="0.3">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f>
        <v>No</v>
      </c>
    </row>
    <row r="982" spans="1:16" x14ac:dyDescent="0.3">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f>
        <v>Yes</v>
      </c>
    </row>
    <row r="983" spans="1:16" x14ac:dyDescent="0.3">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f>
        <v>Yes</v>
      </c>
    </row>
    <row r="984" spans="1:16" x14ac:dyDescent="0.3">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large</v>
      </c>
      <c r="P984" t="str">
        <f>_xlfn.XLOOKUP(orders[[#This Row],[Customer ID]],customers!$A$1:$A$1001,customers!$I$1:$I$1001)</f>
        <v>Yes</v>
      </c>
    </row>
    <row r="985" spans="1:16" x14ac:dyDescent="0.3">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f>
        <v>Yes</v>
      </c>
    </row>
    <row r="986" spans="1:16" x14ac:dyDescent="0.3">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f>
        <v>Yes</v>
      </c>
    </row>
    <row r="987" spans="1:16" x14ac:dyDescent="0.3">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large</v>
      </c>
      <c r="P987" t="str">
        <f>_xlfn.XLOOKUP(orders[[#This Row],[Customer ID]],customers!$A$1:$A$1001,customers!$I$1:$I$1001)</f>
        <v>No</v>
      </c>
    </row>
    <row r="988" spans="1:16" x14ac:dyDescent="0.3">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f>
        <v>No</v>
      </c>
    </row>
    <row r="989" spans="1:16" x14ac:dyDescent="0.3">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f>
        <v>Yes</v>
      </c>
    </row>
    <row r="990" spans="1:16" x14ac:dyDescent="0.3">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f>
        <v>Yes</v>
      </c>
    </row>
    <row r="991" spans="1:16" x14ac:dyDescent="0.3">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f>
        <v>Yes</v>
      </c>
    </row>
    <row r="992" spans="1:16" x14ac:dyDescent="0.3">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f>
        <v>No</v>
      </c>
    </row>
    <row r="993" spans="1:16" x14ac:dyDescent="0.3">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f>
        <v>No</v>
      </c>
    </row>
    <row r="994" spans="1:16" x14ac:dyDescent="0.3">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large</v>
      </c>
      <c r="P994" t="str">
        <f>_xlfn.XLOOKUP(orders[[#This Row],[Customer ID]],customers!$A$1:$A$1001,customers!$I$1:$I$1001)</f>
        <v>No</v>
      </c>
    </row>
    <row r="995" spans="1:16" x14ac:dyDescent="0.3">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large</v>
      </c>
      <c r="P995" t="str">
        <f>_xlfn.XLOOKUP(orders[[#This Row],[Customer ID]],customers!$A$1:$A$1001,customers!$I$1:$I$1001)</f>
        <v>No</v>
      </c>
    </row>
    <row r="996" spans="1:16" x14ac:dyDescent="0.3">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f>
        <v>No</v>
      </c>
    </row>
    <row r="997" spans="1:16" x14ac:dyDescent="0.3">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large</v>
      </c>
      <c r="P997" t="str">
        <f>_xlfn.XLOOKUP(orders[[#This Row],[Customer ID]],customers!$A$1:$A$1001,customers!$I$1:$I$1001)</f>
        <v>No</v>
      </c>
    </row>
    <row r="998" spans="1:16" x14ac:dyDescent="0.3">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f>
        <v>No</v>
      </c>
    </row>
    <row r="999" spans="1:16" x14ac:dyDescent="0.3">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f>
        <v>No</v>
      </c>
    </row>
    <row r="1000" spans="1:16" x14ac:dyDescent="0.3">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f>
        <v>No</v>
      </c>
    </row>
    <row r="1001" spans="1:16" x14ac:dyDescent="0.3">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75" workbookViewId="0">
      <selection activeCell="B3" sqref="B3"/>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top 5 customers</vt:lpstr>
      <vt:lpstr>country bar chart</vt:lpstr>
      <vt:lpstr>total sales</vt:lpstr>
      <vt:lpstr>dashboard</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abbas r</cp:lastModifiedBy>
  <cp:revision/>
  <dcterms:created xsi:type="dcterms:W3CDTF">2022-11-26T09:51:45Z</dcterms:created>
  <dcterms:modified xsi:type="dcterms:W3CDTF">2025-10-06T10:25:21Z</dcterms:modified>
  <cp:category/>
  <cp:contentStatus/>
</cp:coreProperties>
</file>