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G_Aaref\target\"/>
    </mc:Choice>
  </mc:AlternateContent>
  <xr:revisionPtr revIDLastSave="0" documentId="13_ncr:1_{DFC1E60D-584C-4D9D-8B06-C357EBA897E6}" xr6:coauthVersionLast="47" xr6:coauthVersionMax="47" xr10:uidLastSave="{00000000-0000-0000-0000-000000000000}"/>
  <bookViews>
    <workbookView xWindow="-108" yWindow="-108" windowWidth="23256" windowHeight="12456" tabRatio="566" activeTab="1" xr2:uid="{00000000-000D-0000-FFFF-FFFF00000000}"/>
  </bookViews>
  <sheets>
    <sheet name="costing" sheetId="4" r:id="rId1"/>
    <sheet name="تكلفة الفارغ" sheetId="5" r:id="rId2"/>
    <sheet name="سعر المتر" sheetId="7" r:id="rId3"/>
  </sheets>
  <externalReferences>
    <externalReference r:id="rId4"/>
    <externalReference r:id="rId5"/>
    <externalReference r:id="rId6"/>
  </externalReferences>
  <definedNames>
    <definedName name="_xlnm._FilterDatabase" localSheetId="0" hidden="1">costing!$A$2:$AR$8</definedName>
    <definedName name="_xlnm.Print_Area" localSheetId="0">costing!$C$2:$W$6</definedName>
    <definedName name="_xlnm.Print_Titles" localSheetId="0">costing!$2:$2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E7" i="5"/>
  <c r="G7" i="5" s="1"/>
  <c r="F7" i="5"/>
  <c r="B7" i="7"/>
  <c r="B5" i="7"/>
  <c r="I4" i="4" l="1"/>
  <c r="I5" i="4"/>
  <c r="I6" i="4"/>
  <c r="I3" i="4"/>
  <c r="T3" i="4"/>
  <c r="G6" i="5"/>
  <c r="G13" i="5"/>
  <c r="G14" i="5"/>
  <c r="G15" i="5"/>
  <c r="G21" i="5"/>
  <c r="G22" i="5"/>
  <c r="G4" i="5"/>
  <c r="F22" i="5"/>
  <c r="F9" i="5"/>
  <c r="F10" i="5"/>
  <c r="F11" i="5"/>
  <c r="F13" i="5"/>
  <c r="F17" i="5"/>
  <c r="F18" i="5"/>
  <c r="F19" i="5"/>
  <c r="F21" i="5"/>
  <c r="D22" i="5"/>
  <c r="D5" i="5"/>
  <c r="F5" i="5" s="1"/>
  <c r="E5" i="5"/>
  <c r="G5" i="5" s="1"/>
  <c r="D6" i="5"/>
  <c r="F6" i="5" s="1"/>
  <c r="E6" i="5"/>
  <c r="D8" i="5"/>
  <c r="F8" i="5" s="1"/>
  <c r="E8" i="5"/>
  <c r="G8" i="5" s="1"/>
  <c r="D9" i="5"/>
  <c r="E9" i="5"/>
  <c r="G9" i="5" s="1"/>
  <c r="D10" i="5"/>
  <c r="E10" i="5"/>
  <c r="G10" i="5" s="1"/>
  <c r="D11" i="5"/>
  <c r="E11" i="5"/>
  <c r="G11" i="5" s="1"/>
  <c r="D12" i="5"/>
  <c r="F12" i="5" s="1"/>
  <c r="E12" i="5"/>
  <c r="G12" i="5" s="1"/>
  <c r="D13" i="5"/>
  <c r="E13" i="5"/>
  <c r="D14" i="5"/>
  <c r="F14" i="5" s="1"/>
  <c r="E14" i="5"/>
  <c r="D15" i="5"/>
  <c r="F15" i="5" s="1"/>
  <c r="E15" i="5"/>
  <c r="D16" i="5"/>
  <c r="F16" i="5" s="1"/>
  <c r="E16" i="5"/>
  <c r="G16" i="5" s="1"/>
  <c r="D17" i="5"/>
  <c r="E17" i="5"/>
  <c r="G17" i="5" s="1"/>
  <c r="D18" i="5"/>
  <c r="E18" i="5"/>
  <c r="G18" i="5" s="1"/>
  <c r="D19" i="5"/>
  <c r="E19" i="5"/>
  <c r="G19" i="5" s="1"/>
  <c r="D20" i="5"/>
  <c r="F20" i="5" s="1"/>
  <c r="E20" i="5"/>
  <c r="G20" i="5" s="1"/>
  <c r="D21" i="5"/>
  <c r="E21" i="5"/>
  <c r="E22" i="5"/>
  <c r="E4" i="5"/>
  <c r="D4" i="5"/>
  <c r="F4" i="5" s="1"/>
  <c r="G3" i="4"/>
  <c r="F3" i="4"/>
  <c r="E3" i="4"/>
  <c r="K3" i="4" l="1"/>
  <c r="J3" i="4"/>
  <c r="G6" i="4"/>
  <c r="F6" i="4"/>
  <c r="E6" i="4"/>
  <c r="U3" i="4" l="1"/>
  <c r="W3" i="4" s="1"/>
  <c r="K6" i="4"/>
  <c r="J6" i="4"/>
  <c r="E4" i="4"/>
  <c r="F4" i="4"/>
  <c r="G4" i="4"/>
  <c r="J4" i="4" l="1"/>
  <c r="K4" i="4"/>
  <c r="E5" i="4"/>
  <c r="F5" i="4"/>
  <c r="G5" i="4"/>
  <c r="K5" i="4" l="1"/>
  <c r="J5" i="4"/>
  <c r="M3" i="4" l="1"/>
  <c r="Q5" i="4" l="1"/>
  <c r="R5" i="4" s="1"/>
  <c r="Q6" i="4"/>
  <c r="R6" i="4" s="1"/>
  <c r="M6" i="4" l="1"/>
  <c r="N6" i="4" s="1"/>
  <c r="O6" i="4"/>
  <c r="S6" i="4" s="1"/>
  <c r="T6" i="4" l="1"/>
  <c r="U6" i="4" s="1"/>
  <c r="W6" i="4" s="1"/>
  <c r="P6" i="4"/>
  <c r="Q4" i="4" l="1"/>
  <c r="O5" i="4" l="1"/>
  <c r="S5" i="4" s="1"/>
  <c r="M5" i="4"/>
  <c r="N5" i="4" s="1"/>
  <c r="M4" i="4"/>
  <c r="R4" i="4"/>
  <c r="Q3" i="4"/>
  <c r="O3" i="4"/>
  <c r="P5" i="4" l="1"/>
  <c r="T5" i="4" s="1"/>
  <c r="U5" i="4" s="1"/>
  <c r="W5" i="4" s="1"/>
  <c r="R3" i="4"/>
  <c r="S3" i="4" s="1"/>
  <c r="N3" i="4" l="1"/>
  <c r="P3" i="4" s="1"/>
  <c r="O4" i="4" l="1"/>
  <c r="S4" i="4" s="1"/>
  <c r="N4" i="4"/>
  <c r="T4" i="4" l="1"/>
  <c r="U4" i="4" s="1"/>
  <c r="W4" i="4" s="1"/>
  <c r="P4" i="4"/>
</calcChain>
</file>

<file path=xl/sharedStrings.xml><?xml version="1.0" encoding="utf-8"?>
<sst xmlns="http://schemas.openxmlformats.org/spreadsheetml/2006/main" count="51" uniqueCount="42">
  <si>
    <t>طول البكرة</t>
  </si>
  <si>
    <t xml:space="preserve">عرض البكرة </t>
  </si>
  <si>
    <t>عدد البكر /ك</t>
  </si>
  <si>
    <t>مصنعية تقطيع الرول</t>
  </si>
  <si>
    <t>مصنعية التقطيع لكل كرتونة</t>
  </si>
  <si>
    <t>الانتاج</t>
  </si>
  <si>
    <t>الميكرون</t>
  </si>
  <si>
    <t>المتر المربع للكرتونة</t>
  </si>
  <si>
    <t>مصنعية التقطيع للمتر المربع</t>
  </si>
  <si>
    <t>المتر الربع لرول الاسكوتش</t>
  </si>
  <si>
    <t xml:space="preserve">كود الصنف </t>
  </si>
  <si>
    <t xml:space="preserve">اســــــم الصف </t>
  </si>
  <si>
    <t>P</t>
  </si>
  <si>
    <t>ليزر</t>
  </si>
  <si>
    <t>م .سعر ك.فارغ</t>
  </si>
  <si>
    <t>فرق مصنعيه السوبر والكرستال</t>
  </si>
  <si>
    <t>فرق مصنعية التقطيع للمتر المربع</t>
  </si>
  <si>
    <t>فرق مصنعية الانتاج</t>
  </si>
  <si>
    <t>30114501070045004800</t>
  </si>
  <si>
    <t>30114501036100007200</t>
  </si>
  <si>
    <t>30131450802301500360</t>
  </si>
  <si>
    <t>تكلفة الكور</t>
  </si>
  <si>
    <t>الكرتونه</t>
  </si>
  <si>
    <t>تكلفة الشرنك</t>
  </si>
  <si>
    <t>اجمالى التكلفة</t>
  </si>
  <si>
    <t>تكلفة 
المتر المربع</t>
  </si>
  <si>
    <t>30174005023010007200</t>
  </si>
  <si>
    <t xml:space="preserve">العرض </t>
  </si>
  <si>
    <t>وزن الكور المنصرف</t>
  </si>
  <si>
    <t>شرنك</t>
  </si>
  <si>
    <t>الوزن لل1000بكره</t>
  </si>
  <si>
    <t>الوزن للبكره الواحده</t>
  </si>
  <si>
    <t>سعر الكيلو</t>
  </si>
  <si>
    <t>شفاف</t>
  </si>
  <si>
    <t>سوبر</t>
  </si>
  <si>
    <t>كرستال</t>
  </si>
  <si>
    <t>الوان</t>
  </si>
  <si>
    <t>دوكو</t>
  </si>
  <si>
    <t>تكلفة</t>
  </si>
  <si>
    <t xml:space="preserve"> الكور المنصرف</t>
  </si>
  <si>
    <t>كرستال وسوبر</t>
  </si>
  <si>
    <t>شفاف والوان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</si>
</sst>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"/>
    <numFmt numFmtId="167" formatCode="0_ "/>
    <numFmt numFmtId="168" formatCode="0.0"/>
    <numFmt numFmtId="169" formatCode="0.000000"/>
  </numFmts>
  <fonts count="78">
    <font>
      <sz val="8"/>
      <color theme="1"/>
      <name val="Times New Roman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8"/>
      <color rgb="FF006100"/>
      <name val="Times New Roman"/>
      <family val="2"/>
    </font>
    <font>
      <sz val="8"/>
      <color rgb="FF9C0006"/>
      <name val="Times New Roman"/>
      <family val="2"/>
    </font>
    <font>
      <sz val="8"/>
      <color rgb="FF9C6500"/>
      <name val="Times New Roman"/>
      <family val="2"/>
    </font>
    <font>
      <sz val="8"/>
      <color rgb="FF3F3F76"/>
      <name val="Times New Roman"/>
      <family val="2"/>
    </font>
    <font>
      <b/>
      <sz val="8"/>
      <color rgb="FF3F3F3F"/>
      <name val="Times New Roman"/>
      <family val="2"/>
    </font>
    <font>
      <b/>
      <sz val="8"/>
      <color rgb="FFFA7D00"/>
      <name val="Times New Roman"/>
      <family val="2"/>
    </font>
    <font>
      <sz val="8"/>
      <color rgb="FFFA7D00"/>
      <name val="Times New Roman"/>
      <family val="2"/>
    </font>
    <font>
      <b/>
      <sz val="8"/>
      <color theme="0"/>
      <name val="Times New Roman"/>
      <family val="2"/>
    </font>
    <font>
      <sz val="8"/>
      <color rgb="FFFF0000"/>
      <name val="Times New Roman"/>
      <family val="2"/>
    </font>
    <font>
      <i/>
      <sz val="8"/>
      <color rgb="FF7F7F7F"/>
      <name val="Times New Roman"/>
      <family val="2"/>
    </font>
    <font>
      <b/>
      <sz val="8"/>
      <color theme="1"/>
      <name val="Times New Roman"/>
      <family val="2"/>
    </font>
    <font>
      <sz val="8"/>
      <color theme="0"/>
      <name val="Times New Roman"/>
      <family val="2"/>
    </font>
    <font>
      <sz val="11"/>
      <color theme="1"/>
      <name val="Verdana"/>
      <family val="2"/>
      <charset val="17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name val="Times New Roman"/>
      <family val="1"/>
    </font>
    <font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2"/>
    </font>
    <font>
      <b/>
      <sz val="12"/>
      <color rgb="FF0A0A0A"/>
      <name val="Arabic Transparent"/>
      <charset val="178"/>
    </font>
    <font>
      <b/>
      <sz val="10"/>
      <color theme="1"/>
      <name val="Arial Unicode MS"/>
      <family val="2"/>
    </font>
    <font>
      <b/>
      <sz val="8"/>
      <color rgb="FFFF0000"/>
      <name val="Times New Roman"/>
      <family val="1"/>
    </font>
    <font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Arabic Transparent"/>
      <charset val="178"/>
    </font>
    <font>
      <b/>
      <sz val="12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37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10" fillId="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0" borderId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4" applyNumberFormat="0" applyAlignment="0" applyProtection="0"/>
    <xf numFmtId="0" fontId="35" fillId="6" borderId="5" applyNumberFormat="0" applyAlignment="0" applyProtection="0"/>
    <xf numFmtId="0" fontId="36" fillId="6" borderId="4" applyNumberFormat="0" applyAlignment="0" applyProtection="0"/>
    <xf numFmtId="0" fontId="37" fillId="0" borderId="6" applyNumberFormat="0" applyFill="0" applyAlignment="0" applyProtection="0"/>
    <xf numFmtId="0" fontId="38" fillId="7" borderId="7" applyNumberFormat="0" applyAlignment="0" applyProtection="0"/>
    <xf numFmtId="0" fontId="39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42" fillId="32" borderId="0" applyNumberFormat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4" applyNumberFormat="0" applyAlignment="0" applyProtection="0"/>
    <xf numFmtId="0" fontId="35" fillId="6" borderId="5" applyNumberFormat="0" applyAlignment="0" applyProtection="0"/>
    <xf numFmtId="0" fontId="36" fillId="6" borderId="4" applyNumberFormat="0" applyAlignment="0" applyProtection="0"/>
    <xf numFmtId="0" fontId="37" fillId="0" borderId="6" applyNumberFormat="0" applyFill="0" applyAlignment="0" applyProtection="0"/>
    <xf numFmtId="0" fontId="38" fillId="7" borderId="7" applyNumberFormat="0" applyAlignment="0" applyProtection="0"/>
    <xf numFmtId="0" fontId="3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2" fillId="32" borderId="0" applyNumberFormat="0" applyBorder="0" applyAlignment="0" applyProtection="0"/>
    <xf numFmtId="0" fontId="7" fillId="0" borderId="0"/>
    <xf numFmtId="0" fontId="43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45" fillId="0" borderId="0" applyNumberFormat="0" applyFill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50" fillId="3" borderId="0" applyNumberFormat="0" applyBorder="0" applyAlignment="0" applyProtection="0"/>
    <xf numFmtId="0" fontId="51" fillId="4" borderId="0" applyNumberFormat="0" applyBorder="0" applyAlignment="0" applyProtection="0"/>
    <xf numFmtId="0" fontId="52" fillId="5" borderId="4" applyNumberFormat="0" applyAlignment="0" applyProtection="0"/>
    <xf numFmtId="0" fontId="53" fillId="6" borderId="5" applyNumberFormat="0" applyAlignment="0" applyProtection="0"/>
    <xf numFmtId="0" fontId="54" fillId="6" borderId="4" applyNumberFormat="0" applyAlignment="0" applyProtection="0"/>
    <xf numFmtId="0" fontId="55" fillId="0" borderId="6" applyNumberFormat="0" applyFill="0" applyAlignment="0" applyProtection="0"/>
    <xf numFmtId="0" fontId="56" fillId="7" borderId="7" applyNumberFormat="0" applyAlignment="0" applyProtection="0"/>
    <xf numFmtId="0" fontId="57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58" fillId="0" borderId="0" applyNumberFormat="0" applyFill="0" applyBorder="0" applyAlignment="0" applyProtection="0"/>
    <xf numFmtId="0" fontId="59" fillId="0" borderId="9" applyNumberFormat="0" applyFill="0" applyAlignment="0" applyProtection="0"/>
    <xf numFmtId="0" fontId="60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60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</cellStyleXfs>
  <cellXfs count="68">
    <xf numFmtId="0" fontId="0" fillId="0" borderId="0" xfId="0"/>
    <xf numFmtId="0" fontId="44" fillId="33" borderId="0" xfId="42" applyFont="1" applyFill="1" applyAlignment="1">
      <alignment horizontal="center" vertical="center"/>
    </xf>
    <xf numFmtId="0" fontId="44" fillId="33" borderId="11" xfId="42" applyFont="1" applyFill="1" applyBorder="1" applyAlignment="1">
      <alignment horizontal="center"/>
    </xf>
    <xf numFmtId="0" fontId="44" fillId="33" borderId="0" xfId="42" applyFont="1" applyFill="1" applyAlignment="1">
      <alignment horizontal="center"/>
    </xf>
    <xf numFmtId="0" fontId="44" fillId="33" borderId="11" xfId="42" applyFont="1" applyFill="1" applyBorder="1" applyAlignment="1">
      <alignment horizontal="center" vertical="center"/>
    </xf>
    <xf numFmtId="2" fontId="44" fillId="33" borderId="0" xfId="42" applyNumberFormat="1" applyFont="1" applyFill="1" applyAlignment="1">
      <alignment horizontal="center" vertical="center"/>
    </xf>
    <xf numFmtId="0" fontId="68" fillId="33" borderId="0" xfId="0" applyFont="1" applyFill="1"/>
    <xf numFmtId="2" fontId="44" fillId="33" borderId="11" xfId="42" applyNumberFormat="1" applyFont="1" applyFill="1" applyBorder="1" applyAlignment="1">
      <alignment horizontal="center" vertical="center"/>
    </xf>
    <xf numFmtId="2" fontId="44" fillId="33" borderId="0" xfId="42" applyNumberFormat="1" applyFont="1" applyFill="1" applyAlignment="1">
      <alignment horizontal="center"/>
    </xf>
    <xf numFmtId="0" fontId="68" fillId="33" borderId="0" xfId="0" applyFont="1" applyFill="1" applyAlignment="1">
      <alignment horizontal="center"/>
    </xf>
    <xf numFmtId="0" fontId="68" fillId="33" borderId="16" xfId="0" applyFont="1" applyFill="1" applyBorder="1" applyAlignment="1">
      <alignment horizontal="center"/>
    </xf>
    <xf numFmtId="2" fontId="44" fillId="33" borderId="16" xfId="42" applyNumberFormat="1" applyFont="1" applyFill="1" applyBorder="1" applyAlignment="1">
      <alignment horizontal="center" vertical="center"/>
    </xf>
    <xf numFmtId="0" fontId="68" fillId="33" borderId="11" xfId="0" applyFont="1" applyFill="1" applyBorder="1" applyAlignment="1">
      <alignment horizontal="center"/>
    </xf>
    <xf numFmtId="0" fontId="44" fillId="0" borderId="14" xfId="42" applyFont="1" applyBorder="1" applyAlignment="1">
      <alignment horizontal="center" vertical="center"/>
    </xf>
    <xf numFmtId="0" fontId="62" fillId="0" borderId="11" xfId="42" applyFont="1" applyBorder="1" applyAlignment="1">
      <alignment horizontal="center" vertical="center"/>
    </xf>
    <xf numFmtId="166" fontId="62" fillId="0" borderId="11" xfId="42" applyNumberFormat="1" applyFont="1" applyBorder="1" applyAlignment="1">
      <alignment horizontal="center" vertical="center"/>
    </xf>
    <xf numFmtId="165" fontId="62" fillId="0" borderId="11" xfId="42" applyNumberFormat="1" applyFont="1" applyBorder="1" applyAlignment="1">
      <alignment horizontal="center" vertical="center"/>
    </xf>
    <xf numFmtId="2" fontId="62" fillId="0" borderId="11" xfId="42" applyNumberFormat="1" applyFont="1" applyBorder="1" applyAlignment="1">
      <alignment horizontal="center" vertical="center"/>
    </xf>
    <xf numFmtId="2" fontId="63" fillId="0" borderId="11" xfId="42" applyNumberFormat="1" applyFont="1" applyBorder="1" applyAlignment="1">
      <alignment horizontal="center" vertical="center"/>
    </xf>
    <xf numFmtId="164" fontId="63" fillId="0" borderId="11" xfId="42" applyNumberFormat="1" applyFont="1" applyBorder="1" applyAlignment="1">
      <alignment horizontal="center" vertical="center"/>
    </xf>
    <xf numFmtId="0" fontId="44" fillId="0" borderId="0" xfId="42" applyFont="1" applyAlignment="1">
      <alignment horizontal="center" vertical="center"/>
    </xf>
    <xf numFmtId="164" fontId="44" fillId="0" borderId="0" xfId="42" applyNumberFormat="1" applyFont="1" applyAlignment="1">
      <alignment horizontal="center" vertical="center"/>
    </xf>
    <xf numFmtId="0" fontId="68" fillId="0" borderId="0" xfId="0" applyFont="1"/>
    <xf numFmtId="0" fontId="61" fillId="34" borderId="11" xfId="42" applyFont="1" applyFill="1" applyBorder="1" applyAlignment="1">
      <alignment horizontal="center" vertical="center" wrapText="1" readingOrder="1"/>
    </xf>
    <xf numFmtId="0" fontId="61" fillId="34" borderId="17" xfId="42" applyFont="1" applyFill="1" applyBorder="1" applyAlignment="1">
      <alignment horizontal="center" vertical="center" wrapText="1" readingOrder="1"/>
    </xf>
    <xf numFmtId="0" fontId="62" fillId="34" borderId="12" xfId="42" applyFont="1" applyFill="1" applyBorder="1" applyAlignment="1">
      <alignment horizontal="center" vertical="center" wrapText="1" readingOrder="1"/>
    </xf>
    <xf numFmtId="0" fontId="64" fillId="34" borderId="12" xfId="42" applyFont="1" applyFill="1" applyBorder="1" applyAlignment="1">
      <alignment horizontal="center" vertical="center" wrapText="1" readingOrder="1"/>
    </xf>
    <xf numFmtId="0" fontId="65" fillId="34" borderId="11" xfId="42" applyFont="1" applyFill="1" applyBorder="1" applyAlignment="1">
      <alignment horizontal="center" vertical="center" wrapText="1"/>
    </xf>
    <xf numFmtId="0" fontId="65" fillId="34" borderId="15" xfId="42" applyFont="1" applyFill="1" applyBorder="1" applyAlignment="1">
      <alignment horizontal="center" vertical="center" wrapText="1"/>
    </xf>
    <xf numFmtId="0" fontId="65" fillId="34" borderId="10" xfId="42" applyFont="1" applyFill="1" applyBorder="1" applyAlignment="1">
      <alignment horizontal="center" vertical="center" wrapText="1"/>
    </xf>
    <xf numFmtId="0" fontId="66" fillId="34" borderId="10" xfId="42" applyFont="1" applyFill="1" applyBorder="1" applyAlignment="1">
      <alignment horizontal="center" vertical="center" wrapText="1"/>
    </xf>
    <xf numFmtId="0" fontId="67" fillId="34" borderId="10" xfId="42" applyFont="1" applyFill="1" applyBorder="1" applyAlignment="1">
      <alignment horizontal="center" vertical="center" wrapText="1"/>
    </xf>
    <xf numFmtId="0" fontId="61" fillId="34" borderId="10" xfId="42" applyFont="1" applyFill="1" applyBorder="1" applyAlignment="1">
      <alignment horizontal="center" vertical="center" wrapText="1"/>
    </xf>
    <xf numFmtId="2" fontId="61" fillId="34" borderId="10" xfId="42" applyNumberFormat="1" applyFont="1" applyFill="1" applyBorder="1" applyAlignment="1">
      <alignment horizontal="center" vertical="center" wrapText="1"/>
    </xf>
    <xf numFmtId="0" fontId="71" fillId="34" borderId="10" xfId="42" applyFont="1" applyFill="1" applyBorder="1" applyAlignment="1">
      <alignment horizontal="center" vertical="center" wrapText="1"/>
    </xf>
    <xf numFmtId="0" fontId="72" fillId="0" borderId="13" xfId="42" applyFont="1" applyBorder="1" applyAlignment="1">
      <alignment horizontal="center" vertical="center"/>
    </xf>
    <xf numFmtId="0" fontId="0" fillId="33" borderId="0" xfId="0" applyFill="1"/>
    <xf numFmtId="14" fontId="0" fillId="33" borderId="0" xfId="0" applyNumberFormat="1" applyFill="1"/>
    <xf numFmtId="14" fontId="0" fillId="33" borderId="0" xfId="0" applyNumberFormat="1" applyFill="1" applyAlignment="1">
      <alignment horizontal="center"/>
    </xf>
    <xf numFmtId="14" fontId="68" fillId="33" borderId="0" xfId="0" applyNumberFormat="1" applyFont="1" applyFill="1" applyAlignment="1">
      <alignment horizontal="center"/>
    </xf>
    <xf numFmtId="14" fontId="44" fillId="33" borderId="0" xfId="42" applyNumberFormat="1" applyFont="1" applyFill="1" applyAlignment="1">
      <alignment horizontal="center" vertical="center"/>
    </xf>
    <xf numFmtId="167" fontId="69" fillId="0" borderId="11" xfId="0" applyNumberFormat="1" applyFont="1" applyBorder="1" applyAlignment="1">
      <alignment horizontal="center"/>
    </xf>
    <xf numFmtId="49" fontId="69" fillId="0" borderId="11" xfId="0" applyNumberFormat="1" applyFont="1" applyBorder="1" applyAlignment="1">
      <alignment horizontal="left"/>
    </xf>
    <xf numFmtId="1" fontId="44" fillId="33" borderId="0" xfId="42" applyNumberFormat="1" applyFont="1" applyFill="1" applyAlignment="1">
      <alignment horizontal="center"/>
    </xf>
    <xf numFmtId="166" fontId="67" fillId="34" borderId="10" xfId="42" applyNumberFormat="1" applyFont="1" applyFill="1" applyBorder="1" applyAlignment="1">
      <alignment horizontal="center" vertical="center" wrapText="1"/>
    </xf>
    <xf numFmtId="166" fontId="44" fillId="33" borderId="0" xfId="42" applyNumberFormat="1" applyFont="1" applyFill="1" applyAlignment="1">
      <alignment horizontal="center" vertical="center"/>
    </xf>
    <xf numFmtId="2" fontId="44" fillId="0" borderId="0" xfId="42" applyNumberFormat="1" applyFont="1" applyAlignment="1">
      <alignment horizontal="center" vertical="center"/>
    </xf>
    <xf numFmtId="166" fontId="63" fillId="0" borderId="11" xfId="42" applyNumberFormat="1" applyFont="1" applyBorder="1" applyAlignment="1">
      <alignment horizontal="center" vertical="center"/>
    </xf>
    <xf numFmtId="2" fontId="62" fillId="34" borderId="11" xfId="42" applyNumberFormat="1" applyFont="1" applyFill="1" applyBorder="1" applyAlignment="1">
      <alignment horizontal="center" vertical="center"/>
    </xf>
    <xf numFmtId="0" fontId="73" fillId="34" borderId="10" xfId="42" applyFont="1" applyFill="1" applyBorder="1" applyAlignment="1">
      <alignment horizontal="center" vertical="center" wrapText="1"/>
    </xf>
    <xf numFmtId="2" fontId="74" fillId="34" borderId="13" xfId="0" applyNumberFormat="1" applyFont="1" applyFill="1" applyBorder="1" applyAlignment="1">
      <alignment horizontal="center" vertical="center"/>
    </xf>
    <xf numFmtId="14" fontId="68" fillId="33" borderId="0" xfId="0" applyNumberFormat="1" applyFont="1" applyFill="1"/>
    <xf numFmtId="0" fontId="70" fillId="0" borderId="0" xfId="0" applyFont="1"/>
    <xf numFmtId="14" fontId="44" fillId="0" borderId="0" xfId="42" applyNumberFormat="1" applyFont="1" applyAlignment="1">
      <alignment horizontal="center" vertical="center"/>
    </xf>
    <xf numFmtId="166" fontId="73" fillId="35" borderId="11" xfId="42" applyNumberFormat="1" applyFont="1" applyFill="1" applyBorder="1" applyAlignment="1">
      <alignment horizontal="center" vertical="center"/>
    </xf>
    <xf numFmtId="168" fontId="44" fillId="33" borderId="0" xfId="42" applyNumberFormat="1" applyFont="1" applyFill="1" applyAlignment="1">
      <alignment horizontal="center" vertical="center"/>
    </xf>
    <xf numFmtId="1" fontId="44" fillId="33" borderId="0" xfId="42" applyNumberFormat="1" applyFont="1" applyFill="1" applyAlignment="1">
      <alignment horizontal="center" vertical="center"/>
    </xf>
    <xf numFmtId="2" fontId="75" fillId="35" borderId="11" xfId="42" applyNumberFormat="1" applyFont="1" applyFill="1" applyBorder="1" applyAlignment="1">
      <alignment horizontal="center" vertical="center"/>
    </xf>
    <xf numFmtId="49" fontId="74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63" fillId="0" borderId="13" xfId="42" applyNumberFormat="1" applyFont="1" applyBorder="1" applyAlignment="1">
      <alignment horizontal="center" vertical="center"/>
    </xf>
    <xf numFmtId="0" fontId="76" fillId="0" borderId="11" xfId="0" applyFont="1" applyBorder="1" applyAlignment="1">
      <alignment horizontal="center"/>
    </xf>
    <xf numFmtId="166" fontId="76" fillId="0" borderId="11" xfId="0" applyNumberFormat="1" applyFont="1" applyBorder="1" applyAlignment="1">
      <alignment horizontal="center"/>
    </xf>
    <xf numFmtId="1" fontId="76" fillId="0" borderId="11" xfId="0" applyNumberFormat="1" applyFont="1" applyBorder="1" applyAlignment="1">
      <alignment horizontal="center"/>
    </xf>
    <xf numFmtId="0" fontId="77" fillId="0" borderId="18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7" fillId="0" borderId="18" xfId="0" applyFont="1" applyBorder="1" applyAlignment="1">
      <alignment horizontal="center" vertical="center"/>
    </xf>
    <xf numFmtId="169" fontId="76" fillId="0" borderId="11" xfId="0" applyNumberFormat="1" applyFont="1" applyBorder="1" applyAlignment="1">
      <alignment horizontal="center"/>
    </xf>
  </cellXfs>
  <cellStyles count="237">
    <cellStyle name="20% - Accent1" xfId="19" builtinId="30" customBuiltin="1"/>
    <cellStyle name="20% - Accent1 2" xfId="60" xr:uid="{00000000-0005-0000-0000-000001000000}"/>
    <cellStyle name="20% - Accent1 3" xfId="100" xr:uid="{00000000-0005-0000-0000-000002000000}"/>
    <cellStyle name="20% - Accent1 4" xfId="126" xr:uid="{00000000-0005-0000-0000-000003000000}"/>
    <cellStyle name="20% - Accent1 5" xfId="140" xr:uid="{00000000-0005-0000-0000-000004000000}"/>
    <cellStyle name="20% - Accent1 6" xfId="154" xr:uid="{00000000-0005-0000-0000-000005000000}"/>
    <cellStyle name="20% - Accent1 7" xfId="168" xr:uid="{00000000-0005-0000-0000-000006000000}"/>
    <cellStyle name="20% - Accent1 8" xfId="199" xr:uid="{00000000-0005-0000-0000-000007000000}"/>
    <cellStyle name="20% - Accent1 9" xfId="224" xr:uid="{00000000-0005-0000-0000-000008000000}"/>
    <cellStyle name="20% - Accent2" xfId="23" builtinId="34" customBuiltin="1"/>
    <cellStyle name="20% - Accent2 2" xfId="64" xr:uid="{00000000-0005-0000-0000-00000A000000}"/>
    <cellStyle name="20% - Accent2 3" xfId="104" xr:uid="{00000000-0005-0000-0000-00000B000000}"/>
    <cellStyle name="20% - Accent2 4" xfId="128" xr:uid="{00000000-0005-0000-0000-00000C000000}"/>
    <cellStyle name="20% - Accent2 5" xfId="142" xr:uid="{00000000-0005-0000-0000-00000D000000}"/>
    <cellStyle name="20% - Accent2 6" xfId="156" xr:uid="{00000000-0005-0000-0000-00000E000000}"/>
    <cellStyle name="20% - Accent2 7" xfId="170" xr:uid="{00000000-0005-0000-0000-00000F000000}"/>
    <cellStyle name="20% - Accent2 8" xfId="203" xr:uid="{00000000-0005-0000-0000-000010000000}"/>
    <cellStyle name="20% - Accent2 9" xfId="226" xr:uid="{00000000-0005-0000-0000-000011000000}"/>
    <cellStyle name="20% - Accent3" xfId="27" builtinId="38" customBuiltin="1"/>
    <cellStyle name="20% - Accent3 2" xfId="68" xr:uid="{00000000-0005-0000-0000-000013000000}"/>
    <cellStyle name="20% - Accent3 3" xfId="108" xr:uid="{00000000-0005-0000-0000-000014000000}"/>
    <cellStyle name="20% - Accent3 4" xfId="130" xr:uid="{00000000-0005-0000-0000-000015000000}"/>
    <cellStyle name="20% - Accent3 5" xfId="144" xr:uid="{00000000-0005-0000-0000-000016000000}"/>
    <cellStyle name="20% - Accent3 6" xfId="158" xr:uid="{00000000-0005-0000-0000-000017000000}"/>
    <cellStyle name="20% - Accent3 7" xfId="172" xr:uid="{00000000-0005-0000-0000-000018000000}"/>
    <cellStyle name="20% - Accent3 8" xfId="207" xr:uid="{00000000-0005-0000-0000-000019000000}"/>
    <cellStyle name="20% - Accent3 9" xfId="228" xr:uid="{00000000-0005-0000-0000-00001A000000}"/>
    <cellStyle name="20% - Accent4" xfId="31" builtinId="42" customBuiltin="1"/>
    <cellStyle name="20% - Accent4 2" xfId="72" xr:uid="{00000000-0005-0000-0000-00001C000000}"/>
    <cellStyle name="20% - Accent4 3" xfId="112" xr:uid="{00000000-0005-0000-0000-00001D000000}"/>
    <cellStyle name="20% - Accent4 4" xfId="132" xr:uid="{00000000-0005-0000-0000-00001E000000}"/>
    <cellStyle name="20% - Accent4 5" xfId="146" xr:uid="{00000000-0005-0000-0000-00001F000000}"/>
    <cellStyle name="20% - Accent4 6" xfId="160" xr:uid="{00000000-0005-0000-0000-000020000000}"/>
    <cellStyle name="20% - Accent4 7" xfId="174" xr:uid="{00000000-0005-0000-0000-000021000000}"/>
    <cellStyle name="20% - Accent4 8" xfId="211" xr:uid="{00000000-0005-0000-0000-000022000000}"/>
    <cellStyle name="20% - Accent4 9" xfId="230" xr:uid="{00000000-0005-0000-0000-000023000000}"/>
    <cellStyle name="20% - Accent5" xfId="35" builtinId="46" customBuiltin="1"/>
    <cellStyle name="20% - Accent5 2" xfId="76" xr:uid="{00000000-0005-0000-0000-000025000000}"/>
    <cellStyle name="20% - Accent5 3" xfId="116" xr:uid="{00000000-0005-0000-0000-000026000000}"/>
    <cellStyle name="20% - Accent5 4" xfId="134" xr:uid="{00000000-0005-0000-0000-000027000000}"/>
    <cellStyle name="20% - Accent5 5" xfId="148" xr:uid="{00000000-0005-0000-0000-000028000000}"/>
    <cellStyle name="20% - Accent5 6" xfId="162" xr:uid="{00000000-0005-0000-0000-000029000000}"/>
    <cellStyle name="20% - Accent5 7" xfId="176" xr:uid="{00000000-0005-0000-0000-00002A000000}"/>
    <cellStyle name="20% - Accent5 8" xfId="215" xr:uid="{00000000-0005-0000-0000-00002B000000}"/>
    <cellStyle name="20% - Accent5 9" xfId="232" xr:uid="{00000000-0005-0000-0000-00002C000000}"/>
    <cellStyle name="20% - Accent6" xfId="39" builtinId="50" customBuiltin="1"/>
    <cellStyle name="20% - Accent6 2" xfId="80" xr:uid="{00000000-0005-0000-0000-00002E000000}"/>
    <cellStyle name="20% - Accent6 3" xfId="120" xr:uid="{00000000-0005-0000-0000-00002F000000}"/>
    <cellStyle name="20% - Accent6 4" xfId="136" xr:uid="{00000000-0005-0000-0000-000030000000}"/>
    <cellStyle name="20% - Accent6 5" xfId="150" xr:uid="{00000000-0005-0000-0000-000031000000}"/>
    <cellStyle name="20% - Accent6 6" xfId="164" xr:uid="{00000000-0005-0000-0000-000032000000}"/>
    <cellStyle name="20% - Accent6 7" xfId="178" xr:uid="{00000000-0005-0000-0000-000033000000}"/>
    <cellStyle name="20% - Accent6 8" xfId="219" xr:uid="{00000000-0005-0000-0000-000034000000}"/>
    <cellStyle name="20% - Accent6 9" xfId="234" xr:uid="{00000000-0005-0000-0000-000035000000}"/>
    <cellStyle name="40% - Accent1" xfId="20" builtinId="31" customBuiltin="1"/>
    <cellStyle name="40% - Accent1 2" xfId="61" xr:uid="{00000000-0005-0000-0000-000037000000}"/>
    <cellStyle name="40% - Accent1 3" xfId="101" xr:uid="{00000000-0005-0000-0000-000038000000}"/>
    <cellStyle name="40% - Accent1 4" xfId="127" xr:uid="{00000000-0005-0000-0000-000039000000}"/>
    <cellStyle name="40% - Accent1 5" xfId="141" xr:uid="{00000000-0005-0000-0000-00003A000000}"/>
    <cellStyle name="40% - Accent1 6" xfId="155" xr:uid="{00000000-0005-0000-0000-00003B000000}"/>
    <cellStyle name="40% - Accent1 7" xfId="169" xr:uid="{00000000-0005-0000-0000-00003C000000}"/>
    <cellStyle name="40% - Accent1 8" xfId="200" xr:uid="{00000000-0005-0000-0000-00003D000000}"/>
    <cellStyle name="40% - Accent1 9" xfId="225" xr:uid="{00000000-0005-0000-0000-00003E000000}"/>
    <cellStyle name="40% - Accent2" xfId="24" builtinId="35" customBuiltin="1"/>
    <cellStyle name="40% - Accent2 2" xfId="65" xr:uid="{00000000-0005-0000-0000-000040000000}"/>
    <cellStyle name="40% - Accent2 3" xfId="105" xr:uid="{00000000-0005-0000-0000-000041000000}"/>
    <cellStyle name="40% - Accent2 4" xfId="129" xr:uid="{00000000-0005-0000-0000-000042000000}"/>
    <cellStyle name="40% - Accent2 5" xfId="143" xr:uid="{00000000-0005-0000-0000-000043000000}"/>
    <cellStyle name="40% - Accent2 6" xfId="157" xr:uid="{00000000-0005-0000-0000-000044000000}"/>
    <cellStyle name="40% - Accent2 7" xfId="171" xr:uid="{00000000-0005-0000-0000-000045000000}"/>
    <cellStyle name="40% - Accent2 8" xfId="204" xr:uid="{00000000-0005-0000-0000-000046000000}"/>
    <cellStyle name="40% - Accent2 9" xfId="227" xr:uid="{00000000-0005-0000-0000-000047000000}"/>
    <cellStyle name="40% - Accent3" xfId="28" builtinId="39" customBuiltin="1"/>
    <cellStyle name="40% - Accent3 2" xfId="69" xr:uid="{00000000-0005-0000-0000-000049000000}"/>
    <cellStyle name="40% - Accent3 3" xfId="109" xr:uid="{00000000-0005-0000-0000-00004A000000}"/>
    <cellStyle name="40% - Accent3 4" xfId="131" xr:uid="{00000000-0005-0000-0000-00004B000000}"/>
    <cellStyle name="40% - Accent3 5" xfId="145" xr:uid="{00000000-0005-0000-0000-00004C000000}"/>
    <cellStyle name="40% - Accent3 6" xfId="159" xr:uid="{00000000-0005-0000-0000-00004D000000}"/>
    <cellStyle name="40% - Accent3 7" xfId="173" xr:uid="{00000000-0005-0000-0000-00004E000000}"/>
    <cellStyle name="40% - Accent3 8" xfId="208" xr:uid="{00000000-0005-0000-0000-00004F000000}"/>
    <cellStyle name="40% - Accent3 9" xfId="229" xr:uid="{00000000-0005-0000-0000-000050000000}"/>
    <cellStyle name="40% - Accent4" xfId="32" builtinId="43" customBuiltin="1"/>
    <cellStyle name="40% - Accent4 2" xfId="73" xr:uid="{00000000-0005-0000-0000-000052000000}"/>
    <cellStyle name="40% - Accent4 3" xfId="113" xr:uid="{00000000-0005-0000-0000-000053000000}"/>
    <cellStyle name="40% - Accent4 4" xfId="133" xr:uid="{00000000-0005-0000-0000-000054000000}"/>
    <cellStyle name="40% - Accent4 5" xfId="147" xr:uid="{00000000-0005-0000-0000-000055000000}"/>
    <cellStyle name="40% - Accent4 6" xfId="161" xr:uid="{00000000-0005-0000-0000-000056000000}"/>
    <cellStyle name="40% - Accent4 7" xfId="175" xr:uid="{00000000-0005-0000-0000-000057000000}"/>
    <cellStyle name="40% - Accent4 8" xfId="212" xr:uid="{00000000-0005-0000-0000-000058000000}"/>
    <cellStyle name="40% - Accent4 9" xfId="231" xr:uid="{00000000-0005-0000-0000-000059000000}"/>
    <cellStyle name="40% - Accent5" xfId="36" builtinId="47" customBuiltin="1"/>
    <cellStyle name="40% - Accent5 2" xfId="77" xr:uid="{00000000-0005-0000-0000-00005B000000}"/>
    <cellStyle name="40% - Accent5 3" xfId="117" xr:uid="{00000000-0005-0000-0000-00005C000000}"/>
    <cellStyle name="40% - Accent5 4" xfId="135" xr:uid="{00000000-0005-0000-0000-00005D000000}"/>
    <cellStyle name="40% - Accent5 5" xfId="149" xr:uid="{00000000-0005-0000-0000-00005E000000}"/>
    <cellStyle name="40% - Accent5 6" xfId="163" xr:uid="{00000000-0005-0000-0000-00005F000000}"/>
    <cellStyle name="40% - Accent5 7" xfId="177" xr:uid="{00000000-0005-0000-0000-000060000000}"/>
    <cellStyle name="40% - Accent5 8" xfId="216" xr:uid="{00000000-0005-0000-0000-000061000000}"/>
    <cellStyle name="40% - Accent5 9" xfId="233" xr:uid="{00000000-0005-0000-0000-000062000000}"/>
    <cellStyle name="40% - Accent6" xfId="40" builtinId="51" customBuiltin="1"/>
    <cellStyle name="40% - Accent6 2" xfId="81" xr:uid="{00000000-0005-0000-0000-000064000000}"/>
    <cellStyle name="40% - Accent6 3" xfId="121" xr:uid="{00000000-0005-0000-0000-000065000000}"/>
    <cellStyle name="40% - Accent6 4" xfId="137" xr:uid="{00000000-0005-0000-0000-000066000000}"/>
    <cellStyle name="40% - Accent6 5" xfId="151" xr:uid="{00000000-0005-0000-0000-000067000000}"/>
    <cellStyle name="40% - Accent6 6" xfId="165" xr:uid="{00000000-0005-0000-0000-000068000000}"/>
    <cellStyle name="40% - Accent6 7" xfId="179" xr:uid="{00000000-0005-0000-0000-000069000000}"/>
    <cellStyle name="40% - Accent6 8" xfId="220" xr:uid="{00000000-0005-0000-0000-00006A000000}"/>
    <cellStyle name="40% - Accent6 9" xfId="235" xr:uid="{00000000-0005-0000-0000-00006B000000}"/>
    <cellStyle name="60% - Accent1" xfId="21" builtinId="32" customBuiltin="1"/>
    <cellStyle name="60% - Accent1 2" xfId="62" xr:uid="{00000000-0005-0000-0000-00006D000000}"/>
    <cellStyle name="60% - Accent1 3" xfId="102" xr:uid="{00000000-0005-0000-0000-00006E000000}"/>
    <cellStyle name="60% - Accent1 4" xfId="201" xr:uid="{00000000-0005-0000-0000-00006F000000}"/>
    <cellStyle name="60% - Accent2" xfId="25" builtinId="36" customBuiltin="1"/>
    <cellStyle name="60% - Accent2 2" xfId="66" xr:uid="{00000000-0005-0000-0000-000071000000}"/>
    <cellStyle name="60% - Accent2 3" xfId="106" xr:uid="{00000000-0005-0000-0000-000072000000}"/>
    <cellStyle name="60% - Accent2 4" xfId="205" xr:uid="{00000000-0005-0000-0000-000073000000}"/>
    <cellStyle name="60% - Accent3" xfId="29" builtinId="40" customBuiltin="1"/>
    <cellStyle name="60% - Accent3 2" xfId="70" xr:uid="{00000000-0005-0000-0000-000075000000}"/>
    <cellStyle name="60% - Accent3 3" xfId="110" xr:uid="{00000000-0005-0000-0000-000076000000}"/>
    <cellStyle name="60% - Accent3 4" xfId="209" xr:uid="{00000000-0005-0000-0000-000077000000}"/>
    <cellStyle name="60% - Accent4" xfId="33" builtinId="44" customBuiltin="1"/>
    <cellStyle name="60% - Accent4 2" xfId="74" xr:uid="{00000000-0005-0000-0000-000079000000}"/>
    <cellStyle name="60% - Accent4 3" xfId="114" xr:uid="{00000000-0005-0000-0000-00007A000000}"/>
    <cellStyle name="60% - Accent4 4" xfId="213" xr:uid="{00000000-0005-0000-0000-00007B000000}"/>
    <cellStyle name="60% - Accent5" xfId="37" builtinId="48" customBuiltin="1"/>
    <cellStyle name="60% - Accent5 2" xfId="78" xr:uid="{00000000-0005-0000-0000-00007D000000}"/>
    <cellStyle name="60% - Accent5 3" xfId="118" xr:uid="{00000000-0005-0000-0000-00007E000000}"/>
    <cellStyle name="60% - Accent5 4" xfId="217" xr:uid="{00000000-0005-0000-0000-00007F000000}"/>
    <cellStyle name="60% - Accent6" xfId="41" builtinId="52" customBuiltin="1"/>
    <cellStyle name="60% - Accent6 2" xfId="82" xr:uid="{00000000-0005-0000-0000-000081000000}"/>
    <cellStyle name="60% - Accent6 3" xfId="122" xr:uid="{00000000-0005-0000-0000-000082000000}"/>
    <cellStyle name="60% - Accent6 4" xfId="221" xr:uid="{00000000-0005-0000-0000-000083000000}"/>
    <cellStyle name="Accent1" xfId="18" builtinId="29" customBuiltin="1"/>
    <cellStyle name="Accent1 2" xfId="59" xr:uid="{00000000-0005-0000-0000-000085000000}"/>
    <cellStyle name="Accent1 3" xfId="99" xr:uid="{00000000-0005-0000-0000-000086000000}"/>
    <cellStyle name="Accent1 4" xfId="198" xr:uid="{00000000-0005-0000-0000-000087000000}"/>
    <cellStyle name="Accent2" xfId="22" builtinId="33" customBuiltin="1"/>
    <cellStyle name="Accent2 2" xfId="63" xr:uid="{00000000-0005-0000-0000-000089000000}"/>
    <cellStyle name="Accent2 3" xfId="103" xr:uid="{00000000-0005-0000-0000-00008A000000}"/>
    <cellStyle name="Accent2 4" xfId="202" xr:uid="{00000000-0005-0000-0000-00008B000000}"/>
    <cellStyle name="Accent3" xfId="26" builtinId="37" customBuiltin="1"/>
    <cellStyle name="Accent3 2" xfId="67" xr:uid="{00000000-0005-0000-0000-00008D000000}"/>
    <cellStyle name="Accent3 3" xfId="107" xr:uid="{00000000-0005-0000-0000-00008E000000}"/>
    <cellStyle name="Accent3 4" xfId="206" xr:uid="{00000000-0005-0000-0000-00008F000000}"/>
    <cellStyle name="Accent4" xfId="30" builtinId="41" customBuiltin="1"/>
    <cellStyle name="Accent4 2" xfId="71" xr:uid="{00000000-0005-0000-0000-000091000000}"/>
    <cellStyle name="Accent4 3" xfId="111" xr:uid="{00000000-0005-0000-0000-000092000000}"/>
    <cellStyle name="Accent4 4" xfId="210" xr:uid="{00000000-0005-0000-0000-000093000000}"/>
    <cellStyle name="Accent5" xfId="34" builtinId="45" customBuiltin="1"/>
    <cellStyle name="Accent5 2" xfId="75" xr:uid="{00000000-0005-0000-0000-000095000000}"/>
    <cellStyle name="Accent5 3" xfId="115" xr:uid="{00000000-0005-0000-0000-000096000000}"/>
    <cellStyle name="Accent5 4" xfId="214" xr:uid="{00000000-0005-0000-0000-000097000000}"/>
    <cellStyle name="Accent6" xfId="38" builtinId="49" customBuiltin="1"/>
    <cellStyle name="Accent6 2" xfId="79" xr:uid="{00000000-0005-0000-0000-000099000000}"/>
    <cellStyle name="Accent6 3" xfId="119" xr:uid="{00000000-0005-0000-0000-00009A000000}"/>
    <cellStyle name="Accent6 4" xfId="218" xr:uid="{00000000-0005-0000-0000-00009B000000}"/>
    <cellStyle name="Bad" xfId="7" builtinId="27" customBuiltin="1"/>
    <cellStyle name="Bad 2" xfId="48" xr:uid="{00000000-0005-0000-0000-00009D000000}"/>
    <cellStyle name="Bad 3" xfId="88" xr:uid="{00000000-0005-0000-0000-00009E000000}"/>
    <cellStyle name="Bad 4" xfId="187" xr:uid="{00000000-0005-0000-0000-00009F000000}"/>
    <cellStyle name="Calculation" xfId="11" builtinId="22" customBuiltin="1"/>
    <cellStyle name="Calculation 2" xfId="52" xr:uid="{00000000-0005-0000-0000-0000A1000000}"/>
    <cellStyle name="Calculation 3" xfId="92" xr:uid="{00000000-0005-0000-0000-0000A2000000}"/>
    <cellStyle name="Calculation 4" xfId="191" xr:uid="{00000000-0005-0000-0000-0000A3000000}"/>
    <cellStyle name="Check Cell" xfId="13" builtinId="23" customBuiltin="1"/>
    <cellStyle name="Check Cell 2" xfId="54" xr:uid="{00000000-0005-0000-0000-0000A5000000}"/>
    <cellStyle name="Check Cell 3" xfId="94" xr:uid="{00000000-0005-0000-0000-0000A6000000}"/>
    <cellStyle name="Check Cell 4" xfId="193" xr:uid="{00000000-0005-0000-0000-0000A7000000}"/>
    <cellStyle name="Explanatory Text" xfId="16" builtinId="53" customBuiltin="1"/>
    <cellStyle name="Explanatory Text 2" xfId="57" xr:uid="{00000000-0005-0000-0000-0000AA000000}"/>
    <cellStyle name="Explanatory Text 3" xfId="97" xr:uid="{00000000-0005-0000-0000-0000AB000000}"/>
    <cellStyle name="Explanatory Text 4" xfId="196" xr:uid="{00000000-0005-0000-0000-0000AC000000}"/>
    <cellStyle name="Good" xfId="6" builtinId="26" customBuiltin="1"/>
    <cellStyle name="Good 2" xfId="47" xr:uid="{00000000-0005-0000-0000-0000AE000000}"/>
    <cellStyle name="Good 3" xfId="87" xr:uid="{00000000-0005-0000-0000-0000AF000000}"/>
    <cellStyle name="Good 4" xfId="186" xr:uid="{00000000-0005-0000-0000-0000B0000000}"/>
    <cellStyle name="Heading 1" xfId="2" builtinId="16" customBuiltin="1"/>
    <cellStyle name="Heading 1 2" xfId="43" xr:uid="{00000000-0005-0000-0000-0000B2000000}"/>
    <cellStyle name="Heading 1 3" xfId="83" xr:uid="{00000000-0005-0000-0000-0000B3000000}"/>
    <cellStyle name="Heading 1 4" xfId="182" xr:uid="{00000000-0005-0000-0000-0000B4000000}"/>
    <cellStyle name="Heading 2" xfId="3" builtinId="17" customBuiltin="1"/>
    <cellStyle name="Heading 2 2" xfId="44" xr:uid="{00000000-0005-0000-0000-0000B6000000}"/>
    <cellStyle name="Heading 2 3" xfId="84" xr:uid="{00000000-0005-0000-0000-0000B7000000}"/>
    <cellStyle name="Heading 2 4" xfId="183" xr:uid="{00000000-0005-0000-0000-0000B8000000}"/>
    <cellStyle name="Heading 3" xfId="4" builtinId="18" customBuiltin="1"/>
    <cellStyle name="Heading 3 2" xfId="45" xr:uid="{00000000-0005-0000-0000-0000BA000000}"/>
    <cellStyle name="Heading 3 3" xfId="85" xr:uid="{00000000-0005-0000-0000-0000BB000000}"/>
    <cellStyle name="Heading 3 4" xfId="184" xr:uid="{00000000-0005-0000-0000-0000BC000000}"/>
    <cellStyle name="Heading 4" xfId="5" builtinId="19" customBuiltin="1"/>
    <cellStyle name="Heading 4 2" xfId="46" xr:uid="{00000000-0005-0000-0000-0000BE000000}"/>
    <cellStyle name="Heading 4 3" xfId="86" xr:uid="{00000000-0005-0000-0000-0000BF000000}"/>
    <cellStyle name="Heading 4 4" xfId="185" xr:uid="{00000000-0005-0000-0000-0000C0000000}"/>
    <cellStyle name="Input" xfId="9" builtinId="20" customBuiltin="1"/>
    <cellStyle name="Input 2" xfId="50" xr:uid="{00000000-0005-0000-0000-0000C2000000}"/>
    <cellStyle name="Input 3" xfId="90" xr:uid="{00000000-0005-0000-0000-0000C3000000}"/>
    <cellStyle name="Input 4" xfId="189" xr:uid="{00000000-0005-0000-0000-0000C4000000}"/>
    <cellStyle name="Linked Cell" xfId="12" builtinId="24" customBuiltin="1"/>
    <cellStyle name="Linked Cell 2" xfId="53" xr:uid="{00000000-0005-0000-0000-0000C6000000}"/>
    <cellStyle name="Linked Cell 3" xfId="93" xr:uid="{00000000-0005-0000-0000-0000C7000000}"/>
    <cellStyle name="Linked Cell 4" xfId="192" xr:uid="{00000000-0005-0000-0000-0000C8000000}"/>
    <cellStyle name="Neutral" xfId="8" builtinId="28" customBuiltin="1"/>
    <cellStyle name="Neutral 2" xfId="49" xr:uid="{00000000-0005-0000-0000-0000CA000000}"/>
    <cellStyle name="Neutral 3" xfId="89" xr:uid="{00000000-0005-0000-0000-0000CB000000}"/>
    <cellStyle name="Neutral 4" xfId="188" xr:uid="{00000000-0005-0000-0000-0000CC000000}"/>
    <cellStyle name="Normal" xfId="0" builtinId="0"/>
    <cellStyle name="Normal 2" xfId="42" xr:uid="{00000000-0005-0000-0000-0000CE000000}"/>
    <cellStyle name="Normal 2 2" xfId="236" xr:uid="{00000000-0005-0000-0000-0000CF000000}"/>
    <cellStyle name="Normal 3" xfId="123" xr:uid="{00000000-0005-0000-0000-0000D0000000}"/>
    <cellStyle name="Normal 4" xfId="138" xr:uid="{00000000-0005-0000-0000-0000D1000000}"/>
    <cellStyle name="Normal 5" xfId="152" xr:uid="{00000000-0005-0000-0000-0000D2000000}"/>
    <cellStyle name="Normal 6" xfId="166" xr:uid="{00000000-0005-0000-0000-0000D3000000}"/>
    <cellStyle name="Normal 7" xfId="180" xr:uid="{00000000-0005-0000-0000-0000D4000000}"/>
    <cellStyle name="Normal 8" xfId="222" xr:uid="{00000000-0005-0000-0000-0000D5000000}"/>
    <cellStyle name="Note" xfId="15" builtinId="10" customBuiltin="1"/>
    <cellStyle name="Note 2" xfId="56" xr:uid="{00000000-0005-0000-0000-0000D7000000}"/>
    <cellStyle name="Note 3" xfId="96" xr:uid="{00000000-0005-0000-0000-0000D8000000}"/>
    <cellStyle name="Note 4" xfId="125" xr:uid="{00000000-0005-0000-0000-0000D9000000}"/>
    <cellStyle name="Note 5" xfId="139" xr:uid="{00000000-0005-0000-0000-0000DA000000}"/>
    <cellStyle name="Note 6" xfId="153" xr:uid="{00000000-0005-0000-0000-0000DB000000}"/>
    <cellStyle name="Note 7" xfId="167" xr:uid="{00000000-0005-0000-0000-0000DC000000}"/>
    <cellStyle name="Note 8" xfId="195" xr:uid="{00000000-0005-0000-0000-0000DD000000}"/>
    <cellStyle name="Note 9" xfId="223" xr:uid="{00000000-0005-0000-0000-0000DE000000}"/>
    <cellStyle name="Output" xfId="10" builtinId="21" customBuiltin="1"/>
    <cellStyle name="Output 2" xfId="51" xr:uid="{00000000-0005-0000-0000-0000E0000000}"/>
    <cellStyle name="Output 3" xfId="91" xr:uid="{00000000-0005-0000-0000-0000E1000000}"/>
    <cellStyle name="Output 4" xfId="190" xr:uid="{00000000-0005-0000-0000-0000E2000000}"/>
    <cellStyle name="Title" xfId="1" builtinId="15" customBuiltin="1"/>
    <cellStyle name="Title 2" xfId="124" xr:uid="{00000000-0005-0000-0000-0000E4000000}"/>
    <cellStyle name="Title 3" xfId="181" xr:uid="{00000000-0005-0000-0000-0000E5000000}"/>
    <cellStyle name="Total" xfId="17" builtinId="25" customBuiltin="1"/>
    <cellStyle name="Total 2" xfId="58" xr:uid="{00000000-0005-0000-0000-0000E7000000}"/>
    <cellStyle name="Total 3" xfId="98" xr:uid="{00000000-0005-0000-0000-0000E8000000}"/>
    <cellStyle name="Total 4" xfId="197" xr:uid="{00000000-0005-0000-0000-0000E9000000}"/>
    <cellStyle name="Warning Text" xfId="14" builtinId="11" customBuiltin="1"/>
    <cellStyle name="Warning Text 2" xfId="55" xr:uid="{00000000-0005-0000-0000-0000EB000000}"/>
    <cellStyle name="Warning Text 3" xfId="95" xr:uid="{00000000-0005-0000-0000-0000EC000000}"/>
    <cellStyle name="Warning Text 4" xfId="194" xr:uid="{00000000-0005-0000-0000-0000ED000000}"/>
  </cellStyles>
  <dxfs count="0"/>
  <tableStyles count="0" defaultTableStyle="TableStyleMedium9" defaultPivotStyle="PivotStyleLight16"/>
  <colors>
    <mruColors>
      <color rgb="FF00FFCC"/>
      <color rgb="FFFF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ccounting\ahmed%20ibrahim\Scotch\2022%20&#1605;&#1606;%20&#1588;&#1607;&#1585;%209%20&#1576;&#1593;&#1583;%20&#1575;&#1604;&#1578;&#1593;&#1583;&#1610;&#1604;\scotsh%20data2022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counting\Scotch\2021\&#1575;&#1576;&#1585;&#1610;&#1604;4\Copy%20of%20scotsh%20data%2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05\Accounting\Scotch\2019\&#1605;&#1575;&#1610;&#1608;%205\Copy%20of%20scots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أصناف"/>
      <sheetName val="Sheet1"/>
      <sheetName val="تكاليف 01012017"/>
    </sheetNames>
    <sheetDataSet>
      <sheetData sheetId="0">
        <row r="1">
          <cell r="A1" t="str">
            <v>كود الصنف</v>
          </cell>
          <cell r="B1" t="str">
            <v>اسم  الصنف</v>
          </cell>
          <cell r="C1" t="str">
            <v xml:space="preserve">الطول </v>
          </cell>
          <cell r="D1" t="str">
            <v>العرض</v>
          </cell>
          <cell r="E1" t="str">
            <v>عدد بكر</v>
          </cell>
          <cell r="F1" t="str">
            <v>M2</v>
          </cell>
          <cell r="G1" t="str">
            <v>الميكرون</v>
          </cell>
          <cell r="H1" t="str">
            <v>عدد البكر فى الشرنك الواحد</v>
          </cell>
          <cell r="I1" t="str">
            <v>وزن الكور</v>
          </cell>
          <cell r="J1" t="str">
            <v>سعر جم الكور</v>
          </cell>
        </row>
        <row r="2">
          <cell r="A2" t="str">
            <v>30113601012050028800</v>
          </cell>
          <cell r="B2" t="str">
            <v>50 م * 12 مللى* 288 بكرة - C06</v>
          </cell>
          <cell r="C2">
            <v>50</v>
          </cell>
          <cell r="D2">
            <v>1.2</v>
          </cell>
          <cell r="E2">
            <v>288</v>
          </cell>
          <cell r="F2">
            <v>172.79999999999998</v>
          </cell>
          <cell r="G2" t="str">
            <v>36C</v>
          </cell>
          <cell r="H2">
            <v>24</v>
          </cell>
          <cell r="I2">
            <v>735</v>
          </cell>
          <cell r="J2">
            <v>1.4999999999999999E-2</v>
          </cell>
        </row>
        <row r="3">
          <cell r="A3" t="str">
            <v>30113601012060028800</v>
          </cell>
          <cell r="B3" t="str">
            <v>60م*12مللي*288 بكرة C06</v>
          </cell>
          <cell r="C3">
            <v>60</v>
          </cell>
          <cell r="D3">
            <v>1.2</v>
          </cell>
          <cell r="E3">
            <v>288</v>
          </cell>
          <cell r="F3">
            <v>207.35999999999999</v>
          </cell>
          <cell r="G3" t="str">
            <v>36C</v>
          </cell>
          <cell r="H3">
            <v>24</v>
          </cell>
          <cell r="I3">
            <v>735</v>
          </cell>
          <cell r="J3">
            <v>1.4999999999999999E-2</v>
          </cell>
        </row>
        <row r="4">
          <cell r="A4" t="str">
            <v>30113601023030014400</v>
          </cell>
          <cell r="B4" t="str">
            <v>30م * 2.3سم * 144 بكرة - C06</v>
          </cell>
          <cell r="C4">
            <v>30</v>
          </cell>
          <cell r="D4">
            <v>2.2999999999999998</v>
          </cell>
          <cell r="E4">
            <v>144</v>
          </cell>
          <cell r="F4">
            <v>99.359999999999985</v>
          </cell>
          <cell r="G4" t="str">
            <v>36C</v>
          </cell>
          <cell r="H4">
            <v>12</v>
          </cell>
          <cell r="I4">
            <v>735</v>
          </cell>
          <cell r="J4">
            <v>1.4999999999999999E-2</v>
          </cell>
        </row>
        <row r="5">
          <cell r="A5" t="str">
            <v>30113601023035007200</v>
          </cell>
          <cell r="B5" t="str">
            <v>35م * 2.3سم * 72 بكرة - C06</v>
          </cell>
          <cell r="C5">
            <v>35</v>
          </cell>
          <cell r="D5">
            <v>2.2999999999999998</v>
          </cell>
          <cell r="E5">
            <v>72</v>
          </cell>
          <cell r="F5">
            <v>57.96</v>
          </cell>
          <cell r="G5" t="str">
            <v>36C</v>
          </cell>
          <cell r="H5">
            <v>12</v>
          </cell>
          <cell r="I5">
            <v>735</v>
          </cell>
          <cell r="J5">
            <v>1.4999999999999999E-2</v>
          </cell>
        </row>
        <row r="6">
          <cell r="A6" t="str">
            <v>30113601023036007200</v>
          </cell>
          <cell r="B6" t="str">
            <v>36م * 2.3سم * 72 بكرة - C06</v>
          </cell>
          <cell r="C6">
            <v>36</v>
          </cell>
          <cell r="D6">
            <v>2.2999999999999998</v>
          </cell>
          <cell r="E6">
            <v>72</v>
          </cell>
          <cell r="F6">
            <v>59.616</v>
          </cell>
          <cell r="G6" t="str">
            <v>36C</v>
          </cell>
          <cell r="H6">
            <v>12</v>
          </cell>
          <cell r="I6">
            <v>735</v>
          </cell>
          <cell r="J6">
            <v>1.4999999999999999E-2</v>
          </cell>
        </row>
        <row r="7">
          <cell r="A7" t="str">
            <v>30113601023045014400</v>
          </cell>
          <cell r="B7" t="str">
            <v>45م * 2.3سم * 144 بكرة - C06</v>
          </cell>
          <cell r="C7">
            <v>45</v>
          </cell>
          <cell r="D7">
            <v>2.2999999999999998</v>
          </cell>
          <cell r="E7">
            <v>144</v>
          </cell>
          <cell r="F7">
            <v>149.04</v>
          </cell>
          <cell r="G7" t="str">
            <v>36C</v>
          </cell>
          <cell r="H7">
            <v>12</v>
          </cell>
          <cell r="I7">
            <v>735</v>
          </cell>
          <cell r="J7">
            <v>1.4999999999999999E-2</v>
          </cell>
        </row>
        <row r="8">
          <cell r="A8" t="str">
            <v>30113601023050014400</v>
          </cell>
          <cell r="B8" t="str">
            <v>50م * 2.3سم * 144بكره - C06</v>
          </cell>
          <cell r="C8">
            <v>50</v>
          </cell>
          <cell r="D8">
            <v>2.2999999999999998</v>
          </cell>
          <cell r="E8">
            <v>144</v>
          </cell>
          <cell r="F8">
            <v>165.6</v>
          </cell>
          <cell r="G8" t="str">
            <v>36C</v>
          </cell>
          <cell r="H8">
            <v>12</v>
          </cell>
          <cell r="I8">
            <v>735</v>
          </cell>
          <cell r="J8">
            <v>1.4999999999999999E-2</v>
          </cell>
        </row>
        <row r="9">
          <cell r="A9" t="str">
            <v>30113601023054014400</v>
          </cell>
          <cell r="B9" t="str">
            <v>60 ياردة * 2.3سم * 144بكره - C06</v>
          </cell>
          <cell r="C9">
            <v>54</v>
          </cell>
          <cell r="D9">
            <v>2.2999999999999998</v>
          </cell>
          <cell r="E9">
            <v>144</v>
          </cell>
          <cell r="F9">
            <v>178.84800000000001</v>
          </cell>
          <cell r="G9" t="str">
            <v>36C</v>
          </cell>
          <cell r="H9">
            <v>12</v>
          </cell>
          <cell r="I9">
            <v>735</v>
          </cell>
          <cell r="J9">
            <v>1.4999999999999999E-2</v>
          </cell>
        </row>
        <row r="10">
          <cell r="A10" t="str">
            <v>30113601036010007200</v>
          </cell>
          <cell r="B10" t="str">
            <v>100م*3.6سم*72 بكرة C06</v>
          </cell>
          <cell r="C10">
            <v>100</v>
          </cell>
          <cell r="D10">
            <v>3.6</v>
          </cell>
          <cell r="E10">
            <v>72</v>
          </cell>
          <cell r="F10">
            <v>259.2</v>
          </cell>
          <cell r="G10" t="str">
            <v>36C</v>
          </cell>
          <cell r="H10">
            <v>8</v>
          </cell>
          <cell r="I10">
            <v>735</v>
          </cell>
          <cell r="J10">
            <v>1.4999999999999999E-2</v>
          </cell>
        </row>
        <row r="11">
          <cell r="A11" t="str">
            <v>30113601036045009600</v>
          </cell>
          <cell r="B11" t="str">
            <v>45م*3.6سم*96بكرة C06</v>
          </cell>
          <cell r="C11">
            <v>45</v>
          </cell>
          <cell r="D11">
            <v>3.6</v>
          </cell>
          <cell r="E11">
            <v>96</v>
          </cell>
          <cell r="F11">
            <v>155.52000000000001</v>
          </cell>
          <cell r="G11" t="str">
            <v>36C</v>
          </cell>
          <cell r="H11">
            <v>8</v>
          </cell>
          <cell r="I11">
            <v>735</v>
          </cell>
          <cell r="J11">
            <v>1.4999999999999999E-2</v>
          </cell>
        </row>
        <row r="12">
          <cell r="A12" t="str">
            <v>30113601036054009600</v>
          </cell>
          <cell r="B12" t="str">
            <v>54م*3.6سم*96بكرة C06</v>
          </cell>
          <cell r="C12">
            <v>54</v>
          </cell>
          <cell r="D12">
            <v>3.6</v>
          </cell>
          <cell r="E12">
            <v>96</v>
          </cell>
          <cell r="F12">
            <v>186.624</v>
          </cell>
          <cell r="G12" t="str">
            <v>36C</v>
          </cell>
          <cell r="H12">
            <v>8</v>
          </cell>
          <cell r="I12">
            <v>735</v>
          </cell>
          <cell r="J12">
            <v>1.4999999999999999E-2</v>
          </cell>
        </row>
        <row r="13">
          <cell r="A13" t="str">
            <v>30113601036072806300</v>
          </cell>
          <cell r="B13" t="str">
            <v>80ياردة*3.6سم*63 بكرة C06</v>
          </cell>
          <cell r="C13">
            <v>72.8</v>
          </cell>
          <cell r="D13">
            <v>3.6</v>
          </cell>
          <cell r="E13">
            <v>63</v>
          </cell>
          <cell r="F13">
            <v>165.1104</v>
          </cell>
          <cell r="G13" t="str">
            <v>36C</v>
          </cell>
          <cell r="H13">
            <v>8</v>
          </cell>
          <cell r="I13">
            <v>735</v>
          </cell>
          <cell r="J13">
            <v>1.4999999999999999E-2</v>
          </cell>
        </row>
        <row r="14">
          <cell r="A14" t="str">
            <v>30113601040100007200</v>
          </cell>
          <cell r="B14" t="str">
            <v>100م * 4 سم * 72 بكرة - C06</v>
          </cell>
          <cell r="C14">
            <v>100</v>
          </cell>
          <cell r="D14">
            <v>4</v>
          </cell>
          <cell r="E14">
            <v>72</v>
          </cell>
          <cell r="F14">
            <v>288</v>
          </cell>
          <cell r="G14" t="str">
            <v>36C</v>
          </cell>
          <cell r="H14">
            <v>6</v>
          </cell>
          <cell r="I14">
            <v>735</v>
          </cell>
          <cell r="J14">
            <v>1.4999999999999999E-2</v>
          </cell>
        </row>
        <row r="15">
          <cell r="A15" t="str">
            <v>30113601041015007200</v>
          </cell>
          <cell r="B15" t="str">
            <v>15م*4.1سم*72بكرة C06</v>
          </cell>
          <cell r="C15">
            <v>15</v>
          </cell>
          <cell r="D15">
            <v>4.0999999999999996</v>
          </cell>
          <cell r="E15">
            <v>72</v>
          </cell>
          <cell r="F15">
            <v>44.279999999999994</v>
          </cell>
          <cell r="G15" t="str">
            <v>36C</v>
          </cell>
          <cell r="H15">
            <v>6</v>
          </cell>
          <cell r="I15">
            <v>735</v>
          </cell>
          <cell r="J15">
            <v>1.4999999999999999E-2</v>
          </cell>
        </row>
        <row r="16">
          <cell r="A16" t="str">
            <v>30113601041020007200</v>
          </cell>
          <cell r="B16" t="str">
            <v>20م*4.1سم*72بكرة C06</v>
          </cell>
          <cell r="C16">
            <v>20</v>
          </cell>
          <cell r="D16">
            <v>4.0999999999999996</v>
          </cell>
          <cell r="E16">
            <v>72</v>
          </cell>
          <cell r="F16">
            <v>59.04</v>
          </cell>
          <cell r="G16" t="str">
            <v>36C</v>
          </cell>
          <cell r="H16">
            <v>6</v>
          </cell>
          <cell r="I16">
            <v>735</v>
          </cell>
          <cell r="J16">
            <v>1.4999999999999999E-2</v>
          </cell>
        </row>
        <row r="17">
          <cell r="A17" t="str">
            <v>30113601041022503600</v>
          </cell>
          <cell r="B17" t="str">
            <v>25 ياردة * 4.1 سم * 36 بكرة * C06</v>
          </cell>
          <cell r="C17">
            <v>22.5</v>
          </cell>
          <cell r="D17">
            <v>4.0999999999999996</v>
          </cell>
          <cell r="E17">
            <v>36</v>
          </cell>
          <cell r="F17">
            <v>33.209999999999994</v>
          </cell>
          <cell r="G17" t="str">
            <v>36C</v>
          </cell>
          <cell r="H17">
            <v>6</v>
          </cell>
          <cell r="I17">
            <v>735</v>
          </cell>
          <cell r="J17">
            <v>1.4999999999999999E-2</v>
          </cell>
        </row>
        <row r="18">
          <cell r="A18" t="str">
            <v>30113601041022507200</v>
          </cell>
          <cell r="B18" t="str">
            <v>25 ياردة * 4.1 سم * 72 بكرة * C06</v>
          </cell>
          <cell r="C18">
            <v>22.5</v>
          </cell>
          <cell r="D18">
            <v>4.0999999999999996</v>
          </cell>
          <cell r="E18">
            <v>72</v>
          </cell>
          <cell r="F18">
            <v>66.419999999999987</v>
          </cell>
          <cell r="G18" t="str">
            <v>36C</v>
          </cell>
          <cell r="H18">
            <v>6</v>
          </cell>
          <cell r="I18">
            <v>735</v>
          </cell>
          <cell r="J18">
            <v>1.4999999999999999E-2</v>
          </cell>
        </row>
        <row r="19">
          <cell r="A19" t="str">
            <v>30113601041025007200</v>
          </cell>
          <cell r="B19" t="str">
            <v>25م*4.1سم*72بكرة C06</v>
          </cell>
          <cell r="C19">
            <v>25</v>
          </cell>
          <cell r="D19">
            <v>4.0999999999999996</v>
          </cell>
          <cell r="E19">
            <v>72</v>
          </cell>
          <cell r="F19">
            <v>73.8</v>
          </cell>
          <cell r="G19" t="str">
            <v>36C</v>
          </cell>
          <cell r="H19">
            <v>6</v>
          </cell>
          <cell r="I19">
            <v>735</v>
          </cell>
          <cell r="J19">
            <v>1.4999999999999999E-2</v>
          </cell>
        </row>
        <row r="20">
          <cell r="A20" t="str">
            <v>30113601041027007200</v>
          </cell>
          <cell r="B20" t="str">
            <v>27م*4.1سم*72بكرةC06</v>
          </cell>
          <cell r="C20">
            <v>27</v>
          </cell>
          <cell r="D20">
            <v>4.0999999999999996</v>
          </cell>
          <cell r="E20">
            <v>72</v>
          </cell>
          <cell r="F20">
            <v>79.703999999999994</v>
          </cell>
          <cell r="G20" t="str">
            <v>36C</v>
          </cell>
          <cell r="H20">
            <v>6</v>
          </cell>
          <cell r="I20">
            <v>735</v>
          </cell>
          <cell r="J20">
            <v>1.4999999999999999E-2</v>
          </cell>
        </row>
        <row r="21">
          <cell r="A21" t="str">
            <v>30113601041030007200</v>
          </cell>
          <cell r="B21" t="str">
            <v>30م*4.1سم*72بكرةC06</v>
          </cell>
          <cell r="C21">
            <v>30</v>
          </cell>
          <cell r="D21">
            <v>4.0999999999999996</v>
          </cell>
          <cell r="E21">
            <v>72</v>
          </cell>
          <cell r="F21">
            <v>88.559999999999988</v>
          </cell>
          <cell r="G21" t="str">
            <v>36C</v>
          </cell>
          <cell r="H21">
            <v>6</v>
          </cell>
          <cell r="I21">
            <v>735</v>
          </cell>
          <cell r="J21">
            <v>1.4999999999999999E-2</v>
          </cell>
        </row>
        <row r="22">
          <cell r="A22" t="str">
            <v>30113601041032007200</v>
          </cell>
          <cell r="B22" t="str">
            <v> 32م*4.1سم*72بكرةC06</v>
          </cell>
          <cell r="C22">
            <v>32</v>
          </cell>
          <cell r="D22">
            <v>4.0999999999999996</v>
          </cell>
          <cell r="E22">
            <v>72</v>
          </cell>
          <cell r="F22">
            <v>94.463999999999984</v>
          </cell>
          <cell r="G22" t="str">
            <v>36C</v>
          </cell>
          <cell r="H22">
            <v>6</v>
          </cell>
          <cell r="I22">
            <v>735</v>
          </cell>
          <cell r="J22">
            <v>1.4999999999999999E-2</v>
          </cell>
        </row>
        <row r="23">
          <cell r="A23" t="str">
            <v>30113601041034007200</v>
          </cell>
          <cell r="B23" t="str">
            <v>34م*4.1سم*72بكرةC06</v>
          </cell>
          <cell r="C23">
            <v>34</v>
          </cell>
          <cell r="D23">
            <v>4.0999999999999996</v>
          </cell>
          <cell r="E23">
            <v>72</v>
          </cell>
          <cell r="F23">
            <v>100.36799999999998</v>
          </cell>
          <cell r="G23" t="str">
            <v>36C</v>
          </cell>
          <cell r="H23">
            <v>6</v>
          </cell>
          <cell r="I23">
            <v>735</v>
          </cell>
          <cell r="J23">
            <v>1.4999999999999999E-2</v>
          </cell>
        </row>
        <row r="24">
          <cell r="A24" t="str">
            <v>30113601041036003600</v>
          </cell>
          <cell r="B24" t="str">
            <v>36م*4.1سم * 36 بكرة - C06</v>
          </cell>
          <cell r="C24">
            <v>36</v>
          </cell>
          <cell r="D24">
            <v>4.0999999999999996</v>
          </cell>
          <cell r="E24">
            <v>36</v>
          </cell>
          <cell r="F24">
            <v>53.135999999999996</v>
          </cell>
          <cell r="G24" t="str">
            <v>36C</v>
          </cell>
          <cell r="H24">
            <v>6</v>
          </cell>
          <cell r="I24">
            <v>735</v>
          </cell>
          <cell r="J24">
            <v>1.4999999999999999E-2</v>
          </cell>
        </row>
        <row r="25">
          <cell r="A25" t="str">
            <v>30113601041036007200</v>
          </cell>
          <cell r="B25" t="str">
            <v> 36م*4.1سم*72بكرةC06</v>
          </cell>
          <cell r="C25">
            <v>36</v>
          </cell>
          <cell r="D25">
            <v>4.0999999999999996</v>
          </cell>
          <cell r="E25">
            <v>72</v>
          </cell>
          <cell r="F25">
            <v>106.27199999999999</v>
          </cell>
          <cell r="G25" t="str">
            <v>36C</v>
          </cell>
          <cell r="H25">
            <v>6</v>
          </cell>
          <cell r="I25">
            <v>735</v>
          </cell>
          <cell r="J25">
            <v>1.4999999999999999E-2</v>
          </cell>
        </row>
        <row r="26">
          <cell r="A26" t="str">
            <v>30113601041039007200</v>
          </cell>
          <cell r="B26" t="str">
            <v xml:space="preserve"> 39م*4.1سم*72بكرةC06</v>
          </cell>
          <cell r="C26">
            <v>39</v>
          </cell>
          <cell r="D26">
            <v>4.0999999999999996</v>
          </cell>
          <cell r="E26">
            <v>72</v>
          </cell>
          <cell r="F26">
            <v>115.12799999999999</v>
          </cell>
          <cell r="G26" t="str">
            <v>36C</v>
          </cell>
          <cell r="H26">
            <v>6</v>
          </cell>
          <cell r="I26">
            <v>735</v>
          </cell>
          <cell r="J26">
            <v>1.4999999999999999E-2</v>
          </cell>
        </row>
        <row r="27">
          <cell r="A27" t="str">
            <v>30113601041040007200</v>
          </cell>
          <cell r="B27" t="str">
            <v> 40م*4.1سم*72بكرة - C06</v>
          </cell>
          <cell r="C27">
            <v>40</v>
          </cell>
          <cell r="D27">
            <v>4.0999999999999996</v>
          </cell>
          <cell r="E27">
            <v>72</v>
          </cell>
          <cell r="F27">
            <v>118.08</v>
          </cell>
          <cell r="G27" t="str">
            <v>36C</v>
          </cell>
          <cell r="H27">
            <v>6</v>
          </cell>
          <cell r="I27">
            <v>735</v>
          </cell>
          <cell r="J27">
            <v>1.4999999999999999E-2</v>
          </cell>
        </row>
        <row r="28">
          <cell r="A28" t="str">
            <v>30113601041043007200</v>
          </cell>
          <cell r="B28" t="str">
            <v> 43م*4.1سم*72بكرة - C06</v>
          </cell>
          <cell r="C28">
            <v>43</v>
          </cell>
          <cell r="D28">
            <v>4.0999999999999996</v>
          </cell>
          <cell r="E28">
            <v>72</v>
          </cell>
          <cell r="F28">
            <v>126.93599999999999</v>
          </cell>
          <cell r="G28" t="str">
            <v>36C</v>
          </cell>
          <cell r="H28">
            <v>6</v>
          </cell>
          <cell r="I28">
            <v>735</v>
          </cell>
          <cell r="J28">
            <v>1.4999999999999999E-2</v>
          </cell>
        </row>
        <row r="29">
          <cell r="A29" t="str">
            <v>30113601041045005400</v>
          </cell>
          <cell r="B29" t="str">
            <v>  45م*4.1سم*54بكرةC06</v>
          </cell>
          <cell r="C29">
            <v>45</v>
          </cell>
          <cell r="D29">
            <v>4.0999999999999996</v>
          </cell>
          <cell r="E29">
            <v>54</v>
          </cell>
          <cell r="F29">
            <v>99.629999999999981</v>
          </cell>
          <cell r="G29" t="str">
            <v>36C</v>
          </cell>
          <cell r="H29">
            <v>6</v>
          </cell>
          <cell r="I29">
            <v>735</v>
          </cell>
          <cell r="J29">
            <v>1.4999999999999999E-2</v>
          </cell>
        </row>
        <row r="30">
          <cell r="A30" t="str">
            <v>30113601041045007200</v>
          </cell>
          <cell r="B30" t="str">
            <v> 45م*4.1سم*72بكرةC06</v>
          </cell>
          <cell r="C30">
            <v>45</v>
          </cell>
          <cell r="D30">
            <v>4.0999999999999996</v>
          </cell>
          <cell r="E30">
            <v>72</v>
          </cell>
          <cell r="F30">
            <v>132.83999999999997</v>
          </cell>
          <cell r="G30" t="str">
            <v>36C</v>
          </cell>
          <cell r="H30">
            <v>6</v>
          </cell>
          <cell r="I30">
            <v>735</v>
          </cell>
          <cell r="J30">
            <v>1.4999999999999999E-2</v>
          </cell>
        </row>
        <row r="31">
          <cell r="A31" t="str">
            <v>30113601041048007200</v>
          </cell>
          <cell r="B31" t="str">
            <v>  48م*4.1سم*72بكرةC06</v>
          </cell>
          <cell r="C31">
            <v>48</v>
          </cell>
          <cell r="D31">
            <v>4.0999999999999996</v>
          </cell>
          <cell r="E31">
            <v>72</v>
          </cell>
          <cell r="F31">
            <v>141.69599999999997</v>
          </cell>
          <cell r="G31" t="str">
            <v>36C</v>
          </cell>
          <cell r="H31">
            <v>6</v>
          </cell>
          <cell r="I31">
            <v>735</v>
          </cell>
          <cell r="J31">
            <v>1.4999999999999999E-2</v>
          </cell>
        </row>
        <row r="32">
          <cell r="A32" t="str">
            <v>30113601041050005400</v>
          </cell>
          <cell r="B32" t="str">
            <v>50م*4.1سم *54بكرة - C06</v>
          </cell>
          <cell r="C32">
            <v>50</v>
          </cell>
          <cell r="D32">
            <v>4.0999999999999996</v>
          </cell>
          <cell r="E32">
            <v>54</v>
          </cell>
          <cell r="F32">
            <v>110.69999999999999</v>
          </cell>
          <cell r="G32" t="str">
            <v>36C</v>
          </cell>
          <cell r="H32">
            <v>6</v>
          </cell>
          <cell r="I32">
            <v>735</v>
          </cell>
          <cell r="J32">
            <v>1.4999999999999999E-2</v>
          </cell>
        </row>
        <row r="33">
          <cell r="A33" t="str">
            <v>30113601041050007200</v>
          </cell>
          <cell r="B33" t="str">
            <v>50م*4.1سم *72بكرة - C06</v>
          </cell>
          <cell r="C33">
            <v>50</v>
          </cell>
          <cell r="D33">
            <v>4.0999999999999996</v>
          </cell>
          <cell r="E33">
            <v>72</v>
          </cell>
          <cell r="F33">
            <v>147.6</v>
          </cell>
          <cell r="G33" t="str">
            <v>36C</v>
          </cell>
          <cell r="H33">
            <v>6</v>
          </cell>
          <cell r="I33">
            <v>735</v>
          </cell>
          <cell r="J33">
            <v>1.4999999999999999E-2</v>
          </cell>
        </row>
        <row r="34">
          <cell r="A34" t="str">
            <v>30113601041052007200</v>
          </cell>
          <cell r="B34" t="str">
            <v>52م*4.1سم *72بكرة - C06</v>
          </cell>
          <cell r="C34">
            <v>52</v>
          </cell>
          <cell r="D34">
            <v>4.0999999999999996</v>
          </cell>
          <cell r="E34">
            <v>72</v>
          </cell>
          <cell r="F34">
            <v>153.50399999999996</v>
          </cell>
          <cell r="G34" t="str">
            <v>36C</v>
          </cell>
          <cell r="H34">
            <v>6</v>
          </cell>
          <cell r="I34">
            <v>735</v>
          </cell>
          <cell r="J34">
            <v>1.4999999999999999E-2</v>
          </cell>
        </row>
        <row r="35">
          <cell r="A35" t="str">
            <v>30113601041054007200</v>
          </cell>
          <cell r="B35" t="str">
            <v>54م*4.1سم *72بكرة - C06</v>
          </cell>
          <cell r="C35">
            <v>54</v>
          </cell>
          <cell r="D35">
            <v>4.0999999999999996</v>
          </cell>
          <cell r="E35">
            <v>72</v>
          </cell>
          <cell r="F35">
            <v>159.40799999999999</v>
          </cell>
          <cell r="G35" t="str">
            <v>36C</v>
          </cell>
          <cell r="H35">
            <v>6</v>
          </cell>
          <cell r="I35">
            <v>735</v>
          </cell>
          <cell r="J35">
            <v>1.4999999999999999E-2</v>
          </cell>
        </row>
        <row r="36">
          <cell r="A36" t="str">
            <v>30113601041070005400</v>
          </cell>
          <cell r="B36" t="str">
            <v>70م * 4.1سم * 54بكرة - C06</v>
          </cell>
          <cell r="C36">
            <v>70</v>
          </cell>
          <cell r="D36">
            <v>4.0999999999999996</v>
          </cell>
          <cell r="E36">
            <v>54</v>
          </cell>
          <cell r="F36">
            <v>154.98000000000002</v>
          </cell>
          <cell r="G36" t="str">
            <v>36C</v>
          </cell>
          <cell r="H36">
            <v>6</v>
          </cell>
          <cell r="I36">
            <v>735</v>
          </cell>
          <cell r="J36">
            <v>1.4999999999999999E-2</v>
          </cell>
        </row>
        <row r="37">
          <cell r="A37" t="str">
            <v>30113601041070007200</v>
          </cell>
          <cell r="B37" t="str">
            <v>70م*4.1سم *72بكرة - C06</v>
          </cell>
          <cell r="C37">
            <v>70</v>
          </cell>
          <cell r="D37">
            <v>4.0999999999999996</v>
          </cell>
          <cell r="E37">
            <v>72</v>
          </cell>
          <cell r="F37">
            <v>206.64000000000001</v>
          </cell>
          <cell r="G37" t="str">
            <v>36C</v>
          </cell>
          <cell r="H37">
            <v>6</v>
          </cell>
          <cell r="I37">
            <v>735</v>
          </cell>
          <cell r="J37">
            <v>1.4999999999999999E-2</v>
          </cell>
        </row>
        <row r="38">
          <cell r="A38" t="str">
            <v>30113601041074005400</v>
          </cell>
          <cell r="B38" t="str">
            <v>74م * 4.1سم * 54بكرة - C06</v>
          </cell>
          <cell r="C38">
            <v>74</v>
          </cell>
          <cell r="D38">
            <v>4.0999999999999996</v>
          </cell>
          <cell r="E38">
            <v>54</v>
          </cell>
          <cell r="F38">
            <v>163.83599999999998</v>
          </cell>
          <cell r="G38" t="str">
            <v>36C</v>
          </cell>
          <cell r="H38">
            <v>6</v>
          </cell>
          <cell r="I38">
            <v>735</v>
          </cell>
          <cell r="J38">
            <v>1.4999999999999999E-2</v>
          </cell>
        </row>
        <row r="39">
          <cell r="A39" t="str">
            <v>30113601041084007200</v>
          </cell>
          <cell r="B39" t="str">
            <v>84م*4.1سم *72بكرة - C06</v>
          </cell>
          <cell r="C39">
            <v>84</v>
          </cell>
          <cell r="D39">
            <v>4.0999999999999996</v>
          </cell>
          <cell r="E39">
            <v>72</v>
          </cell>
          <cell r="F39">
            <v>247.96799999999999</v>
          </cell>
          <cell r="G39" t="str">
            <v>36C</v>
          </cell>
          <cell r="H39">
            <v>6</v>
          </cell>
          <cell r="I39">
            <v>735</v>
          </cell>
          <cell r="J39">
            <v>1.4999999999999999E-2</v>
          </cell>
        </row>
        <row r="40">
          <cell r="A40" t="str">
            <v>30113601041085007200</v>
          </cell>
          <cell r="B40" t="str">
            <v>85م*4.1سم *72بكرة - C06</v>
          </cell>
          <cell r="C40">
            <v>85</v>
          </cell>
          <cell r="D40">
            <v>4.0999999999999996</v>
          </cell>
          <cell r="E40">
            <v>72</v>
          </cell>
          <cell r="F40">
            <v>250.91999999999996</v>
          </cell>
          <cell r="G40" t="str">
            <v>36C</v>
          </cell>
          <cell r="H40">
            <v>6</v>
          </cell>
          <cell r="I40">
            <v>735</v>
          </cell>
          <cell r="J40">
            <v>1.4999999999999999E-2</v>
          </cell>
        </row>
        <row r="41">
          <cell r="A41" t="str">
            <v>30113601041091007200</v>
          </cell>
          <cell r="B41" t="str">
            <v>100ياردة* 4.1سم * 72 بكرة - C06</v>
          </cell>
          <cell r="C41">
            <v>91</v>
          </cell>
          <cell r="D41">
            <v>4.0999999999999996</v>
          </cell>
          <cell r="E41">
            <v>72</v>
          </cell>
          <cell r="F41">
            <v>268.63200000000001</v>
          </cell>
          <cell r="G41" t="str">
            <v>36C</v>
          </cell>
          <cell r="H41">
            <v>6</v>
          </cell>
          <cell r="I41">
            <v>735</v>
          </cell>
          <cell r="J41">
            <v>1.4999999999999999E-2</v>
          </cell>
        </row>
        <row r="42">
          <cell r="A42" t="str">
            <v>30113601041100007200</v>
          </cell>
          <cell r="B42" t="str">
            <v>100م* 4.1سم * 72 بكرة - C06</v>
          </cell>
          <cell r="C42">
            <v>100</v>
          </cell>
          <cell r="D42">
            <v>4.0999999999999996</v>
          </cell>
          <cell r="E42">
            <v>72</v>
          </cell>
          <cell r="F42">
            <v>295.2</v>
          </cell>
          <cell r="G42" t="str">
            <v>36C</v>
          </cell>
          <cell r="H42">
            <v>6</v>
          </cell>
          <cell r="I42">
            <v>735</v>
          </cell>
          <cell r="J42">
            <v>1.4999999999999999E-2</v>
          </cell>
        </row>
        <row r="43">
          <cell r="A43" t="str">
            <v>30113601041150004800</v>
          </cell>
          <cell r="B43" t="str">
            <v>150م*4.1سم * 48 بكرة - C06</v>
          </cell>
          <cell r="C43">
            <v>150</v>
          </cell>
          <cell r="D43">
            <v>4.0999999999999996</v>
          </cell>
          <cell r="E43">
            <v>48</v>
          </cell>
          <cell r="F43">
            <v>295.20000000000005</v>
          </cell>
          <cell r="G43" t="str">
            <v>36C</v>
          </cell>
          <cell r="H43">
            <v>6</v>
          </cell>
          <cell r="I43">
            <v>735</v>
          </cell>
          <cell r="J43">
            <v>1.4999999999999999E-2</v>
          </cell>
        </row>
        <row r="44">
          <cell r="A44" t="str">
            <v>30113601041170003600</v>
          </cell>
          <cell r="B44" t="str">
            <v>170م*4.1سم * 36 بكرة - C06</v>
          </cell>
          <cell r="C44">
            <v>170</v>
          </cell>
          <cell r="D44">
            <v>4.0999999999999996</v>
          </cell>
          <cell r="E44">
            <v>36</v>
          </cell>
          <cell r="F44">
            <v>250.91999999999996</v>
          </cell>
          <cell r="G44" t="str">
            <v>36C</v>
          </cell>
          <cell r="H44">
            <v>6</v>
          </cell>
          <cell r="I44">
            <v>735</v>
          </cell>
          <cell r="J44">
            <v>1.4999999999999999E-2</v>
          </cell>
        </row>
        <row r="45">
          <cell r="A45" t="str">
            <v>30113601041180003600</v>
          </cell>
          <cell r="B45" t="str">
            <v>180م*4.1سم * 36 بكرة - C06</v>
          </cell>
          <cell r="C45">
            <v>180</v>
          </cell>
          <cell r="D45">
            <v>4.0999999999999996</v>
          </cell>
          <cell r="E45">
            <v>36</v>
          </cell>
          <cell r="F45">
            <v>265.67999999999995</v>
          </cell>
          <cell r="G45" t="str">
            <v>36C</v>
          </cell>
          <cell r="H45">
            <v>6</v>
          </cell>
          <cell r="I45">
            <v>735</v>
          </cell>
          <cell r="J45">
            <v>1.4999999999999999E-2</v>
          </cell>
        </row>
        <row r="46">
          <cell r="A46" t="str">
            <v>30113601041200003600</v>
          </cell>
          <cell r="B46" t="str">
            <v>200م*4.1سم * 36 بكرة - C06</v>
          </cell>
          <cell r="C46">
            <v>200</v>
          </cell>
          <cell r="D46">
            <v>4.0999999999999996</v>
          </cell>
          <cell r="E46">
            <v>36</v>
          </cell>
          <cell r="F46">
            <v>295.2</v>
          </cell>
          <cell r="G46" t="str">
            <v>36C</v>
          </cell>
          <cell r="H46" t="str">
            <v/>
          </cell>
          <cell r="I46">
            <v>735</v>
          </cell>
          <cell r="J46">
            <v>1.4999999999999999E-2</v>
          </cell>
        </row>
        <row r="47">
          <cell r="A47" t="str">
            <v>30113601041250003000</v>
          </cell>
          <cell r="B47" t="str">
            <v>250م*4.1سم * 30 بكرة - C06</v>
          </cell>
          <cell r="C47">
            <v>250</v>
          </cell>
          <cell r="D47">
            <v>4.0999999999999996</v>
          </cell>
          <cell r="E47">
            <v>30</v>
          </cell>
          <cell r="F47">
            <v>307.5</v>
          </cell>
          <cell r="G47" t="str">
            <v>36C</v>
          </cell>
          <cell r="H47" t="str">
            <v/>
          </cell>
          <cell r="I47">
            <v>735</v>
          </cell>
          <cell r="J47">
            <v>1.4999999999999999E-2</v>
          </cell>
        </row>
        <row r="48">
          <cell r="A48" t="str">
            <v>30113601041250003500</v>
          </cell>
          <cell r="B48" t="str">
            <v>250م*4.1سم * 35 بكرة - C06</v>
          </cell>
          <cell r="C48">
            <v>250</v>
          </cell>
          <cell r="D48">
            <v>4.0999999999999996</v>
          </cell>
          <cell r="E48">
            <v>35</v>
          </cell>
          <cell r="F48">
            <v>358.75</v>
          </cell>
          <cell r="G48" t="str">
            <v>36C</v>
          </cell>
          <cell r="H48" t="str">
            <v/>
          </cell>
          <cell r="I48">
            <v>735</v>
          </cell>
          <cell r="J48">
            <v>1.4999999999999999E-2</v>
          </cell>
        </row>
        <row r="49">
          <cell r="A49" t="str">
            <v>30113601041250003600</v>
          </cell>
          <cell r="B49" t="str">
            <v>250م*4.1سم * 36 بكرة - C06</v>
          </cell>
          <cell r="C49">
            <v>250</v>
          </cell>
          <cell r="D49">
            <v>4.0999999999999996</v>
          </cell>
          <cell r="E49">
            <v>36</v>
          </cell>
          <cell r="F49">
            <v>369</v>
          </cell>
          <cell r="G49" t="str">
            <v>36C</v>
          </cell>
          <cell r="H49" t="str">
            <v/>
          </cell>
          <cell r="I49">
            <v>735</v>
          </cell>
          <cell r="J49">
            <v>1.4999999999999999E-2</v>
          </cell>
        </row>
        <row r="50">
          <cell r="A50" t="str">
            <v>30113601041270003000</v>
          </cell>
          <cell r="B50" t="str">
            <v>270م*4.1سم *30 بكرة - C06</v>
          </cell>
          <cell r="C50">
            <v>270</v>
          </cell>
          <cell r="D50">
            <v>4.0999999999999996</v>
          </cell>
          <cell r="E50">
            <v>30</v>
          </cell>
          <cell r="F50">
            <v>332.1</v>
          </cell>
          <cell r="G50" t="str">
            <v>36C</v>
          </cell>
          <cell r="H50" t="str">
            <v/>
          </cell>
          <cell r="I50">
            <v>735</v>
          </cell>
          <cell r="J50">
            <v>1.4999999999999999E-2</v>
          </cell>
        </row>
        <row r="51">
          <cell r="A51" t="str">
            <v>30113601041270003500</v>
          </cell>
          <cell r="B51" t="str">
            <v>270م*4.1سم *35 بكرة - C06</v>
          </cell>
          <cell r="C51">
            <v>270</v>
          </cell>
          <cell r="D51">
            <v>4.0999999999999996</v>
          </cell>
          <cell r="E51">
            <v>35</v>
          </cell>
          <cell r="F51">
            <v>387.45</v>
          </cell>
          <cell r="G51" t="str">
            <v>36C</v>
          </cell>
          <cell r="H51" t="str">
            <v/>
          </cell>
          <cell r="I51">
            <v>735</v>
          </cell>
          <cell r="J51">
            <v>1.4999999999999999E-2</v>
          </cell>
        </row>
        <row r="52">
          <cell r="A52" t="str">
            <v>30113601041270003600</v>
          </cell>
          <cell r="B52" t="str">
            <v>270م*4.1سم *36 بكرة - C06</v>
          </cell>
          <cell r="C52">
            <v>270</v>
          </cell>
          <cell r="D52">
            <v>4.0999999999999996</v>
          </cell>
          <cell r="E52">
            <v>36</v>
          </cell>
          <cell r="F52">
            <v>398.52</v>
          </cell>
          <cell r="G52" t="str">
            <v>36C</v>
          </cell>
          <cell r="H52" t="str">
            <v/>
          </cell>
          <cell r="I52">
            <v>735</v>
          </cell>
          <cell r="J52">
            <v>1.4999999999999999E-2</v>
          </cell>
        </row>
        <row r="53">
          <cell r="A53" t="str">
            <v>30113601042022503600</v>
          </cell>
          <cell r="B53" t="str">
            <v>25 ياردة * 4.2 سم * 36 بكرة - C06</v>
          </cell>
          <cell r="C53">
            <v>22.5</v>
          </cell>
          <cell r="D53">
            <v>4.2</v>
          </cell>
          <cell r="E53">
            <v>36</v>
          </cell>
          <cell r="F53">
            <v>34.019999999999996</v>
          </cell>
          <cell r="G53" t="str">
            <v>36C</v>
          </cell>
          <cell r="H53">
            <v>6</v>
          </cell>
          <cell r="I53">
            <v>735</v>
          </cell>
          <cell r="J53">
            <v>1.4999999999999999E-2</v>
          </cell>
        </row>
        <row r="54">
          <cell r="A54" t="str">
            <v>30113601042025003600</v>
          </cell>
          <cell r="B54" t="str">
            <v>25 متر * 4.2 سم * 36 بكرة - C06</v>
          </cell>
          <cell r="C54">
            <v>25</v>
          </cell>
          <cell r="D54">
            <v>4.2</v>
          </cell>
          <cell r="E54">
            <v>36</v>
          </cell>
          <cell r="F54">
            <v>37.800000000000004</v>
          </cell>
          <cell r="G54" t="str">
            <v>36C</v>
          </cell>
          <cell r="H54">
            <v>6</v>
          </cell>
          <cell r="I54">
            <v>735</v>
          </cell>
          <cell r="J54">
            <v>1.4999999999999999E-2</v>
          </cell>
        </row>
        <row r="55">
          <cell r="A55" t="str">
            <v>30113601042025007200</v>
          </cell>
          <cell r="B55" t="str">
            <v>25 متر * 4.2 سم * 72 بكرة - C06</v>
          </cell>
          <cell r="C55">
            <v>25</v>
          </cell>
          <cell r="D55">
            <v>4.2</v>
          </cell>
          <cell r="E55">
            <v>72</v>
          </cell>
          <cell r="F55">
            <v>75.600000000000009</v>
          </cell>
          <cell r="G55" t="str">
            <v>36C</v>
          </cell>
          <cell r="H55">
            <v>6</v>
          </cell>
          <cell r="I55">
            <v>735</v>
          </cell>
          <cell r="J55">
            <v>1.4999999999999999E-2</v>
          </cell>
        </row>
        <row r="56">
          <cell r="A56" t="str">
            <v>30113601042027007200</v>
          </cell>
          <cell r="B56" t="str">
            <v>27م * 4.2 سم * 72بكرة - C06</v>
          </cell>
          <cell r="C56">
            <v>27</v>
          </cell>
          <cell r="D56">
            <v>4.2</v>
          </cell>
          <cell r="E56">
            <v>72</v>
          </cell>
          <cell r="F56">
            <v>81.64800000000001</v>
          </cell>
          <cell r="G56" t="str">
            <v>36C</v>
          </cell>
          <cell r="H56">
            <v>6</v>
          </cell>
          <cell r="I56">
            <v>735</v>
          </cell>
          <cell r="J56">
            <v>1.4999999999999999E-2</v>
          </cell>
        </row>
        <row r="57">
          <cell r="A57" t="str">
            <v>30113601042028007200</v>
          </cell>
          <cell r="B57" t="str">
            <v>28م * 4.2 سم * 72بكرة - C06</v>
          </cell>
          <cell r="C57">
            <v>28</v>
          </cell>
          <cell r="D57">
            <v>4.2</v>
          </cell>
          <cell r="E57">
            <v>72</v>
          </cell>
          <cell r="F57">
            <v>84.672000000000011</v>
          </cell>
          <cell r="G57" t="str">
            <v>36C</v>
          </cell>
          <cell r="H57">
            <v>6</v>
          </cell>
          <cell r="I57">
            <v>735</v>
          </cell>
          <cell r="J57">
            <v>1.4999999999999999E-2</v>
          </cell>
        </row>
        <row r="58">
          <cell r="A58" t="str">
            <v>30113601042030007200</v>
          </cell>
          <cell r="B58" t="str">
            <v>30 م * 4.2سم * 72 بكرة - C06</v>
          </cell>
          <cell r="C58">
            <v>30</v>
          </cell>
          <cell r="D58">
            <v>4.2</v>
          </cell>
          <cell r="E58">
            <v>72</v>
          </cell>
          <cell r="F58">
            <v>90.72</v>
          </cell>
          <cell r="G58" t="str">
            <v>36C</v>
          </cell>
          <cell r="H58">
            <v>6</v>
          </cell>
          <cell r="I58">
            <v>735</v>
          </cell>
          <cell r="J58">
            <v>1.4999999999999999E-2</v>
          </cell>
        </row>
        <row r="59">
          <cell r="A59" t="str">
            <v>30113601042033007200</v>
          </cell>
          <cell r="B59" t="str">
            <v>33 م * 4.2سم * 72 بكرة - C06</v>
          </cell>
          <cell r="C59">
            <v>33</v>
          </cell>
          <cell r="D59">
            <v>4.2</v>
          </cell>
          <cell r="E59">
            <v>72</v>
          </cell>
          <cell r="F59">
            <v>99.791999999999987</v>
          </cell>
          <cell r="G59" t="str">
            <v>36C</v>
          </cell>
          <cell r="H59">
            <v>6</v>
          </cell>
          <cell r="I59">
            <v>735</v>
          </cell>
          <cell r="J59">
            <v>1.4999999999999999E-2</v>
          </cell>
        </row>
        <row r="60">
          <cell r="A60" t="str">
            <v>30113601042036007200</v>
          </cell>
          <cell r="B60" t="str">
            <v>36م * 4.2سم * 72 بكرة - C06</v>
          </cell>
          <cell r="C60">
            <v>36</v>
          </cell>
          <cell r="D60">
            <v>4.2</v>
          </cell>
          <cell r="E60">
            <v>72</v>
          </cell>
          <cell r="F60">
            <v>108.86400000000002</v>
          </cell>
          <cell r="G60" t="str">
            <v>36C</v>
          </cell>
          <cell r="H60">
            <v>6</v>
          </cell>
          <cell r="I60">
            <v>735</v>
          </cell>
          <cell r="J60">
            <v>1.4999999999999999E-2</v>
          </cell>
        </row>
        <row r="61">
          <cell r="A61" t="str">
            <v>30113601042040007200</v>
          </cell>
          <cell r="B61" t="str">
            <v>40م * 4.2سم * 72 بكرة - C06</v>
          </cell>
          <cell r="C61">
            <v>40</v>
          </cell>
          <cell r="D61">
            <v>4.2</v>
          </cell>
          <cell r="E61">
            <v>72</v>
          </cell>
          <cell r="F61">
            <v>120.96</v>
          </cell>
          <cell r="G61" t="str">
            <v>36C</v>
          </cell>
          <cell r="H61">
            <v>6</v>
          </cell>
          <cell r="I61">
            <v>735</v>
          </cell>
          <cell r="J61">
            <v>1.4999999999999999E-2</v>
          </cell>
        </row>
        <row r="62">
          <cell r="A62" t="str">
            <v>30113601042045007200</v>
          </cell>
          <cell r="B62" t="str">
            <v>45م * 4.2سم * 72 بكرة - C06</v>
          </cell>
          <cell r="C62">
            <v>45</v>
          </cell>
          <cell r="D62">
            <v>4.2</v>
          </cell>
          <cell r="E62">
            <v>72</v>
          </cell>
          <cell r="F62">
            <v>136.07999999999998</v>
          </cell>
          <cell r="G62" t="str">
            <v>36C</v>
          </cell>
          <cell r="H62">
            <v>6</v>
          </cell>
          <cell r="I62">
            <v>735</v>
          </cell>
          <cell r="J62">
            <v>1.4999999999999999E-2</v>
          </cell>
        </row>
        <row r="63">
          <cell r="A63" t="str">
            <v>30113601042050007200</v>
          </cell>
          <cell r="B63" t="str">
            <v>50م * 4.2سم * 72 بكرة - C06</v>
          </cell>
          <cell r="C63">
            <v>50</v>
          </cell>
          <cell r="D63">
            <v>4.2</v>
          </cell>
          <cell r="E63">
            <v>72</v>
          </cell>
          <cell r="F63">
            <v>151.20000000000002</v>
          </cell>
          <cell r="G63" t="str">
            <v>36C</v>
          </cell>
          <cell r="H63">
            <v>6</v>
          </cell>
          <cell r="I63">
            <v>735</v>
          </cell>
          <cell r="J63">
            <v>1.4999999999999999E-2</v>
          </cell>
        </row>
        <row r="64">
          <cell r="A64" t="str">
            <v>30113601042054007200</v>
          </cell>
          <cell r="B64" t="str">
            <v>60ياردة * 4.2سم * 72 بكرة - C06</v>
          </cell>
          <cell r="C64">
            <v>54</v>
          </cell>
          <cell r="D64">
            <v>4.2</v>
          </cell>
          <cell r="E64">
            <v>72</v>
          </cell>
          <cell r="F64">
            <v>163.29600000000002</v>
          </cell>
          <cell r="G64" t="str">
            <v>36C</v>
          </cell>
          <cell r="H64">
            <v>6</v>
          </cell>
          <cell r="I64">
            <v>735</v>
          </cell>
          <cell r="J64">
            <v>1.4999999999999999E-2</v>
          </cell>
        </row>
        <row r="65">
          <cell r="A65" t="str">
            <v>30113601042060005400</v>
          </cell>
          <cell r="B65" t="str">
            <v>60م *4.2سم* 54 بكرة - C06</v>
          </cell>
          <cell r="C65">
            <v>60</v>
          </cell>
          <cell r="D65">
            <v>4.2</v>
          </cell>
          <cell r="E65">
            <v>54</v>
          </cell>
          <cell r="F65">
            <v>136.08000000000001</v>
          </cell>
          <cell r="G65" t="str">
            <v>36C</v>
          </cell>
          <cell r="H65">
            <v>6</v>
          </cell>
          <cell r="I65">
            <v>735</v>
          </cell>
          <cell r="J65">
            <v>1.4999999999999999E-2</v>
          </cell>
        </row>
        <row r="66">
          <cell r="A66" t="str">
            <v>30113601042060007200</v>
          </cell>
          <cell r="B66" t="str">
            <v>60م *4.2سم*72بكره - C06</v>
          </cell>
          <cell r="C66">
            <v>60</v>
          </cell>
          <cell r="D66">
            <v>4.2</v>
          </cell>
          <cell r="E66">
            <v>72</v>
          </cell>
          <cell r="F66">
            <v>181.44</v>
          </cell>
          <cell r="G66" t="str">
            <v>36C</v>
          </cell>
          <cell r="H66">
            <v>6</v>
          </cell>
          <cell r="I66">
            <v>735</v>
          </cell>
          <cell r="J66">
            <v>1.4999999999999999E-2</v>
          </cell>
        </row>
        <row r="67">
          <cell r="A67" t="str">
            <v>30113601042070005400</v>
          </cell>
          <cell r="B67" t="str">
            <v>70م * 4.2سم * 54 بكرة - C06</v>
          </cell>
          <cell r="C67">
            <v>70</v>
          </cell>
          <cell r="D67">
            <v>4.2</v>
          </cell>
          <cell r="E67">
            <v>54</v>
          </cell>
          <cell r="F67">
            <v>158.76</v>
          </cell>
          <cell r="G67" t="str">
            <v>36C</v>
          </cell>
          <cell r="H67">
            <v>6</v>
          </cell>
          <cell r="I67">
            <v>735</v>
          </cell>
          <cell r="J67">
            <v>1.4999999999999999E-2</v>
          </cell>
        </row>
        <row r="68">
          <cell r="A68" t="str">
            <v>30113601042070007200</v>
          </cell>
          <cell r="B68" t="str">
            <v>70م * 4.2سم * 72 بكرة - C06</v>
          </cell>
          <cell r="C68">
            <v>70</v>
          </cell>
          <cell r="D68">
            <v>4.2</v>
          </cell>
          <cell r="E68">
            <v>72</v>
          </cell>
          <cell r="F68">
            <v>211.68</v>
          </cell>
          <cell r="G68" t="str">
            <v>36C</v>
          </cell>
          <cell r="H68">
            <v>6</v>
          </cell>
          <cell r="I68">
            <v>735</v>
          </cell>
          <cell r="J68">
            <v>1.4999999999999999E-2</v>
          </cell>
        </row>
        <row r="69">
          <cell r="A69" t="str">
            <v>30113601042075007200</v>
          </cell>
          <cell r="B69" t="str">
            <v>75م *4.2سم*72بكره - C06</v>
          </cell>
          <cell r="C69">
            <v>75</v>
          </cell>
          <cell r="D69">
            <v>4.2</v>
          </cell>
          <cell r="E69">
            <v>72</v>
          </cell>
          <cell r="F69">
            <v>226.79999999999998</v>
          </cell>
          <cell r="G69" t="str">
            <v>36C</v>
          </cell>
          <cell r="H69">
            <v>6</v>
          </cell>
          <cell r="I69">
            <v>735</v>
          </cell>
          <cell r="J69">
            <v>1.4999999999999999E-2</v>
          </cell>
        </row>
        <row r="70">
          <cell r="A70" t="str">
            <v>30113601042080007200</v>
          </cell>
          <cell r="B70" t="str">
            <v>80 م *4.2سم*72بكره - C06</v>
          </cell>
          <cell r="C70">
            <v>80</v>
          </cell>
          <cell r="D70">
            <v>4.2</v>
          </cell>
          <cell r="E70">
            <v>72</v>
          </cell>
          <cell r="F70">
            <v>241.92</v>
          </cell>
          <cell r="G70" t="str">
            <v>36C</v>
          </cell>
          <cell r="H70">
            <v>6</v>
          </cell>
          <cell r="I70">
            <v>735</v>
          </cell>
          <cell r="J70">
            <v>1.4999999999999999E-2</v>
          </cell>
        </row>
        <row r="71">
          <cell r="A71" t="str">
            <v>30113601042091007200</v>
          </cell>
          <cell r="B71" t="str">
            <v>100 ياردة*4.2سم*72بكره - C06</v>
          </cell>
          <cell r="C71">
            <v>91</v>
          </cell>
          <cell r="D71">
            <v>4.2</v>
          </cell>
          <cell r="E71">
            <v>72</v>
          </cell>
          <cell r="F71">
            <v>275.18400000000003</v>
          </cell>
          <cell r="G71" t="str">
            <v>36C</v>
          </cell>
          <cell r="H71">
            <v>6</v>
          </cell>
          <cell r="I71">
            <v>735</v>
          </cell>
          <cell r="J71">
            <v>1.4999999999999999E-2</v>
          </cell>
        </row>
        <row r="72">
          <cell r="A72" t="str">
            <v>30113601042150003600</v>
          </cell>
          <cell r="B72" t="str">
            <v>150م * 4.2سم * 36بكرة - C06</v>
          </cell>
          <cell r="C72">
            <v>150</v>
          </cell>
          <cell r="D72">
            <v>4.2</v>
          </cell>
          <cell r="E72">
            <v>36</v>
          </cell>
          <cell r="F72">
            <v>226.79999999999998</v>
          </cell>
          <cell r="G72" t="str">
            <v>36C</v>
          </cell>
          <cell r="H72">
            <v>6</v>
          </cell>
          <cell r="I72">
            <v>735</v>
          </cell>
          <cell r="J72">
            <v>1.4999999999999999E-2</v>
          </cell>
        </row>
        <row r="73">
          <cell r="A73" t="str">
            <v>30113601042180003600</v>
          </cell>
          <cell r="B73" t="str">
            <v>180م * 4.2سم * 36بكرة - C06</v>
          </cell>
          <cell r="C73">
            <v>180</v>
          </cell>
          <cell r="D73">
            <v>4.2</v>
          </cell>
          <cell r="E73">
            <v>36</v>
          </cell>
          <cell r="F73">
            <v>272.15999999999997</v>
          </cell>
          <cell r="G73" t="str">
            <v>36C</v>
          </cell>
          <cell r="H73">
            <v>6</v>
          </cell>
          <cell r="I73">
            <v>735</v>
          </cell>
          <cell r="J73">
            <v>1.4999999999999999E-2</v>
          </cell>
        </row>
        <row r="74">
          <cell r="A74" t="str">
            <v>30113601042182003600</v>
          </cell>
          <cell r="B74" t="str">
            <v>200يارده * 4.2سم * 36بكرة - C06</v>
          </cell>
          <cell r="C74">
            <v>182</v>
          </cell>
          <cell r="D74">
            <v>4.2</v>
          </cell>
          <cell r="E74">
            <v>36</v>
          </cell>
          <cell r="F74">
            <v>275.18400000000003</v>
          </cell>
          <cell r="G74" t="str">
            <v>36C</v>
          </cell>
          <cell r="H74" t="str">
            <v/>
          </cell>
          <cell r="I74">
            <v>735</v>
          </cell>
          <cell r="J74">
            <v>1.4999999999999999E-2</v>
          </cell>
        </row>
        <row r="75">
          <cell r="A75" t="str">
            <v>30113601042200003600</v>
          </cell>
          <cell r="B75" t="str">
            <v>200م * 4.2سم * 36بكرة - C06</v>
          </cell>
          <cell r="C75">
            <v>200</v>
          </cell>
          <cell r="D75">
            <v>4.2</v>
          </cell>
          <cell r="E75">
            <v>36</v>
          </cell>
          <cell r="F75">
            <v>302.40000000000003</v>
          </cell>
          <cell r="G75" t="str">
            <v>36C</v>
          </cell>
          <cell r="H75" t="str">
            <v/>
          </cell>
          <cell r="I75">
            <v>735</v>
          </cell>
          <cell r="J75">
            <v>1.4999999999999999E-2</v>
          </cell>
        </row>
        <row r="76">
          <cell r="A76" t="str">
            <v>30113601042220003000</v>
          </cell>
          <cell r="B76" t="str">
            <v>220م * 4.2سم * 30 بكرة - C06</v>
          </cell>
          <cell r="C76">
            <v>220</v>
          </cell>
          <cell r="D76">
            <v>4.2</v>
          </cell>
          <cell r="E76">
            <v>30</v>
          </cell>
          <cell r="F76">
            <v>277.2</v>
          </cell>
          <cell r="G76" t="str">
            <v>36C</v>
          </cell>
          <cell r="H76" t="str">
            <v/>
          </cell>
          <cell r="I76">
            <v>735</v>
          </cell>
          <cell r="J76">
            <v>1.4999999999999999E-2</v>
          </cell>
        </row>
        <row r="77">
          <cell r="A77" t="str">
            <v>30113601042250003000</v>
          </cell>
          <cell r="B77" t="str">
            <v>250م * 4.2سم  * 30 بكرة C06</v>
          </cell>
          <cell r="C77">
            <v>250</v>
          </cell>
          <cell r="D77">
            <v>4.2</v>
          </cell>
          <cell r="E77">
            <v>30</v>
          </cell>
          <cell r="F77">
            <v>315</v>
          </cell>
          <cell r="G77" t="str">
            <v>36C</v>
          </cell>
          <cell r="H77" t="str">
            <v/>
          </cell>
          <cell r="I77">
            <v>735</v>
          </cell>
          <cell r="J77">
            <v>1.4999999999999999E-2</v>
          </cell>
        </row>
        <row r="78">
          <cell r="A78" t="str">
            <v>30113601042600000600</v>
          </cell>
          <cell r="B78" t="str">
            <v>600م *4.2سم*6بكره - C06</v>
          </cell>
          <cell r="C78">
            <v>600</v>
          </cell>
          <cell r="D78">
            <v>4.2</v>
          </cell>
          <cell r="E78">
            <v>6</v>
          </cell>
          <cell r="F78">
            <v>151.19999999999999</v>
          </cell>
          <cell r="G78" t="str">
            <v>36C</v>
          </cell>
          <cell r="H78" t="str">
            <v/>
          </cell>
          <cell r="I78">
            <v>735</v>
          </cell>
          <cell r="J78">
            <v>1.4999999999999999E-2</v>
          </cell>
        </row>
        <row r="79">
          <cell r="A79" t="str">
            <v>30113601043015007200</v>
          </cell>
          <cell r="B79" t="str">
            <v>15م*4.3سم*72بكرة*C-06</v>
          </cell>
          <cell r="C79">
            <v>15</v>
          </cell>
          <cell r="D79">
            <v>4.3</v>
          </cell>
          <cell r="E79">
            <v>72</v>
          </cell>
          <cell r="F79">
            <v>46.44</v>
          </cell>
          <cell r="G79" t="str">
            <v>36C</v>
          </cell>
          <cell r="H79">
            <v>6</v>
          </cell>
          <cell r="I79">
            <v>735</v>
          </cell>
          <cell r="J79">
            <v>1.4999999999999999E-2</v>
          </cell>
        </row>
        <row r="80">
          <cell r="A80" t="str">
            <v>30113601043020007200</v>
          </cell>
          <cell r="B80" t="str">
            <v>20م*4.3سم*72بكرة*C-06</v>
          </cell>
          <cell r="C80">
            <v>20</v>
          </cell>
          <cell r="D80">
            <v>4.3</v>
          </cell>
          <cell r="E80">
            <v>72</v>
          </cell>
          <cell r="F80">
            <v>61.92</v>
          </cell>
          <cell r="G80" t="str">
            <v>36C</v>
          </cell>
          <cell r="H80">
            <v>6</v>
          </cell>
          <cell r="I80">
            <v>735</v>
          </cell>
          <cell r="J80">
            <v>1.4999999999999999E-2</v>
          </cell>
        </row>
        <row r="81">
          <cell r="A81" t="str">
            <v>30113601043026007200</v>
          </cell>
          <cell r="B81" t="str">
            <v>26م*4.3سم*72بكرة*C-06</v>
          </cell>
          <cell r="C81">
            <v>26</v>
          </cell>
          <cell r="D81">
            <v>4.3</v>
          </cell>
          <cell r="E81">
            <v>72</v>
          </cell>
          <cell r="F81">
            <v>80.495999999999995</v>
          </cell>
          <cell r="G81" t="str">
            <v>36C</v>
          </cell>
          <cell r="H81">
            <v>6</v>
          </cell>
          <cell r="I81">
            <v>735</v>
          </cell>
          <cell r="J81">
            <v>1.4999999999999999E-2</v>
          </cell>
        </row>
        <row r="82">
          <cell r="A82" t="str">
            <v>30113601043027007200</v>
          </cell>
          <cell r="B82" t="str">
            <v>27م*4.3سم*72بكرة*C-06</v>
          </cell>
          <cell r="C82">
            <v>27</v>
          </cell>
          <cell r="D82">
            <v>4.3</v>
          </cell>
          <cell r="E82">
            <v>72</v>
          </cell>
          <cell r="F82">
            <v>83.591999999999999</v>
          </cell>
          <cell r="G82" t="str">
            <v>36C</v>
          </cell>
          <cell r="H82">
            <v>6</v>
          </cell>
          <cell r="I82">
            <v>735</v>
          </cell>
          <cell r="J82">
            <v>1.4999999999999999E-2</v>
          </cell>
        </row>
        <row r="83">
          <cell r="A83" t="str">
            <v>30113601043030007200</v>
          </cell>
          <cell r="B83" t="str">
            <v> 30م*4.3سم*72بكرةC06</v>
          </cell>
          <cell r="C83">
            <v>30</v>
          </cell>
          <cell r="D83">
            <v>4.3</v>
          </cell>
          <cell r="E83">
            <v>72</v>
          </cell>
          <cell r="F83">
            <v>92.88</v>
          </cell>
          <cell r="G83" t="str">
            <v>36C</v>
          </cell>
          <cell r="H83">
            <v>6</v>
          </cell>
          <cell r="I83">
            <v>735</v>
          </cell>
          <cell r="J83">
            <v>1.4999999999999999E-2</v>
          </cell>
        </row>
        <row r="84">
          <cell r="A84" t="str">
            <v>30113601043033007200</v>
          </cell>
          <cell r="B84" t="str">
            <v>33م * 4.3سم * 72بكره -C06</v>
          </cell>
          <cell r="C84">
            <v>33</v>
          </cell>
          <cell r="D84">
            <v>4.3</v>
          </cell>
          <cell r="E84">
            <v>72</v>
          </cell>
          <cell r="F84">
            <v>102.16800000000001</v>
          </cell>
          <cell r="G84" t="str">
            <v>36C</v>
          </cell>
          <cell r="H84">
            <v>6</v>
          </cell>
          <cell r="I84">
            <v>735</v>
          </cell>
          <cell r="J84">
            <v>1.4999999999999999E-2</v>
          </cell>
        </row>
        <row r="85">
          <cell r="A85" t="str">
            <v>30113601043036007200</v>
          </cell>
          <cell r="B85" t="str">
            <v>40ياردة * 4.3سم * 72 بكرة - C06</v>
          </cell>
          <cell r="C85">
            <v>36</v>
          </cell>
          <cell r="D85">
            <v>4.3</v>
          </cell>
          <cell r="E85">
            <v>72</v>
          </cell>
          <cell r="F85">
            <v>111.45599999999999</v>
          </cell>
          <cell r="G85" t="str">
            <v>36C</v>
          </cell>
          <cell r="H85">
            <v>6</v>
          </cell>
          <cell r="I85">
            <v>735</v>
          </cell>
          <cell r="J85">
            <v>1.4999999999999999E-2</v>
          </cell>
        </row>
        <row r="86">
          <cell r="A86" t="str">
            <v>30113601043040007200</v>
          </cell>
          <cell r="B86" t="str">
            <v>40م * 4.3سم * 72 بكرة - C06</v>
          </cell>
          <cell r="C86">
            <v>40</v>
          </cell>
          <cell r="D86">
            <v>4.3</v>
          </cell>
          <cell r="E86">
            <v>72</v>
          </cell>
          <cell r="F86">
            <v>123.84</v>
          </cell>
          <cell r="G86" t="str">
            <v>36C</v>
          </cell>
          <cell r="H86">
            <v>6</v>
          </cell>
          <cell r="I86">
            <v>735</v>
          </cell>
          <cell r="J86">
            <v>1.4999999999999999E-2</v>
          </cell>
        </row>
        <row r="87">
          <cell r="A87" t="str">
            <v>30113601043043005400</v>
          </cell>
          <cell r="B87" t="str">
            <v>43م * 4.3سم * 54 بكرة - C06</v>
          </cell>
          <cell r="C87">
            <v>43</v>
          </cell>
          <cell r="D87">
            <v>4.3</v>
          </cell>
          <cell r="E87">
            <v>54</v>
          </cell>
          <cell r="F87">
            <v>99.846000000000004</v>
          </cell>
          <cell r="G87" t="str">
            <v>36C</v>
          </cell>
          <cell r="H87">
            <v>6</v>
          </cell>
          <cell r="I87">
            <v>735</v>
          </cell>
          <cell r="J87">
            <v>1.4999999999999999E-2</v>
          </cell>
        </row>
        <row r="88">
          <cell r="A88" t="str">
            <v>30113601043045007200</v>
          </cell>
          <cell r="B88" t="str">
            <v>50ياردة * 4.3سم * 72 بكرة - C06</v>
          </cell>
          <cell r="C88">
            <v>45</v>
          </cell>
          <cell r="D88">
            <v>4.3</v>
          </cell>
          <cell r="E88">
            <v>72</v>
          </cell>
          <cell r="F88">
            <v>139.32</v>
          </cell>
          <cell r="G88" t="str">
            <v>36C</v>
          </cell>
          <cell r="H88">
            <v>6</v>
          </cell>
          <cell r="I88">
            <v>735</v>
          </cell>
          <cell r="J88">
            <v>1.4999999999999999E-2</v>
          </cell>
        </row>
        <row r="89">
          <cell r="A89" t="str">
            <v>30113601043054007200</v>
          </cell>
          <cell r="B89" t="str">
            <v>60ياردة * 4.3سم * 72 بكرة - C06</v>
          </cell>
          <cell r="C89">
            <v>54</v>
          </cell>
          <cell r="D89">
            <v>4.3</v>
          </cell>
          <cell r="E89">
            <v>72</v>
          </cell>
          <cell r="F89">
            <v>167.184</v>
          </cell>
          <cell r="G89" t="str">
            <v>36C</v>
          </cell>
          <cell r="H89">
            <v>6</v>
          </cell>
          <cell r="I89">
            <v>735</v>
          </cell>
          <cell r="J89">
            <v>1.4999999999999999E-2</v>
          </cell>
        </row>
        <row r="90">
          <cell r="A90" t="str">
            <v>30113601043055005400</v>
          </cell>
          <cell r="B90" t="str">
            <v>55م * 4.3سم * 54 بكرة - C06 - Hot</v>
          </cell>
          <cell r="C90">
            <v>55</v>
          </cell>
          <cell r="D90">
            <v>4.3</v>
          </cell>
          <cell r="E90">
            <v>54</v>
          </cell>
          <cell r="F90">
            <v>127.71000000000001</v>
          </cell>
          <cell r="G90" t="str">
            <v>36C</v>
          </cell>
          <cell r="H90">
            <v>6</v>
          </cell>
          <cell r="I90">
            <v>735</v>
          </cell>
          <cell r="J90">
            <v>1.4999999999999999E-2</v>
          </cell>
        </row>
        <row r="91">
          <cell r="A91" t="str">
            <v>30113601043065005400</v>
          </cell>
          <cell r="B91" t="str">
            <v>65م * 4.3سم * 54 بكرة - C06</v>
          </cell>
          <cell r="C91">
            <v>65</v>
          </cell>
          <cell r="D91">
            <v>4.3</v>
          </cell>
          <cell r="E91">
            <v>54</v>
          </cell>
          <cell r="F91">
            <v>150.93</v>
          </cell>
          <cell r="G91" t="str">
            <v>36C</v>
          </cell>
          <cell r="H91">
            <v>6</v>
          </cell>
          <cell r="I91">
            <v>735</v>
          </cell>
          <cell r="J91">
            <v>1.4999999999999999E-2</v>
          </cell>
        </row>
        <row r="92">
          <cell r="A92" t="str">
            <v>30113601043070005400</v>
          </cell>
          <cell r="B92" t="str">
            <v>70م * 4.3سم * 54 بكرة - C06بكرة - C06</v>
          </cell>
          <cell r="C92">
            <v>70</v>
          </cell>
          <cell r="D92">
            <v>4.3</v>
          </cell>
          <cell r="E92">
            <v>54</v>
          </cell>
          <cell r="F92">
            <v>162.54</v>
          </cell>
          <cell r="G92" t="str">
            <v>36C</v>
          </cell>
          <cell r="H92">
            <v>6</v>
          </cell>
          <cell r="I92">
            <v>735</v>
          </cell>
          <cell r="J92">
            <v>1.4999999999999999E-2</v>
          </cell>
        </row>
        <row r="93">
          <cell r="A93" t="str">
            <v>30113601043070007200</v>
          </cell>
          <cell r="B93" t="str">
            <v>70م * 4.3سم * 72 بكرة - C06بكرة - C06</v>
          </cell>
          <cell r="C93">
            <v>70</v>
          </cell>
          <cell r="D93">
            <v>4.3</v>
          </cell>
          <cell r="E93">
            <v>72</v>
          </cell>
          <cell r="F93">
            <v>216.71999999999997</v>
          </cell>
          <cell r="G93" t="str">
            <v>36C</v>
          </cell>
          <cell r="H93">
            <v>6</v>
          </cell>
          <cell r="I93">
            <v>735</v>
          </cell>
          <cell r="J93">
            <v>1.4999999999999999E-2</v>
          </cell>
        </row>
        <row r="94">
          <cell r="A94" t="str">
            <v>30113601043075005400</v>
          </cell>
          <cell r="B94" t="str">
            <v>75م * 4.3سم * 54 بكرة - C06</v>
          </cell>
          <cell r="C94">
            <v>75</v>
          </cell>
          <cell r="D94">
            <v>4.3</v>
          </cell>
          <cell r="E94">
            <v>54</v>
          </cell>
          <cell r="F94">
            <v>174.15</v>
          </cell>
          <cell r="G94" t="str">
            <v>36C</v>
          </cell>
          <cell r="H94">
            <v>6</v>
          </cell>
          <cell r="I94">
            <v>735</v>
          </cell>
          <cell r="J94">
            <v>1.4999999999999999E-2</v>
          </cell>
        </row>
        <row r="95">
          <cell r="A95" t="str">
            <v>30113601043080005400</v>
          </cell>
          <cell r="B95" t="str">
            <v>80م * 4.3سم * 54 بكرة  - C06</v>
          </cell>
          <cell r="C95">
            <v>80</v>
          </cell>
          <cell r="D95">
            <v>4.3</v>
          </cell>
          <cell r="E95">
            <v>54</v>
          </cell>
          <cell r="F95">
            <v>185.76</v>
          </cell>
          <cell r="G95" t="str">
            <v>36C</v>
          </cell>
          <cell r="H95">
            <v>6</v>
          </cell>
          <cell r="I95">
            <v>735</v>
          </cell>
          <cell r="J95">
            <v>1.4999999999999999E-2</v>
          </cell>
        </row>
        <row r="96">
          <cell r="A96" t="str">
            <v>30113601043080007200</v>
          </cell>
          <cell r="B96" t="str">
            <v>80م * 4.3سم * 72 بكرة - C06بكرة</v>
          </cell>
          <cell r="C96">
            <v>80</v>
          </cell>
          <cell r="D96">
            <v>4.3</v>
          </cell>
          <cell r="E96">
            <v>72</v>
          </cell>
          <cell r="F96">
            <v>247.68</v>
          </cell>
          <cell r="G96" t="str">
            <v>36C</v>
          </cell>
          <cell r="H96">
            <v>6</v>
          </cell>
          <cell r="I96">
            <v>735</v>
          </cell>
          <cell r="J96">
            <v>1.4999999999999999E-2</v>
          </cell>
        </row>
        <row r="97">
          <cell r="A97" t="str">
            <v>30113601043085005400</v>
          </cell>
          <cell r="B97" t="str">
            <v>85م * 4.3سم * 54 بكرة - C06بكرة - C06</v>
          </cell>
          <cell r="C97">
            <v>85</v>
          </cell>
          <cell r="D97">
            <v>4.3</v>
          </cell>
          <cell r="E97">
            <v>54</v>
          </cell>
          <cell r="F97">
            <v>197.36999999999998</v>
          </cell>
          <cell r="G97" t="str">
            <v>36C</v>
          </cell>
          <cell r="H97">
            <v>6</v>
          </cell>
          <cell r="I97">
            <v>735</v>
          </cell>
          <cell r="J97">
            <v>1.4999999999999999E-2</v>
          </cell>
        </row>
        <row r="98">
          <cell r="A98" t="str">
            <v>30113601043090007200</v>
          </cell>
          <cell r="B98" t="str">
            <v>90 * 4.3سم * 72 بكرة - C06</v>
          </cell>
          <cell r="C98">
            <v>90</v>
          </cell>
          <cell r="D98">
            <v>4.3</v>
          </cell>
          <cell r="E98">
            <v>72</v>
          </cell>
          <cell r="F98">
            <v>278.64</v>
          </cell>
          <cell r="G98" t="str">
            <v>36C</v>
          </cell>
          <cell r="H98">
            <v>6</v>
          </cell>
          <cell r="I98">
            <v>735</v>
          </cell>
          <cell r="J98">
            <v>1.4999999999999999E-2</v>
          </cell>
        </row>
        <row r="99">
          <cell r="A99" t="str">
            <v>30113601043091007200</v>
          </cell>
          <cell r="B99" t="str">
            <v>100ياردة * 4.3سم * 72 بكرة - C06</v>
          </cell>
          <cell r="C99">
            <v>91</v>
          </cell>
          <cell r="D99">
            <v>4.3</v>
          </cell>
          <cell r="E99">
            <v>72</v>
          </cell>
          <cell r="F99">
            <v>281.73599999999999</v>
          </cell>
          <cell r="G99" t="str">
            <v>36C</v>
          </cell>
          <cell r="H99">
            <v>6</v>
          </cell>
          <cell r="I99">
            <v>735</v>
          </cell>
          <cell r="J99">
            <v>1.4999999999999999E-2</v>
          </cell>
        </row>
        <row r="100">
          <cell r="A100" t="str">
            <v>30113601043150003600</v>
          </cell>
          <cell r="B100" t="str">
            <v>150م*4.3سم*36بكرة*C-06</v>
          </cell>
          <cell r="C100">
            <v>150</v>
          </cell>
          <cell r="D100">
            <v>4.3</v>
          </cell>
          <cell r="E100">
            <v>36</v>
          </cell>
          <cell r="F100">
            <v>232.20000000000002</v>
          </cell>
          <cell r="G100" t="str">
            <v>36C</v>
          </cell>
          <cell r="H100">
            <v>6</v>
          </cell>
          <cell r="I100">
            <v>735</v>
          </cell>
          <cell r="J100">
            <v>1.4999999999999999E-2</v>
          </cell>
        </row>
        <row r="101">
          <cell r="A101" t="str">
            <v>30113601043180003600</v>
          </cell>
          <cell r="B101" t="str">
            <v>180م*4.3سم*36بكرة*C-06</v>
          </cell>
          <cell r="C101">
            <v>180</v>
          </cell>
          <cell r="D101">
            <v>4.3</v>
          </cell>
          <cell r="E101">
            <v>36</v>
          </cell>
          <cell r="F101">
            <v>278.64</v>
          </cell>
          <cell r="G101" t="str">
            <v>36C</v>
          </cell>
          <cell r="H101">
            <v>6</v>
          </cell>
          <cell r="I101">
            <v>735</v>
          </cell>
          <cell r="J101">
            <v>1.4999999999999999E-2</v>
          </cell>
        </row>
        <row r="102">
          <cell r="A102" t="str">
            <v>30113601043180007200</v>
          </cell>
          <cell r="B102" t="str">
            <v>180م*4.3سم* 72 بكرة - C06</v>
          </cell>
          <cell r="C102">
            <v>180</v>
          </cell>
          <cell r="D102">
            <v>4.3</v>
          </cell>
          <cell r="E102">
            <v>72</v>
          </cell>
          <cell r="F102">
            <v>557.28</v>
          </cell>
          <cell r="G102" t="str">
            <v>36C</v>
          </cell>
          <cell r="H102">
            <v>6</v>
          </cell>
          <cell r="I102">
            <v>735</v>
          </cell>
          <cell r="J102">
            <v>1.4999999999999999E-2</v>
          </cell>
        </row>
        <row r="103">
          <cell r="A103" t="str">
            <v>30113601043182003600</v>
          </cell>
          <cell r="B103" t="str">
            <v>182م*4.3سم*36بكرة*C-06</v>
          </cell>
          <cell r="C103">
            <v>182</v>
          </cell>
          <cell r="D103">
            <v>4.3</v>
          </cell>
          <cell r="E103">
            <v>36</v>
          </cell>
          <cell r="F103">
            <v>281.73599999999999</v>
          </cell>
          <cell r="G103" t="str">
            <v>36C</v>
          </cell>
          <cell r="H103" t="str">
            <v/>
          </cell>
          <cell r="I103">
            <v>735</v>
          </cell>
          <cell r="J103">
            <v>1.4999999999999999E-2</v>
          </cell>
        </row>
        <row r="104">
          <cell r="A104" t="str">
            <v>30113601043220003000</v>
          </cell>
          <cell r="B104" t="str">
            <v>220م* 4.3سم * 30 بكرة - C06</v>
          </cell>
          <cell r="C104">
            <v>220</v>
          </cell>
          <cell r="D104">
            <v>4.3</v>
          </cell>
          <cell r="E104">
            <v>30</v>
          </cell>
          <cell r="F104">
            <v>283.8</v>
          </cell>
          <cell r="G104" t="str">
            <v>36C</v>
          </cell>
          <cell r="H104" t="str">
            <v/>
          </cell>
          <cell r="I104">
            <v>735</v>
          </cell>
          <cell r="J104">
            <v>1.4999999999999999E-2</v>
          </cell>
        </row>
        <row r="105">
          <cell r="A105" t="str">
            <v>30113601043250003000</v>
          </cell>
          <cell r="B105" t="str">
            <v>250م* 4.3سم * 30 بكرة - C06</v>
          </cell>
          <cell r="C105">
            <v>250</v>
          </cell>
          <cell r="D105">
            <v>4.3</v>
          </cell>
          <cell r="E105">
            <v>30</v>
          </cell>
          <cell r="F105">
            <v>322.5</v>
          </cell>
          <cell r="G105" t="str">
            <v>36C</v>
          </cell>
          <cell r="H105" t="str">
            <v/>
          </cell>
          <cell r="I105">
            <v>735</v>
          </cell>
          <cell r="J105">
            <v>1.4999999999999999E-2</v>
          </cell>
        </row>
        <row r="106">
          <cell r="A106" t="str">
            <v>30113601043250003500</v>
          </cell>
          <cell r="B106" t="str">
            <v>250م* 4.3سم *35 بكرة - C06</v>
          </cell>
          <cell r="C106">
            <v>250</v>
          </cell>
          <cell r="D106">
            <v>4.3</v>
          </cell>
          <cell r="E106">
            <v>35</v>
          </cell>
          <cell r="F106">
            <v>376.25</v>
          </cell>
          <cell r="G106" t="str">
            <v>36C</v>
          </cell>
          <cell r="H106" t="str">
            <v/>
          </cell>
          <cell r="I106">
            <v>735</v>
          </cell>
          <cell r="J106">
            <v>1.4999999999999999E-2</v>
          </cell>
        </row>
        <row r="107">
          <cell r="A107" t="str">
            <v>30113601043250003600</v>
          </cell>
          <cell r="B107" t="str">
            <v>250م* 4.3سم * 36 بكرة - C06</v>
          </cell>
          <cell r="C107">
            <v>250</v>
          </cell>
          <cell r="D107">
            <v>4.3</v>
          </cell>
          <cell r="E107">
            <v>36</v>
          </cell>
          <cell r="F107">
            <v>387</v>
          </cell>
          <cell r="G107" t="str">
            <v>36C</v>
          </cell>
          <cell r="H107" t="str">
            <v/>
          </cell>
          <cell r="I107">
            <v>735</v>
          </cell>
          <cell r="J107">
            <v>1.4999999999999999E-2</v>
          </cell>
        </row>
        <row r="108">
          <cell r="A108" t="str">
            <v>30113601045015007200</v>
          </cell>
          <cell r="B108" t="str">
            <v>15م*4.5سم72بكرةC06</v>
          </cell>
          <cell r="C108">
            <v>15</v>
          </cell>
          <cell r="D108">
            <v>4.5</v>
          </cell>
          <cell r="E108">
            <v>72</v>
          </cell>
          <cell r="F108">
            <v>48.6</v>
          </cell>
          <cell r="G108" t="str">
            <v>36C</v>
          </cell>
          <cell r="H108">
            <v>6</v>
          </cell>
          <cell r="I108">
            <v>735</v>
          </cell>
          <cell r="J108">
            <v>1.4999999999999999E-2</v>
          </cell>
        </row>
        <row r="109">
          <cell r="A109" t="str">
            <v>30113601045018007200</v>
          </cell>
          <cell r="B109" t="str">
            <v>20ياردة *4.5سم72بكرةC06</v>
          </cell>
          <cell r="C109">
            <v>18</v>
          </cell>
          <cell r="D109">
            <v>4.5</v>
          </cell>
          <cell r="E109">
            <v>72</v>
          </cell>
          <cell r="F109">
            <v>58.320000000000007</v>
          </cell>
          <cell r="G109" t="str">
            <v>36C</v>
          </cell>
          <cell r="H109">
            <v>6</v>
          </cell>
          <cell r="I109">
            <v>735</v>
          </cell>
          <cell r="J109">
            <v>1.4999999999999999E-2</v>
          </cell>
        </row>
        <row r="110">
          <cell r="A110" t="str">
            <v>30113601045022503600</v>
          </cell>
          <cell r="B110" t="str">
            <v>  25ياردة*4.5سم*36بكرةC06</v>
          </cell>
          <cell r="C110">
            <v>22.5</v>
          </cell>
          <cell r="D110">
            <v>4.5</v>
          </cell>
          <cell r="E110">
            <v>36</v>
          </cell>
          <cell r="F110">
            <v>36.449999999999996</v>
          </cell>
          <cell r="G110" t="str">
            <v>36C</v>
          </cell>
          <cell r="H110">
            <v>6</v>
          </cell>
          <cell r="I110">
            <v>735</v>
          </cell>
          <cell r="J110">
            <v>1.4999999999999999E-2</v>
          </cell>
        </row>
        <row r="111">
          <cell r="A111" t="str">
            <v>30113601045027007200</v>
          </cell>
          <cell r="B111" t="str">
            <v>27م * 4.5سم * 72 بكرة - C06</v>
          </cell>
          <cell r="C111">
            <v>27</v>
          </cell>
          <cell r="D111">
            <v>4.5</v>
          </cell>
          <cell r="E111">
            <v>72</v>
          </cell>
          <cell r="F111">
            <v>87.48</v>
          </cell>
          <cell r="G111" t="str">
            <v>36C</v>
          </cell>
          <cell r="H111">
            <v>6</v>
          </cell>
          <cell r="I111">
            <v>735</v>
          </cell>
          <cell r="J111">
            <v>1.4999999999999999E-2</v>
          </cell>
        </row>
        <row r="112">
          <cell r="A112" t="str">
            <v>30113601045030007200</v>
          </cell>
          <cell r="B112" t="str">
            <v>30م*4.5سم72بكرةC06</v>
          </cell>
          <cell r="C112">
            <v>30</v>
          </cell>
          <cell r="D112">
            <v>4.5</v>
          </cell>
          <cell r="E112">
            <v>72</v>
          </cell>
          <cell r="F112">
            <v>97.2</v>
          </cell>
          <cell r="G112" t="str">
            <v>36C</v>
          </cell>
          <cell r="H112">
            <v>6</v>
          </cell>
          <cell r="I112">
            <v>735</v>
          </cell>
          <cell r="J112">
            <v>1.4999999999999999E-2</v>
          </cell>
        </row>
        <row r="113">
          <cell r="A113" t="str">
            <v>30113601045036007200</v>
          </cell>
          <cell r="B113" t="str">
            <v>36م*4.5سم72بكرةC06</v>
          </cell>
          <cell r="C113">
            <v>36</v>
          </cell>
          <cell r="D113">
            <v>4.5</v>
          </cell>
          <cell r="E113">
            <v>72</v>
          </cell>
          <cell r="F113">
            <v>116.64000000000001</v>
          </cell>
          <cell r="G113" t="str">
            <v>36C</v>
          </cell>
          <cell r="H113">
            <v>6</v>
          </cell>
          <cell r="I113">
            <v>735</v>
          </cell>
          <cell r="J113">
            <v>1.4999999999999999E-2</v>
          </cell>
        </row>
        <row r="114">
          <cell r="A114" t="str">
            <v>30113601045045007200</v>
          </cell>
          <cell r="B114" t="str">
            <v>45م*4.5سم72بكرةC06</v>
          </cell>
          <cell r="C114">
            <v>45</v>
          </cell>
          <cell r="D114">
            <v>4.5</v>
          </cell>
          <cell r="E114">
            <v>72</v>
          </cell>
          <cell r="F114">
            <v>145.79999999999998</v>
          </cell>
          <cell r="G114" t="str">
            <v>36C</v>
          </cell>
          <cell r="H114">
            <v>6</v>
          </cell>
          <cell r="I114">
            <v>735</v>
          </cell>
          <cell r="J114">
            <v>1.4999999999999999E-2</v>
          </cell>
        </row>
        <row r="115">
          <cell r="A115" t="str">
            <v>30113601045050005400</v>
          </cell>
          <cell r="B115" t="str">
            <v>50م*4.5سم * 54 بكرة C06</v>
          </cell>
          <cell r="C115">
            <v>50</v>
          </cell>
          <cell r="D115">
            <v>4.5</v>
          </cell>
          <cell r="E115">
            <v>54</v>
          </cell>
          <cell r="F115">
            <v>121.5</v>
          </cell>
          <cell r="G115" t="str">
            <v>36C</v>
          </cell>
          <cell r="H115">
            <v>6</v>
          </cell>
          <cell r="I115">
            <v>735</v>
          </cell>
          <cell r="J115">
            <v>1.4999999999999999E-2</v>
          </cell>
        </row>
        <row r="116">
          <cell r="A116" t="str">
            <v>30113601045054007200</v>
          </cell>
          <cell r="B116" t="str">
            <v> 60ياردة *4.5سم72بكرة-C06</v>
          </cell>
          <cell r="C116">
            <v>54</v>
          </cell>
          <cell r="D116">
            <v>4.5</v>
          </cell>
          <cell r="E116">
            <v>72</v>
          </cell>
          <cell r="F116">
            <v>174.96</v>
          </cell>
          <cell r="G116" t="str">
            <v>36C</v>
          </cell>
          <cell r="H116">
            <v>6</v>
          </cell>
          <cell r="I116">
            <v>735</v>
          </cell>
          <cell r="J116">
            <v>1.4999999999999999E-2</v>
          </cell>
        </row>
        <row r="117">
          <cell r="A117" t="str">
            <v>30113601045060005400</v>
          </cell>
          <cell r="B117" t="str">
            <v> 60م * 4.5سم * 54بكرة  -C06</v>
          </cell>
          <cell r="C117">
            <v>60</v>
          </cell>
          <cell r="D117">
            <v>4.5</v>
          </cell>
          <cell r="E117">
            <v>54</v>
          </cell>
          <cell r="F117">
            <v>145.80000000000001</v>
          </cell>
          <cell r="G117" t="str">
            <v>36C</v>
          </cell>
          <cell r="H117">
            <v>6</v>
          </cell>
          <cell r="I117">
            <v>735</v>
          </cell>
          <cell r="J117">
            <v>1.4999999999999999E-2</v>
          </cell>
        </row>
        <row r="118">
          <cell r="A118" t="str">
            <v>30113601045060007200</v>
          </cell>
          <cell r="B118" t="str">
            <v> 60م *4.5سم72بكرة-C06</v>
          </cell>
          <cell r="C118">
            <v>60</v>
          </cell>
          <cell r="D118">
            <v>4.5</v>
          </cell>
          <cell r="E118">
            <v>72</v>
          </cell>
          <cell r="F118">
            <v>194.4</v>
          </cell>
          <cell r="G118" t="str">
            <v>36C</v>
          </cell>
          <cell r="H118">
            <v>6</v>
          </cell>
          <cell r="I118">
            <v>735</v>
          </cell>
          <cell r="J118">
            <v>1.4999999999999999E-2</v>
          </cell>
        </row>
        <row r="119">
          <cell r="A119" t="str">
            <v>30113601045070005400</v>
          </cell>
          <cell r="B119" t="str">
            <v>70م * 4.5سم * 54 بكرة - C06</v>
          </cell>
          <cell r="C119">
            <v>70</v>
          </cell>
          <cell r="D119">
            <v>4.5</v>
          </cell>
          <cell r="E119">
            <v>54</v>
          </cell>
          <cell r="F119">
            <v>170.1</v>
          </cell>
          <cell r="G119" t="str">
            <v>36C</v>
          </cell>
          <cell r="H119">
            <v>6</v>
          </cell>
          <cell r="I119">
            <v>735</v>
          </cell>
          <cell r="J119">
            <v>1.4999999999999999E-2</v>
          </cell>
        </row>
        <row r="120">
          <cell r="A120" t="str">
            <v>30113601045080005400</v>
          </cell>
          <cell r="B120" t="str">
            <v>80م * 4.5سم * 54 بكرة - C06</v>
          </cell>
          <cell r="C120">
            <v>80</v>
          </cell>
          <cell r="D120">
            <v>4.5</v>
          </cell>
          <cell r="E120">
            <v>54</v>
          </cell>
          <cell r="F120">
            <v>194.4</v>
          </cell>
          <cell r="G120" t="str">
            <v>36C</v>
          </cell>
          <cell r="H120">
            <v>6</v>
          </cell>
          <cell r="I120">
            <v>735</v>
          </cell>
          <cell r="J120">
            <v>1.4999999999999999E-2</v>
          </cell>
        </row>
        <row r="121">
          <cell r="A121" t="str">
            <v>30113601045080007200</v>
          </cell>
          <cell r="B121" t="str">
            <v>80م * 4.5سم * 72 بكرة - C06</v>
          </cell>
          <cell r="C121">
            <v>80</v>
          </cell>
          <cell r="D121">
            <v>4.5</v>
          </cell>
          <cell r="E121">
            <v>72</v>
          </cell>
          <cell r="F121">
            <v>259.2</v>
          </cell>
          <cell r="G121" t="str">
            <v>36C</v>
          </cell>
          <cell r="H121">
            <v>6</v>
          </cell>
          <cell r="I121">
            <v>735</v>
          </cell>
          <cell r="J121">
            <v>1.4999999999999999E-2</v>
          </cell>
        </row>
        <row r="122">
          <cell r="A122" t="str">
            <v>30113601045090007200</v>
          </cell>
          <cell r="B122" t="str">
            <v>90م * 4.5سم * 72 بكرة - C06</v>
          </cell>
          <cell r="C122">
            <v>90</v>
          </cell>
          <cell r="D122">
            <v>4.5</v>
          </cell>
          <cell r="E122">
            <v>72</v>
          </cell>
          <cell r="F122">
            <v>291.59999999999997</v>
          </cell>
          <cell r="G122" t="str">
            <v>36C</v>
          </cell>
          <cell r="H122">
            <v>6</v>
          </cell>
          <cell r="I122">
            <v>735</v>
          </cell>
          <cell r="J122">
            <v>1.4999999999999999E-2</v>
          </cell>
        </row>
        <row r="123">
          <cell r="A123" t="str">
            <v>30113601045091005400</v>
          </cell>
          <cell r="B123" t="str">
            <v>100 ياردة - 4.5 سم - 54 بكرة - 36 ميكرون</v>
          </cell>
          <cell r="C123">
            <v>91</v>
          </cell>
          <cell r="D123">
            <v>4.5</v>
          </cell>
          <cell r="E123">
            <v>54</v>
          </cell>
          <cell r="F123">
            <v>221.13</v>
          </cell>
          <cell r="G123" t="str">
            <v>36C</v>
          </cell>
          <cell r="H123">
            <v>6</v>
          </cell>
          <cell r="I123">
            <v>735</v>
          </cell>
          <cell r="J123">
            <v>1.4999999999999999E-2</v>
          </cell>
        </row>
        <row r="124">
          <cell r="A124" t="str">
            <v>30113601045091007200</v>
          </cell>
          <cell r="B124" t="str">
            <v>100ياردة * 4.5سم * 72بكرة - C06</v>
          </cell>
          <cell r="C124">
            <v>91</v>
          </cell>
          <cell r="D124">
            <v>4.5</v>
          </cell>
          <cell r="E124">
            <v>72</v>
          </cell>
          <cell r="F124">
            <v>294.83999999999997</v>
          </cell>
          <cell r="G124" t="str">
            <v>36C</v>
          </cell>
          <cell r="H124">
            <v>6</v>
          </cell>
          <cell r="I124">
            <v>735</v>
          </cell>
          <cell r="J124">
            <v>1.4999999999999999E-2</v>
          </cell>
        </row>
        <row r="125">
          <cell r="A125" t="str">
            <v>30113601045175003600</v>
          </cell>
          <cell r="B125" t="str">
            <v>175م * 4.5سم * 36 بكرة - C06</v>
          </cell>
          <cell r="C125">
            <v>175</v>
          </cell>
          <cell r="D125">
            <v>4.5</v>
          </cell>
          <cell r="E125">
            <v>36</v>
          </cell>
          <cell r="F125">
            <v>283.5</v>
          </cell>
          <cell r="G125" t="str">
            <v>36C</v>
          </cell>
          <cell r="H125">
            <v>6</v>
          </cell>
          <cell r="I125">
            <v>735</v>
          </cell>
          <cell r="J125">
            <v>1.4999999999999999E-2</v>
          </cell>
        </row>
        <row r="126">
          <cell r="A126" t="str">
            <v>30113601045180003600</v>
          </cell>
          <cell r="B126" t="str">
            <v>180م * 4.5سم * 36 بكرة - C06</v>
          </cell>
          <cell r="C126">
            <v>180</v>
          </cell>
          <cell r="D126">
            <v>4.5</v>
          </cell>
          <cell r="E126">
            <v>36</v>
          </cell>
          <cell r="F126">
            <v>291.59999999999997</v>
          </cell>
          <cell r="G126" t="str">
            <v>36C</v>
          </cell>
          <cell r="H126">
            <v>6</v>
          </cell>
          <cell r="I126">
            <v>735</v>
          </cell>
          <cell r="J126">
            <v>1.4999999999999999E-2</v>
          </cell>
        </row>
        <row r="127">
          <cell r="A127" t="str">
            <v>30113601045182003600</v>
          </cell>
          <cell r="B127" t="str">
            <v>200ياردة * 4.5سم * 36بكرة - C06</v>
          </cell>
          <cell r="C127">
            <v>182</v>
          </cell>
          <cell r="D127">
            <v>4.5</v>
          </cell>
          <cell r="E127">
            <v>36</v>
          </cell>
          <cell r="F127">
            <v>294.83999999999997</v>
          </cell>
          <cell r="G127" t="str">
            <v>36C</v>
          </cell>
          <cell r="H127" t="str">
            <v/>
          </cell>
          <cell r="I127">
            <v>735</v>
          </cell>
          <cell r="J127">
            <v>1.4999999999999999E-2</v>
          </cell>
        </row>
        <row r="128">
          <cell r="A128" t="str">
            <v>30113601045200003000</v>
          </cell>
          <cell r="B128" t="str">
            <v>200م * 4.5سم * 30بكرة - C06</v>
          </cell>
          <cell r="C128">
            <v>200</v>
          </cell>
          <cell r="D128">
            <v>4.5</v>
          </cell>
          <cell r="E128">
            <v>30</v>
          </cell>
          <cell r="F128">
            <v>270</v>
          </cell>
          <cell r="G128" t="str">
            <v>36C</v>
          </cell>
          <cell r="H128" t="str">
            <v/>
          </cell>
          <cell r="I128">
            <v>735</v>
          </cell>
          <cell r="J128">
            <v>1.4999999999999999E-2</v>
          </cell>
        </row>
        <row r="129">
          <cell r="A129" t="str">
            <v>30113601045200003600</v>
          </cell>
          <cell r="B129" t="str">
            <v>200م * 4.5سم * 36بكرة - C06</v>
          </cell>
          <cell r="C129">
            <v>200</v>
          </cell>
          <cell r="D129">
            <v>4.5</v>
          </cell>
          <cell r="E129">
            <v>36</v>
          </cell>
          <cell r="F129">
            <v>324</v>
          </cell>
          <cell r="G129" t="str">
            <v>36C</v>
          </cell>
          <cell r="H129" t="str">
            <v/>
          </cell>
          <cell r="I129">
            <v>735</v>
          </cell>
          <cell r="J129">
            <v>1.4999999999999999E-2</v>
          </cell>
        </row>
        <row r="130">
          <cell r="A130" t="str">
            <v>30113601045220003000</v>
          </cell>
          <cell r="B130" t="str">
            <v>220م * 4.5سم * 30بكرة - C06</v>
          </cell>
          <cell r="C130">
            <v>220</v>
          </cell>
          <cell r="D130">
            <v>4.5</v>
          </cell>
          <cell r="E130">
            <v>30</v>
          </cell>
          <cell r="F130">
            <v>297</v>
          </cell>
          <cell r="G130" t="str">
            <v>36C</v>
          </cell>
          <cell r="H130" t="str">
            <v/>
          </cell>
          <cell r="I130">
            <v>735</v>
          </cell>
          <cell r="J130">
            <v>1.4999999999999999E-2</v>
          </cell>
        </row>
        <row r="131">
          <cell r="A131" t="str">
            <v>30113601045250003000</v>
          </cell>
          <cell r="B131" t="str">
            <v>250م* 4.5سم * 30 بكرة - C06</v>
          </cell>
          <cell r="C131">
            <v>250</v>
          </cell>
          <cell r="D131">
            <v>4.5</v>
          </cell>
          <cell r="E131">
            <v>30</v>
          </cell>
          <cell r="F131">
            <v>337.5</v>
          </cell>
          <cell r="G131" t="str">
            <v>36C</v>
          </cell>
          <cell r="H131" t="str">
            <v/>
          </cell>
          <cell r="I131">
            <v>735</v>
          </cell>
          <cell r="J131">
            <v>1.4999999999999999E-2</v>
          </cell>
        </row>
        <row r="132">
          <cell r="A132" t="str">
            <v>30113601045273003000</v>
          </cell>
          <cell r="B132" t="str">
            <v>300ياردة * 4.5سم * 30بكرة - C06</v>
          </cell>
          <cell r="C132">
            <v>273</v>
          </cell>
          <cell r="D132">
            <v>4.5</v>
          </cell>
          <cell r="E132">
            <v>30</v>
          </cell>
          <cell r="F132">
            <v>368.55</v>
          </cell>
          <cell r="G132" t="str">
            <v>36C</v>
          </cell>
          <cell r="H132" t="str">
            <v/>
          </cell>
          <cell r="I132">
            <v>735</v>
          </cell>
          <cell r="J132">
            <v>1.4999999999999999E-2</v>
          </cell>
        </row>
        <row r="133">
          <cell r="A133" t="str">
            <v>30113601045273003600</v>
          </cell>
          <cell r="B133" t="str">
            <v>300ياردة * 4.5سم *36بكرة - C06</v>
          </cell>
          <cell r="C133">
            <v>273</v>
          </cell>
          <cell r="D133">
            <v>4.5</v>
          </cell>
          <cell r="E133">
            <v>36</v>
          </cell>
          <cell r="F133">
            <v>442.26</v>
          </cell>
          <cell r="G133" t="str">
            <v>36C</v>
          </cell>
          <cell r="H133" t="str">
            <v/>
          </cell>
          <cell r="I133">
            <v>735</v>
          </cell>
          <cell r="J133">
            <v>1.4999999999999999E-2</v>
          </cell>
        </row>
        <row r="134">
          <cell r="A134" t="str">
            <v>30113601045450001200</v>
          </cell>
          <cell r="B134" t="str">
            <v>450متر* 4.5سم * 12بكرة - C06</v>
          </cell>
          <cell r="C134">
            <v>450</v>
          </cell>
          <cell r="D134">
            <v>4.5</v>
          </cell>
          <cell r="E134">
            <v>12</v>
          </cell>
          <cell r="F134">
            <v>243</v>
          </cell>
          <cell r="G134" t="str">
            <v>36C</v>
          </cell>
          <cell r="H134" t="str">
            <v/>
          </cell>
          <cell r="I134">
            <v>735</v>
          </cell>
          <cell r="J134">
            <v>1.4999999999999999E-2</v>
          </cell>
        </row>
        <row r="135">
          <cell r="A135" t="str">
            <v>30113601045455001200</v>
          </cell>
          <cell r="B135" t="str">
            <v>455متر* 4.5سم * 12بكرة - C06</v>
          </cell>
          <cell r="C135">
            <v>455</v>
          </cell>
          <cell r="D135">
            <v>4.5</v>
          </cell>
          <cell r="E135">
            <v>12</v>
          </cell>
          <cell r="F135">
            <v>245.70000000000002</v>
          </cell>
          <cell r="G135" t="str">
            <v>36C</v>
          </cell>
          <cell r="H135" t="str">
            <v/>
          </cell>
          <cell r="I135">
            <v>735</v>
          </cell>
          <cell r="J135">
            <v>1.4999999999999999E-2</v>
          </cell>
        </row>
        <row r="136">
          <cell r="A136" t="str">
            <v>30113601045546001200</v>
          </cell>
          <cell r="B136" t="str">
            <v>600ياردة * 4.5سم *12بكرة - C06</v>
          </cell>
          <cell r="C136">
            <v>546</v>
          </cell>
          <cell r="D136">
            <v>4.5</v>
          </cell>
          <cell r="E136">
            <v>12</v>
          </cell>
          <cell r="F136">
            <v>294.84000000000003</v>
          </cell>
          <cell r="G136" t="str">
            <v>36C</v>
          </cell>
          <cell r="H136" t="str">
            <v/>
          </cell>
          <cell r="I136">
            <v>735</v>
          </cell>
          <cell r="J136">
            <v>1.4999999999999999E-2</v>
          </cell>
        </row>
        <row r="137">
          <cell r="A137" t="str">
            <v>30113601045600001200</v>
          </cell>
          <cell r="B137" t="str">
            <v>600م * 4.5سم * 12بكرة - C06</v>
          </cell>
          <cell r="C137">
            <v>600</v>
          </cell>
          <cell r="D137">
            <v>4.5</v>
          </cell>
          <cell r="E137">
            <v>12</v>
          </cell>
          <cell r="F137">
            <v>324</v>
          </cell>
          <cell r="G137" t="str">
            <v>36C</v>
          </cell>
          <cell r="H137" t="str">
            <v/>
          </cell>
          <cell r="I137">
            <v>735</v>
          </cell>
          <cell r="J137">
            <v>1.4999999999999999E-2</v>
          </cell>
        </row>
        <row r="138">
          <cell r="A138" t="str">
            <v>30113601048014007200</v>
          </cell>
          <cell r="B138" t="str">
            <v>14م * 4.8سم * 72 بكرة - C06</v>
          </cell>
          <cell r="C138">
            <v>14</v>
          </cell>
          <cell r="D138">
            <v>4.8</v>
          </cell>
          <cell r="E138">
            <v>72</v>
          </cell>
          <cell r="F138">
            <v>48.384</v>
          </cell>
          <cell r="G138" t="str">
            <v>36C</v>
          </cell>
          <cell r="H138">
            <v>6</v>
          </cell>
          <cell r="I138">
            <v>735</v>
          </cell>
          <cell r="J138">
            <v>1.4999999999999999E-2</v>
          </cell>
        </row>
        <row r="139">
          <cell r="A139" t="str">
            <v>30113601048020003600</v>
          </cell>
          <cell r="B139" t="str">
            <v>200م * 4.8سم * 36 بكرة - C06</v>
          </cell>
          <cell r="C139">
            <v>200</v>
          </cell>
          <cell r="D139">
            <v>4.8</v>
          </cell>
          <cell r="E139">
            <v>36</v>
          </cell>
          <cell r="F139">
            <v>345.59999999999997</v>
          </cell>
          <cell r="G139" t="str">
            <v>36C</v>
          </cell>
          <cell r="H139" t="str">
            <v/>
          </cell>
          <cell r="I139">
            <v>735</v>
          </cell>
          <cell r="J139">
            <v>1.4999999999999999E-2</v>
          </cell>
        </row>
        <row r="140">
          <cell r="A140" t="str">
            <v>30113601048030007200</v>
          </cell>
          <cell r="B140" t="str">
            <v>30م * 4.8سم * 72 بكرة - C06</v>
          </cell>
          <cell r="C140">
            <v>30</v>
          </cell>
          <cell r="D140">
            <v>4.8</v>
          </cell>
          <cell r="E140">
            <v>72</v>
          </cell>
          <cell r="F140">
            <v>103.67999999999999</v>
          </cell>
          <cell r="G140" t="str">
            <v>36C</v>
          </cell>
          <cell r="H140">
            <v>6</v>
          </cell>
          <cell r="I140">
            <v>735</v>
          </cell>
          <cell r="J140">
            <v>1.4999999999999999E-2</v>
          </cell>
        </row>
        <row r="141">
          <cell r="A141" t="str">
            <v>30113601048036007200</v>
          </cell>
          <cell r="B141" t="str">
            <v>36 م * 4.8سم * 72 بكرة - C06</v>
          </cell>
          <cell r="C141">
            <v>36</v>
          </cell>
          <cell r="D141">
            <v>4.8</v>
          </cell>
          <cell r="E141">
            <v>72</v>
          </cell>
          <cell r="F141">
            <v>124.41599999999998</v>
          </cell>
          <cell r="G141" t="str">
            <v>36C</v>
          </cell>
          <cell r="H141">
            <v>6</v>
          </cell>
          <cell r="I141">
            <v>735</v>
          </cell>
          <cell r="J141">
            <v>1.4999999999999999E-2</v>
          </cell>
        </row>
        <row r="142">
          <cell r="A142" t="str">
            <v>30113601048045007200</v>
          </cell>
          <cell r="B142" t="str">
            <v>50 ياردة * 4.8 سم * 72 بكرة - C06</v>
          </cell>
          <cell r="C142">
            <v>45</v>
          </cell>
          <cell r="D142">
            <v>4.8</v>
          </cell>
          <cell r="E142">
            <v>72</v>
          </cell>
          <cell r="F142">
            <v>155.52000000000001</v>
          </cell>
          <cell r="G142" t="str">
            <v>36C</v>
          </cell>
          <cell r="H142">
            <v>6</v>
          </cell>
          <cell r="I142">
            <v>735</v>
          </cell>
          <cell r="J142">
            <v>1.4999999999999999E-2</v>
          </cell>
        </row>
        <row r="143">
          <cell r="A143" t="str">
            <v>30113601048054007200</v>
          </cell>
          <cell r="B143" t="str">
            <v>60ياردة * 4.8سم * 72 بكرة - C06</v>
          </cell>
          <cell r="C143">
            <v>54</v>
          </cell>
          <cell r="D143">
            <v>4.8</v>
          </cell>
          <cell r="E143">
            <v>72</v>
          </cell>
          <cell r="F143">
            <v>186.624</v>
          </cell>
          <cell r="G143" t="str">
            <v>36C</v>
          </cell>
          <cell r="H143">
            <v>6</v>
          </cell>
          <cell r="I143">
            <v>735</v>
          </cell>
          <cell r="J143">
            <v>1.4999999999999999E-2</v>
          </cell>
        </row>
        <row r="144">
          <cell r="A144" t="str">
            <v>30113601048060007200</v>
          </cell>
          <cell r="B144" t="str">
            <v>60م * 4.8سم * 72 بكرة - C06</v>
          </cell>
          <cell r="C144">
            <v>60</v>
          </cell>
          <cell r="D144">
            <v>4.8</v>
          </cell>
          <cell r="E144">
            <v>72</v>
          </cell>
          <cell r="F144">
            <v>207.35999999999999</v>
          </cell>
          <cell r="G144" t="str">
            <v>36C</v>
          </cell>
          <cell r="H144">
            <v>6</v>
          </cell>
          <cell r="I144">
            <v>735</v>
          </cell>
          <cell r="J144">
            <v>1.4999999999999999E-2</v>
          </cell>
        </row>
        <row r="145">
          <cell r="A145" t="str">
            <v>30113601048100005400</v>
          </cell>
          <cell r="B145" t="str">
            <v>100م * 4.8سم *54 بكرة - C06</v>
          </cell>
          <cell r="C145">
            <v>100</v>
          </cell>
          <cell r="D145">
            <v>4.8</v>
          </cell>
          <cell r="E145">
            <v>54</v>
          </cell>
          <cell r="F145">
            <v>259.2</v>
          </cell>
          <cell r="G145" t="str">
            <v>36C</v>
          </cell>
          <cell r="H145">
            <v>6</v>
          </cell>
          <cell r="I145">
            <v>735</v>
          </cell>
          <cell r="J145">
            <v>1.4999999999999999E-2</v>
          </cell>
        </row>
        <row r="146">
          <cell r="A146" t="str">
            <v>30113601048200003600</v>
          </cell>
          <cell r="B146" t="str">
            <v>200م * 4.8سم * 36 بكرة - C06</v>
          </cell>
          <cell r="C146">
            <v>200</v>
          </cell>
          <cell r="D146">
            <v>4.8</v>
          </cell>
          <cell r="E146">
            <v>36</v>
          </cell>
          <cell r="F146">
            <v>345.59999999999997</v>
          </cell>
          <cell r="G146" t="str">
            <v>36C</v>
          </cell>
          <cell r="H146" t="str">
            <v/>
          </cell>
          <cell r="I146">
            <v>735</v>
          </cell>
          <cell r="J146">
            <v>1.4999999999999999E-2</v>
          </cell>
        </row>
        <row r="147">
          <cell r="A147" t="str">
            <v>30113601048250003000</v>
          </cell>
          <cell r="B147" t="str">
            <v>250م * 4.8سم * 30 بكرة - C06</v>
          </cell>
          <cell r="C147">
            <v>250</v>
          </cell>
          <cell r="D147">
            <v>4.8</v>
          </cell>
          <cell r="E147">
            <v>30</v>
          </cell>
          <cell r="F147">
            <v>360</v>
          </cell>
          <cell r="G147" t="str">
            <v>36C</v>
          </cell>
          <cell r="H147" t="str">
            <v/>
          </cell>
          <cell r="I147">
            <v>735</v>
          </cell>
          <cell r="J147">
            <v>1.4999999999999999E-2</v>
          </cell>
        </row>
        <row r="148">
          <cell r="A148" t="str">
            <v>30113601060050006000</v>
          </cell>
          <cell r="B148" t="str">
            <v>50م * 6سم * 60بكرة - C06</v>
          </cell>
          <cell r="C148">
            <v>50</v>
          </cell>
          <cell r="D148">
            <v>6</v>
          </cell>
          <cell r="E148">
            <v>60</v>
          </cell>
          <cell r="F148">
            <v>180</v>
          </cell>
          <cell r="G148" t="str">
            <v>36C</v>
          </cell>
          <cell r="H148">
            <v>4</v>
          </cell>
          <cell r="I148">
            <v>735</v>
          </cell>
          <cell r="J148">
            <v>1.4999999999999999E-2</v>
          </cell>
        </row>
        <row r="149">
          <cell r="A149" t="str">
            <v>30113601060054006000</v>
          </cell>
          <cell r="B149" t="str">
            <v>60ياردة * 6سم * 60بكرة - C06</v>
          </cell>
          <cell r="C149">
            <v>54</v>
          </cell>
          <cell r="D149">
            <v>6</v>
          </cell>
          <cell r="E149">
            <v>60</v>
          </cell>
          <cell r="F149">
            <v>194.4</v>
          </cell>
          <cell r="G149" t="str">
            <v>36C</v>
          </cell>
          <cell r="H149">
            <v>4</v>
          </cell>
          <cell r="I149">
            <v>735</v>
          </cell>
          <cell r="J149">
            <v>1.4999999999999999E-2</v>
          </cell>
        </row>
        <row r="150">
          <cell r="A150" t="str">
            <v>30113601070036004200</v>
          </cell>
          <cell r="B150" t="str">
            <v>36م * 7سم * 42 بكرة - C06</v>
          </cell>
          <cell r="C150">
            <v>36</v>
          </cell>
          <cell r="D150">
            <v>7</v>
          </cell>
          <cell r="E150">
            <v>42</v>
          </cell>
          <cell r="F150">
            <v>105.84</v>
          </cell>
          <cell r="G150" t="str">
            <v>36C</v>
          </cell>
          <cell r="H150">
            <v>4</v>
          </cell>
          <cell r="I150">
            <v>735</v>
          </cell>
          <cell r="J150">
            <v>1.4999999999999999E-2</v>
          </cell>
        </row>
        <row r="151">
          <cell r="A151" t="str">
            <v>30113601070045004800</v>
          </cell>
          <cell r="B151" t="str">
            <v>50 ياردة * 7سم * 48 بكرة - C06</v>
          </cell>
          <cell r="C151">
            <v>45</v>
          </cell>
          <cell r="D151">
            <v>7</v>
          </cell>
          <cell r="E151">
            <v>48</v>
          </cell>
          <cell r="F151">
            <v>151.19999999999999</v>
          </cell>
          <cell r="G151" t="str">
            <v>36C</v>
          </cell>
          <cell r="H151">
            <v>4</v>
          </cell>
          <cell r="I151">
            <v>735</v>
          </cell>
          <cell r="J151">
            <v>1.4999999999999999E-2</v>
          </cell>
        </row>
        <row r="152">
          <cell r="A152" t="str">
            <v>30113601070050004800</v>
          </cell>
          <cell r="B152" t="str">
            <v>50م * 7سم * 48 بكرة - C06</v>
          </cell>
          <cell r="C152">
            <v>50</v>
          </cell>
          <cell r="D152">
            <v>7</v>
          </cell>
          <cell r="E152">
            <v>48</v>
          </cell>
          <cell r="F152">
            <v>168</v>
          </cell>
          <cell r="G152" t="str">
            <v>36C</v>
          </cell>
          <cell r="H152">
            <v>4</v>
          </cell>
          <cell r="I152">
            <v>735</v>
          </cell>
          <cell r="J152">
            <v>1.4999999999999999E-2</v>
          </cell>
        </row>
        <row r="153">
          <cell r="A153" t="str">
            <v>30113601070054004800</v>
          </cell>
          <cell r="B153" t="str">
            <v>60 ياردة * 7سم * 48 بكرة - C06</v>
          </cell>
          <cell r="C153">
            <v>54</v>
          </cell>
          <cell r="D153">
            <v>7</v>
          </cell>
          <cell r="E153">
            <v>48</v>
          </cell>
          <cell r="F153">
            <v>181.44</v>
          </cell>
          <cell r="G153" t="str">
            <v>36C</v>
          </cell>
          <cell r="H153">
            <v>4</v>
          </cell>
          <cell r="I153">
            <v>735</v>
          </cell>
          <cell r="J153">
            <v>1.4999999999999999E-2</v>
          </cell>
        </row>
        <row r="154">
          <cell r="A154" t="str">
            <v>30113601072050004800</v>
          </cell>
          <cell r="B154" t="str">
            <v>50متر*7.2سم*48بكرة C06</v>
          </cell>
          <cell r="C154">
            <v>50</v>
          </cell>
          <cell r="D154">
            <v>7.2</v>
          </cell>
          <cell r="E154">
            <v>48</v>
          </cell>
          <cell r="F154">
            <v>172.8</v>
          </cell>
          <cell r="G154" t="str">
            <v>36C</v>
          </cell>
          <cell r="H154">
            <v>4</v>
          </cell>
          <cell r="I154">
            <v>735</v>
          </cell>
          <cell r="J154">
            <v>1.4999999999999999E-2</v>
          </cell>
        </row>
        <row r="155">
          <cell r="A155" t="str">
            <v>30113601135036002400</v>
          </cell>
          <cell r="B155" t="str">
            <v>36 م - 13.5 سم - 24 بكرة - C06</v>
          </cell>
          <cell r="C155">
            <v>36</v>
          </cell>
          <cell r="D155">
            <v>13.5</v>
          </cell>
          <cell r="E155">
            <v>24</v>
          </cell>
          <cell r="F155">
            <v>116.64000000000001</v>
          </cell>
          <cell r="G155" t="str">
            <v>36C</v>
          </cell>
          <cell r="H155">
            <v>2</v>
          </cell>
          <cell r="I155">
            <v>735</v>
          </cell>
          <cell r="J155">
            <v>1.4999999999999999E-2</v>
          </cell>
        </row>
        <row r="156">
          <cell r="A156" t="str">
            <v>30113603041015007200</v>
          </cell>
          <cell r="B156" t="str">
            <v>15 م * 4.1سم *  72بكرة يلوش C06</v>
          </cell>
          <cell r="C156">
            <v>15</v>
          </cell>
          <cell r="D156">
            <v>4.0999999999999996</v>
          </cell>
          <cell r="E156">
            <v>72</v>
          </cell>
          <cell r="F156">
            <v>44.279999999999994</v>
          </cell>
          <cell r="G156" t="str">
            <v>36Y</v>
          </cell>
          <cell r="H156">
            <v>6</v>
          </cell>
          <cell r="I156">
            <v>735</v>
          </cell>
          <cell r="J156">
            <v>1.4999999999999999E-2</v>
          </cell>
        </row>
        <row r="157">
          <cell r="A157" t="str">
            <v>30113603041022503600</v>
          </cell>
          <cell r="B157" t="str">
            <v>25يارة 4.1سم 36 بكرة يلوش C06</v>
          </cell>
          <cell r="C157">
            <v>22.5</v>
          </cell>
          <cell r="D157">
            <v>4.0999999999999996</v>
          </cell>
          <cell r="E157">
            <v>36</v>
          </cell>
          <cell r="F157">
            <v>33.209999999999994</v>
          </cell>
          <cell r="G157" t="str">
            <v>36Y</v>
          </cell>
          <cell r="H157">
            <v>6</v>
          </cell>
          <cell r="I157">
            <v>735</v>
          </cell>
          <cell r="J157">
            <v>1.4999999999999999E-2</v>
          </cell>
        </row>
        <row r="158">
          <cell r="A158" t="str">
            <v>30113603041030007200</v>
          </cell>
          <cell r="B158" t="str">
            <v>30 م * 4.1سم *  72بكرة يلوش C06</v>
          </cell>
          <cell r="C158">
            <v>30</v>
          </cell>
          <cell r="D158">
            <v>4.0999999999999996</v>
          </cell>
          <cell r="E158">
            <v>72</v>
          </cell>
          <cell r="F158">
            <v>88.559999999999988</v>
          </cell>
          <cell r="G158" t="str">
            <v>36Y</v>
          </cell>
          <cell r="H158">
            <v>6</v>
          </cell>
          <cell r="I158">
            <v>735</v>
          </cell>
          <cell r="J158">
            <v>1.4999999999999999E-2</v>
          </cell>
        </row>
        <row r="159">
          <cell r="A159" t="str">
            <v>30113603041036007200</v>
          </cell>
          <cell r="B159" t="str">
            <v>40يارة 4.1سم 72بكرة يلوش C06</v>
          </cell>
          <cell r="C159">
            <v>36</v>
          </cell>
          <cell r="D159">
            <v>4.0999999999999996</v>
          </cell>
          <cell r="E159">
            <v>72</v>
          </cell>
          <cell r="F159">
            <v>106.27199999999999</v>
          </cell>
          <cell r="G159" t="str">
            <v>36Y</v>
          </cell>
          <cell r="H159">
            <v>6</v>
          </cell>
          <cell r="I159">
            <v>735</v>
          </cell>
          <cell r="J159">
            <v>1.4999999999999999E-2</v>
          </cell>
        </row>
        <row r="160">
          <cell r="A160" t="str">
            <v>30113603041039007200</v>
          </cell>
          <cell r="B160" t="str">
            <v>39 م * 4.1سم * 72بكرة يلوش- C06</v>
          </cell>
          <cell r="C160">
            <v>39</v>
          </cell>
          <cell r="D160">
            <v>4.0999999999999996</v>
          </cell>
          <cell r="E160">
            <v>72</v>
          </cell>
          <cell r="F160">
            <v>115.12799999999999</v>
          </cell>
          <cell r="G160" t="str">
            <v>36Y</v>
          </cell>
          <cell r="H160">
            <v>6</v>
          </cell>
          <cell r="I160">
            <v>735</v>
          </cell>
          <cell r="J160">
            <v>1.4999999999999999E-2</v>
          </cell>
        </row>
        <row r="161">
          <cell r="A161" t="str">
            <v>30113603041054007200</v>
          </cell>
          <cell r="B161" t="str">
            <v>60يارة 4.1سم 72بكرة يلوش C06</v>
          </cell>
          <cell r="C161">
            <v>54</v>
          </cell>
          <cell r="D161">
            <v>4.0999999999999996</v>
          </cell>
          <cell r="E161">
            <v>72</v>
          </cell>
          <cell r="F161">
            <v>159.40799999999999</v>
          </cell>
          <cell r="G161" t="str">
            <v>36Y</v>
          </cell>
          <cell r="H161">
            <v>6</v>
          </cell>
          <cell r="I161">
            <v>735</v>
          </cell>
          <cell r="J161">
            <v>1.4999999999999999E-2</v>
          </cell>
        </row>
        <row r="162">
          <cell r="A162" t="str">
            <v>30113603041085007200</v>
          </cell>
          <cell r="B162" t="str">
            <v>85 م *  4.1سم *  72بكرة يلوش- C06</v>
          </cell>
          <cell r="C162">
            <v>85</v>
          </cell>
          <cell r="D162">
            <v>4.0999999999999996</v>
          </cell>
          <cell r="E162">
            <v>72</v>
          </cell>
          <cell r="F162">
            <v>250.91999999999996</v>
          </cell>
          <cell r="G162" t="str">
            <v>36Y</v>
          </cell>
          <cell r="H162">
            <v>6</v>
          </cell>
          <cell r="I162">
            <v>735</v>
          </cell>
          <cell r="J162">
            <v>1.4999999999999999E-2</v>
          </cell>
        </row>
        <row r="163">
          <cell r="A163" t="str">
            <v>30113603041091007200</v>
          </cell>
          <cell r="B163" t="str">
            <v>100ياردة 4.1سم 72بكرة يلوش C06</v>
          </cell>
          <cell r="C163">
            <v>91</v>
          </cell>
          <cell r="D163">
            <v>4.0999999999999996</v>
          </cell>
          <cell r="E163">
            <v>72</v>
          </cell>
          <cell r="F163">
            <v>268.63200000000001</v>
          </cell>
          <cell r="G163" t="str">
            <v>36Y</v>
          </cell>
          <cell r="H163">
            <v>6</v>
          </cell>
          <cell r="I163">
            <v>735</v>
          </cell>
          <cell r="J163">
            <v>1.4999999999999999E-2</v>
          </cell>
        </row>
        <row r="164">
          <cell r="A164" t="str">
            <v>30113603041250003000</v>
          </cell>
          <cell r="B164" t="str">
            <v>250 م *  4.1سم *  30 بكرة يلوش- C06</v>
          </cell>
          <cell r="C164">
            <v>250</v>
          </cell>
          <cell r="D164">
            <v>4.0999999999999996</v>
          </cell>
          <cell r="E164">
            <v>30</v>
          </cell>
          <cell r="F164">
            <v>307.5</v>
          </cell>
          <cell r="G164" t="str">
            <v>36Y</v>
          </cell>
          <cell r="H164" t="str">
            <v/>
          </cell>
          <cell r="I164">
            <v>735</v>
          </cell>
          <cell r="J164">
            <v>1.4999999999999999E-2</v>
          </cell>
        </row>
        <row r="165">
          <cell r="A165" t="str">
            <v>30113603042022503600</v>
          </cell>
          <cell r="B165" t="str">
            <v>25ياردة *4.2سم*36 بكرة C06يلويش</v>
          </cell>
          <cell r="C165">
            <v>22.5</v>
          </cell>
          <cell r="D165">
            <v>4.2</v>
          </cell>
          <cell r="E165">
            <v>36</v>
          </cell>
          <cell r="F165">
            <v>34.019999999999996</v>
          </cell>
          <cell r="G165" t="str">
            <v>36Y</v>
          </cell>
          <cell r="H165">
            <v>6</v>
          </cell>
          <cell r="I165">
            <v>735</v>
          </cell>
          <cell r="J165">
            <v>1.4999999999999999E-2</v>
          </cell>
        </row>
        <row r="166">
          <cell r="A166" t="str">
            <v>30113603042150003600</v>
          </cell>
          <cell r="B166" t="str">
            <v>150م *4.2سم*36 بكرة C06يلويش</v>
          </cell>
          <cell r="C166">
            <v>150</v>
          </cell>
          <cell r="D166">
            <v>4.2</v>
          </cell>
          <cell r="E166">
            <v>36</v>
          </cell>
          <cell r="F166">
            <v>226.79999999999998</v>
          </cell>
          <cell r="G166" t="str">
            <v>36Y</v>
          </cell>
          <cell r="H166">
            <v>6</v>
          </cell>
          <cell r="I166">
            <v>735</v>
          </cell>
          <cell r="J166">
            <v>1.4999999999999999E-2</v>
          </cell>
        </row>
        <row r="167">
          <cell r="A167" t="str">
            <v>30113603043015007200</v>
          </cell>
          <cell r="B167" t="str">
            <v>15م*4.3سم*72بكرة*C-06 يلويش</v>
          </cell>
          <cell r="C167">
            <v>15</v>
          </cell>
          <cell r="D167">
            <v>4.3</v>
          </cell>
          <cell r="E167">
            <v>72</v>
          </cell>
          <cell r="F167">
            <v>46.44</v>
          </cell>
          <cell r="G167" t="str">
            <v>36Y</v>
          </cell>
          <cell r="H167">
            <v>6</v>
          </cell>
          <cell r="I167">
            <v>735</v>
          </cell>
          <cell r="J167">
            <v>1.4999999999999999E-2</v>
          </cell>
        </row>
        <row r="168">
          <cell r="A168" t="str">
            <v>30113603043018007200</v>
          </cell>
          <cell r="B168" t="str">
            <v>18م*4.3سم*72بكرة*C-06 يلويش</v>
          </cell>
          <cell r="C168">
            <v>18</v>
          </cell>
          <cell r="D168">
            <v>4.3</v>
          </cell>
          <cell r="E168">
            <v>72</v>
          </cell>
          <cell r="F168">
            <v>55.727999999999994</v>
          </cell>
          <cell r="G168" t="str">
            <v>36Y</v>
          </cell>
          <cell r="H168">
            <v>6</v>
          </cell>
          <cell r="I168">
            <v>735</v>
          </cell>
          <cell r="J168">
            <v>1.4999999999999999E-2</v>
          </cell>
        </row>
        <row r="169">
          <cell r="A169" t="str">
            <v>30113603043028007200</v>
          </cell>
          <cell r="B169" t="str">
            <v>28م*4.3سم*72بكرة*C-06 يلويش</v>
          </cell>
          <cell r="C169">
            <v>28</v>
          </cell>
          <cell r="D169">
            <v>4.3</v>
          </cell>
          <cell r="E169">
            <v>72</v>
          </cell>
          <cell r="F169">
            <v>86.688000000000002</v>
          </cell>
          <cell r="G169" t="str">
            <v>36Y</v>
          </cell>
          <cell r="H169">
            <v>6</v>
          </cell>
          <cell r="I169">
            <v>735</v>
          </cell>
          <cell r="J169">
            <v>1.4999999999999999E-2</v>
          </cell>
        </row>
        <row r="170">
          <cell r="A170" t="str">
            <v>30113603043050007200</v>
          </cell>
          <cell r="B170" t="str">
            <v>50م*4.3سم*72بكرة*C-06 يلويش</v>
          </cell>
          <cell r="C170">
            <v>50</v>
          </cell>
          <cell r="D170">
            <v>4.3</v>
          </cell>
          <cell r="E170">
            <v>72</v>
          </cell>
          <cell r="F170">
            <v>154.79999999999998</v>
          </cell>
          <cell r="G170" t="str">
            <v>36Y</v>
          </cell>
          <cell r="H170">
            <v>6</v>
          </cell>
          <cell r="I170">
            <v>735</v>
          </cell>
          <cell r="J170">
            <v>1.4999999999999999E-2</v>
          </cell>
        </row>
        <row r="171">
          <cell r="A171" t="str">
            <v>30113603043065005400</v>
          </cell>
          <cell r="B171" t="str">
            <v>65م*4.3سم*54بكرة*C-06 يلويش</v>
          </cell>
          <cell r="C171">
            <v>65</v>
          </cell>
          <cell r="D171">
            <v>4.3</v>
          </cell>
          <cell r="E171">
            <v>54</v>
          </cell>
          <cell r="F171">
            <v>150.93</v>
          </cell>
          <cell r="G171" t="str">
            <v>36Y</v>
          </cell>
          <cell r="H171">
            <v>6</v>
          </cell>
          <cell r="I171">
            <v>735</v>
          </cell>
          <cell r="J171">
            <v>1.4999999999999999E-2</v>
          </cell>
        </row>
        <row r="172">
          <cell r="A172" t="str">
            <v>30113603043170003600</v>
          </cell>
          <cell r="B172" t="str">
            <v>170م*4.3سم*36بكرة*C-06 يلويش</v>
          </cell>
          <cell r="C172">
            <v>170</v>
          </cell>
          <cell r="D172">
            <v>4.3</v>
          </cell>
          <cell r="E172">
            <v>36</v>
          </cell>
          <cell r="F172">
            <v>263.15999999999997</v>
          </cell>
          <cell r="G172" t="str">
            <v>36Y</v>
          </cell>
          <cell r="H172">
            <v>6</v>
          </cell>
          <cell r="I172">
            <v>735</v>
          </cell>
          <cell r="J172">
            <v>1.4999999999999999E-2</v>
          </cell>
        </row>
        <row r="173">
          <cell r="A173" t="str">
            <v>30113603045022503600</v>
          </cell>
          <cell r="B173" t="str">
            <v>25 ياردة *4.5سم* 36 بكره - يلويش C06</v>
          </cell>
          <cell r="C173">
            <v>22.5</v>
          </cell>
          <cell r="D173">
            <v>4.5</v>
          </cell>
          <cell r="E173">
            <v>36</v>
          </cell>
          <cell r="F173">
            <v>36.449999999999996</v>
          </cell>
          <cell r="G173" t="str">
            <v>36Y</v>
          </cell>
          <cell r="H173">
            <v>6</v>
          </cell>
          <cell r="I173">
            <v>735</v>
          </cell>
          <cell r="J173">
            <v>1.4999999999999999E-2</v>
          </cell>
        </row>
        <row r="174">
          <cell r="A174" t="str">
            <v>30113603045022507200</v>
          </cell>
          <cell r="B174" t="str">
            <v>25 ياردة *4.5سم*72بكره - يلويش C06</v>
          </cell>
          <cell r="C174">
            <v>22.5</v>
          </cell>
          <cell r="D174">
            <v>4.5</v>
          </cell>
          <cell r="E174">
            <v>72</v>
          </cell>
          <cell r="F174">
            <v>72.899999999999991</v>
          </cell>
          <cell r="G174" t="str">
            <v>36Y</v>
          </cell>
          <cell r="H174">
            <v>6</v>
          </cell>
          <cell r="I174">
            <v>735</v>
          </cell>
          <cell r="J174">
            <v>1.4999999999999999E-2</v>
          </cell>
        </row>
        <row r="175">
          <cell r="A175" t="str">
            <v>30113603045030007200</v>
          </cell>
          <cell r="B175" t="str">
            <v>30م*4.5سم*72بكره - يلويش C06</v>
          </cell>
          <cell r="C175">
            <v>30</v>
          </cell>
          <cell r="D175">
            <v>4.5</v>
          </cell>
          <cell r="E175">
            <v>72</v>
          </cell>
          <cell r="F175">
            <v>97.2</v>
          </cell>
          <cell r="G175" t="str">
            <v>36Y</v>
          </cell>
          <cell r="H175">
            <v>6</v>
          </cell>
          <cell r="I175">
            <v>735</v>
          </cell>
          <cell r="J175">
            <v>1.4999999999999999E-2</v>
          </cell>
        </row>
        <row r="176">
          <cell r="A176" t="str">
            <v>30113603045036007200</v>
          </cell>
          <cell r="B176" t="str">
            <v>40ياردة *4.5سم*72بكره - يلويش C06</v>
          </cell>
          <cell r="C176">
            <v>36</v>
          </cell>
          <cell r="D176">
            <v>4.5</v>
          </cell>
          <cell r="E176">
            <v>72</v>
          </cell>
          <cell r="F176">
            <v>116.64000000000001</v>
          </cell>
          <cell r="G176" t="str">
            <v>36Y</v>
          </cell>
          <cell r="H176">
            <v>6</v>
          </cell>
          <cell r="I176">
            <v>735</v>
          </cell>
          <cell r="J176">
            <v>1.4999999999999999E-2</v>
          </cell>
        </row>
        <row r="177">
          <cell r="A177" t="str">
            <v>30113603045045007200</v>
          </cell>
          <cell r="B177" t="str">
            <v>50ياردة*4.5سم*72بكره - يلويش C06</v>
          </cell>
          <cell r="C177">
            <v>45</v>
          </cell>
          <cell r="D177">
            <v>4.5</v>
          </cell>
          <cell r="E177">
            <v>72</v>
          </cell>
          <cell r="F177">
            <v>145.79999999999998</v>
          </cell>
          <cell r="G177" t="str">
            <v>36Y</v>
          </cell>
          <cell r="H177">
            <v>6</v>
          </cell>
          <cell r="I177">
            <v>735</v>
          </cell>
          <cell r="J177">
            <v>1.4999999999999999E-2</v>
          </cell>
        </row>
        <row r="178">
          <cell r="A178" t="str">
            <v>30113603045054007200</v>
          </cell>
          <cell r="B178" t="str">
            <v>60ياردة*4.5سم*72بكره - يلويش C06</v>
          </cell>
          <cell r="C178">
            <v>54</v>
          </cell>
          <cell r="D178">
            <v>4.5</v>
          </cell>
          <cell r="E178">
            <v>72</v>
          </cell>
          <cell r="F178">
            <v>174.96</v>
          </cell>
          <cell r="G178" t="str">
            <v>36Y</v>
          </cell>
          <cell r="H178">
            <v>6</v>
          </cell>
          <cell r="I178">
            <v>735</v>
          </cell>
          <cell r="J178">
            <v>1.4999999999999999E-2</v>
          </cell>
        </row>
        <row r="179">
          <cell r="A179" t="str">
            <v>30113603045055005400</v>
          </cell>
          <cell r="B179" t="str">
            <v>55  م *4.5سم*54 بكره - يلويش C06</v>
          </cell>
          <cell r="C179">
            <v>55</v>
          </cell>
          <cell r="D179">
            <v>4.5</v>
          </cell>
          <cell r="E179">
            <v>54</v>
          </cell>
          <cell r="F179">
            <v>133.65</v>
          </cell>
          <cell r="G179" t="str">
            <v>36Y</v>
          </cell>
          <cell r="H179">
            <v>6</v>
          </cell>
          <cell r="I179">
            <v>735</v>
          </cell>
          <cell r="J179">
            <v>1.4999999999999999E-2</v>
          </cell>
        </row>
        <row r="180">
          <cell r="A180" t="str">
            <v>30113603045070005400</v>
          </cell>
          <cell r="B180" t="str">
            <v>70  م *4.5سم*54 بكره - يلويش C06</v>
          </cell>
          <cell r="C180">
            <v>70</v>
          </cell>
          <cell r="D180">
            <v>4.5</v>
          </cell>
          <cell r="E180">
            <v>54</v>
          </cell>
          <cell r="F180">
            <v>170.1</v>
          </cell>
          <cell r="G180" t="str">
            <v>36Y</v>
          </cell>
          <cell r="H180">
            <v>6</v>
          </cell>
          <cell r="I180">
            <v>735</v>
          </cell>
          <cell r="J180">
            <v>1.4999999999999999E-2</v>
          </cell>
        </row>
        <row r="181">
          <cell r="A181" t="str">
            <v>30113603045075005400</v>
          </cell>
          <cell r="B181" t="str">
            <v>75  م *4.5سم*54 بكره - يلويش C06</v>
          </cell>
          <cell r="C181">
            <v>75</v>
          </cell>
          <cell r="D181">
            <v>4.5</v>
          </cell>
          <cell r="E181">
            <v>54</v>
          </cell>
          <cell r="F181">
            <v>182.25</v>
          </cell>
          <cell r="G181" t="str">
            <v>36Y</v>
          </cell>
          <cell r="H181">
            <v>6</v>
          </cell>
          <cell r="I181">
            <v>735</v>
          </cell>
          <cell r="J181">
            <v>1.4999999999999999E-2</v>
          </cell>
        </row>
        <row r="182">
          <cell r="A182" t="str">
            <v>30113603045080007200</v>
          </cell>
          <cell r="B182" t="str">
            <v>80 م *4.5سم*72بكره - يلويش C06</v>
          </cell>
          <cell r="C182">
            <v>80</v>
          </cell>
          <cell r="D182">
            <v>4.5</v>
          </cell>
          <cell r="E182">
            <v>72</v>
          </cell>
          <cell r="F182">
            <v>259.2</v>
          </cell>
          <cell r="G182" t="str">
            <v>36Y</v>
          </cell>
          <cell r="H182">
            <v>6</v>
          </cell>
          <cell r="I182">
            <v>735</v>
          </cell>
          <cell r="J182">
            <v>1.4999999999999999E-2</v>
          </cell>
        </row>
        <row r="183">
          <cell r="A183" t="str">
            <v>30113603045091007200</v>
          </cell>
          <cell r="B183" t="str">
            <v>100ياردة*4.5سم*72بكره - يلويش C06</v>
          </cell>
          <cell r="C183">
            <v>91</v>
          </cell>
          <cell r="D183">
            <v>4.5</v>
          </cell>
          <cell r="E183">
            <v>72</v>
          </cell>
          <cell r="F183">
            <v>294.83999999999997</v>
          </cell>
          <cell r="G183" t="str">
            <v>36Y</v>
          </cell>
          <cell r="H183">
            <v>6</v>
          </cell>
          <cell r="I183">
            <v>735</v>
          </cell>
          <cell r="J183">
            <v>1.4999999999999999E-2</v>
          </cell>
        </row>
        <row r="184">
          <cell r="A184" t="str">
            <v>30113603045100005400</v>
          </cell>
          <cell r="B184" t="str">
            <v>100  م *4.5سم*54 بكره - يلويش C06</v>
          </cell>
          <cell r="C184">
            <v>100</v>
          </cell>
          <cell r="D184">
            <v>4.5</v>
          </cell>
          <cell r="E184">
            <v>54</v>
          </cell>
          <cell r="F184">
            <v>243</v>
          </cell>
          <cell r="G184" t="str">
            <v>36Y</v>
          </cell>
          <cell r="H184">
            <v>6</v>
          </cell>
          <cell r="I184">
            <v>735</v>
          </cell>
          <cell r="J184">
            <v>1.4999999999999999E-2</v>
          </cell>
        </row>
        <row r="185">
          <cell r="A185" t="str">
            <v>30113603045200003600</v>
          </cell>
          <cell r="B185" t="str">
            <v>200  م *4.5سم* 36  بكره - يلويش C06</v>
          </cell>
          <cell r="C185">
            <v>200</v>
          </cell>
          <cell r="D185">
            <v>4.5</v>
          </cell>
          <cell r="E185">
            <v>36</v>
          </cell>
          <cell r="F185">
            <v>324</v>
          </cell>
          <cell r="G185" t="str">
            <v>36Y</v>
          </cell>
          <cell r="H185" t="str">
            <v/>
          </cell>
          <cell r="I185">
            <v>735</v>
          </cell>
          <cell r="J185">
            <v>1.4999999999999999E-2</v>
          </cell>
        </row>
        <row r="186">
          <cell r="A186" t="str">
            <v>30113603048014007200</v>
          </cell>
          <cell r="B186" t="str">
            <v>14م*4.8سم*72بكرة*C-06 يلويش</v>
          </cell>
          <cell r="C186">
            <v>14</v>
          </cell>
          <cell r="D186">
            <v>4.8</v>
          </cell>
          <cell r="E186">
            <v>72</v>
          </cell>
          <cell r="F186">
            <v>48.384</v>
          </cell>
          <cell r="G186" t="str">
            <v>36Y</v>
          </cell>
          <cell r="H186">
            <v>6</v>
          </cell>
          <cell r="I186">
            <v>735</v>
          </cell>
          <cell r="J186">
            <v>1.4999999999999999E-2</v>
          </cell>
        </row>
        <row r="187">
          <cell r="A187" t="str">
            <v>30113603048030007200</v>
          </cell>
          <cell r="B187" t="str">
            <v>30  م *4.8سم*72بكرة*C-06 يلويش</v>
          </cell>
          <cell r="C187">
            <v>30</v>
          </cell>
          <cell r="D187">
            <v>4.8</v>
          </cell>
          <cell r="E187">
            <v>72</v>
          </cell>
          <cell r="F187">
            <v>103.67999999999999</v>
          </cell>
          <cell r="G187" t="str">
            <v>36Y</v>
          </cell>
          <cell r="H187">
            <v>6</v>
          </cell>
          <cell r="I187">
            <v>735</v>
          </cell>
          <cell r="J187">
            <v>1.4999999999999999E-2</v>
          </cell>
        </row>
        <row r="188">
          <cell r="A188" t="str">
            <v>30113603048036007200</v>
          </cell>
          <cell r="B188" t="str">
            <v>40 ياردة*4.8سم*72بكرة*C-06 يلويش</v>
          </cell>
          <cell r="C188">
            <v>36</v>
          </cell>
          <cell r="D188">
            <v>4.8</v>
          </cell>
          <cell r="E188">
            <v>72</v>
          </cell>
          <cell r="F188">
            <v>124.41599999999998</v>
          </cell>
          <cell r="G188" t="str">
            <v>36Y</v>
          </cell>
          <cell r="H188">
            <v>6</v>
          </cell>
          <cell r="I188">
            <v>735</v>
          </cell>
          <cell r="J188">
            <v>1.4999999999999999E-2</v>
          </cell>
        </row>
        <row r="189">
          <cell r="A189" t="str">
            <v>30113603048054007200</v>
          </cell>
          <cell r="B189" t="str">
            <v>60 ياردة*4.8سم*72بكرة*C-06 يلويش</v>
          </cell>
          <cell r="C189">
            <v>54</v>
          </cell>
          <cell r="D189">
            <v>4.8</v>
          </cell>
          <cell r="E189">
            <v>72</v>
          </cell>
          <cell r="F189">
            <v>186.624</v>
          </cell>
          <cell r="G189" t="str">
            <v>36Y</v>
          </cell>
          <cell r="H189">
            <v>6</v>
          </cell>
          <cell r="I189">
            <v>735</v>
          </cell>
          <cell r="J189">
            <v>1.4999999999999999E-2</v>
          </cell>
        </row>
        <row r="190">
          <cell r="A190" t="str">
            <v>30113603070045004800</v>
          </cell>
          <cell r="B190" t="str">
            <v>45 م * 7 سم * 48 بكرة - C06 يلوش</v>
          </cell>
          <cell r="C190">
            <v>45</v>
          </cell>
          <cell r="D190">
            <v>7</v>
          </cell>
          <cell r="E190">
            <v>48</v>
          </cell>
          <cell r="F190">
            <v>151.19999999999999</v>
          </cell>
          <cell r="G190" t="str">
            <v>36Y</v>
          </cell>
          <cell r="H190">
            <v>4</v>
          </cell>
          <cell r="I190">
            <v>735</v>
          </cell>
          <cell r="J190">
            <v>1.4999999999999999E-2</v>
          </cell>
        </row>
        <row r="191">
          <cell r="A191" t="str">
            <v>30113603070045007200</v>
          </cell>
          <cell r="B191" t="str">
            <v>45 م * 7 سم * 72 بكرة - C06 يلوش</v>
          </cell>
          <cell r="C191">
            <v>45</v>
          </cell>
          <cell r="D191">
            <v>7</v>
          </cell>
          <cell r="E191">
            <v>72</v>
          </cell>
          <cell r="F191">
            <v>226.79999999999998</v>
          </cell>
          <cell r="G191" t="str">
            <v>36Y</v>
          </cell>
          <cell r="H191">
            <v>4</v>
          </cell>
          <cell r="I191">
            <v>735</v>
          </cell>
          <cell r="J191">
            <v>1.4999999999999999E-2</v>
          </cell>
        </row>
        <row r="192">
          <cell r="A192" t="str">
            <v>30113603135045002400</v>
          </cell>
          <cell r="B192" t="str">
            <v>45 م * 13.5 سم * 24 بكرة * C06-يلوش</v>
          </cell>
          <cell r="C192">
            <v>45</v>
          </cell>
          <cell r="D192">
            <v>13.5</v>
          </cell>
          <cell r="E192">
            <v>24</v>
          </cell>
          <cell r="F192">
            <v>145.80000000000001</v>
          </cell>
          <cell r="G192" t="str">
            <v>36Y</v>
          </cell>
          <cell r="H192">
            <v>2</v>
          </cell>
          <cell r="I192">
            <v>735</v>
          </cell>
          <cell r="J192">
            <v>1.4999999999999999E-2</v>
          </cell>
        </row>
        <row r="193">
          <cell r="A193" t="str">
            <v>30113801012036014400</v>
          </cell>
          <cell r="B193" t="str">
            <v>12مللى*36م*144بكرة* C-08</v>
          </cell>
          <cell r="C193">
            <v>36</v>
          </cell>
          <cell r="D193">
            <v>1.2</v>
          </cell>
          <cell r="E193">
            <v>144</v>
          </cell>
          <cell r="F193">
            <v>62.207999999999991</v>
          </cell>
          <cell r="G193" t="str">
            <v>38C</v>
          </cell>
          <cell r="H193">
            <v>24</v>
          </cell>
          <cell r="I193">
            <v>735</v>
          </cell>
          <cell r="J193">
            <v>1.4999999999999999E-2</v>
          </cell>
        </row>
        <row r="194">
          <cell r="A194" t="str">
            <v>301138010120360144GR</v>
          </cell>
          <cell r="B194" t="str">
            <v>12مللى*36م*144بكرة C-08-جرين تيب</v>
          </cell>
          <cell r="C194">
            <v>36</v>
          </cell>
          <cell r="D194">
            <v>1.2</v>
          </cell>
          <cell r="E194">
            <v>144</v>
          </cell>
          <cell r="F194">
            <v>62.207999999999991</v>
          </cell>
          <cell r="G194" t="str">
            <v>38C</v>
          </cell>
          <cell r="H194">
            <v>24</v>
          </cell>
          <cell r="I194">
            <v>735</v>
          </cell>
          <cell r="J194">
            <v>1.4999999999999999E-2</v>
          </cell>
        </row>
        <row r="195">
          <cell r="A195" t="str">
            <v>30113801012036028800</v>
          </cell>
          <cell r="B195" t="str">
            <v> 12مللى*36م*288بكرة* C-08</v>
          </cell>
          <cell r="C195">
            <v>36</v>
          </cell>
          <cell r="D195">
            <v>1.2</v>
          </cell>
          <cell r="E195">
            <v>288</v>
          </cell>
          <cell r="F195">
            <v>124.41599999999998</v>
          </cell>
          <cell r="G195" t="str">
            <v>38C</v>
          </cell>
          <cell r="H195">
            <v>24</v>
          </cell>
          <cell r="I195">
            <v>735</v>
          </cell>
          <cell r="J195">
            <v>1.4999999999999999E-2</v>
          </cell>
        </row>
        <row r="196">
          <cell r="A196" t="str">
            <v>30113801012045014400</v>
          </cell>
          <cell r="B196" t="str">
            <v>12مللى*45م*144بكرة* C-08</v>
          </cell>
          <cell r="C196">
            <v>45</v>
          </cell>
          <cell r="D196">
            <v>1.2</v>
          </cell>
          <cell r="E196">
            <v>144</v>
          </cell>
          <cell r="F196">
            <v>77.760000000000005</v>
          </cell>
          <cell r="G196" t="str">
            <v>38C</v>
          </cell>
          <cell r="H196">
            <v>24</v>
          </cell>
          <cell r="I196">
            <v>735</v>
          </cell>
          <cell r="J196">
            <v>1.4999999999999999E-2</v>
          </cell>
        </row>
        <row r="197">
          <cell r="A197" t="str">
            <v>30113801012045028800</v>
          </cell>
          <cell r="B197" t="str">
            <v>12مللى*45م*288بكرة* C-08</v>
          </cell>
          <cell r="C197">
            <v>45</v>
          </cell>
          <cell r="D197">
            <v>1.2</v>
          </cell>
          <cell r="E197">
            <v>288</v>
          </cell>
          <cell r="F197">
            <v>155.52000000000001</v>
          </cell>
          <cell r="G197" t="str">
            <v>38C</v>
          </cell>
          <cell r="H197">
            <v>24</v>
          </cell>
          <cell r="I197">
            <v>735</v>
          </cell>
          <cell r="J197">
            <v>1.4999999999999999E-2</v>
          </cell>
        </row>
        <row r="198">
          <cell r="A198" t="str">
            <v>30113801012050028800</v>
          </cell>
          <cell r="B198" t="str">
            <v>  12مللى*50م*288بكرة* C-08</v>
          </cell>
          <cell r="C198">
            <v>50</v>
          </cell>
          <cell r="D198">
            <v>1.2</v>
          </cell>
          <cell r="E198">
            <v>288</v>
          </cell>
          <cell r="F198">
            <v>172.79999999999998</v>
          </cell>
          <cell r="G198" t="str">
            <v>38C</v>
          </cell>
          <cell r="H198">
            <v>24</v>
          </cell>
          <cell r="I198">
            <v>735</v>
          </cell>
          <cell r="J198">
            <v>1.4999999999999999E-2</v>
          </cell>
        </row>
        <row r="199">
          <cell r="A199" t="str">
            <v>30113801012060014400</v>
          </cell>
          <cell r="B199" t="str">
            <v>12مللى*60م*144بكرة* C-08</v>
          </cell>
          <cell r="C199">
            <v>60</v>
          </cell>
          <cell r="D199">
            <v>1.2</v>
          </cell>
          <cell r="E199">
            <v>144</v>
          </cell>
          <cell r="F199">
            <v>103.67999999999999</v>
          </cell>
          <cell r="G199" t="str">
            <v>38C</v>
          </cell>
          <cell r="H199">
            <v>24</v>
          </cell>
          <cell r="I199">
            <v>735</v>
          </cell>
          <cell r="J199">
            <v>1.4999999999999999E-2</v>
          </cell>
        </row>
        <row r="200">
          <cell r="A200" t="str">
            <v>30113801018036009600</v>
          </cell>
          <cell r="B200" t="str">
            <v>18مللى*36م*96بكرة* C-08</v>
          </cell>
          <cell r="C200">
            <v>36</v>
          </cell>
          <cell r="D200">
            <v>1.8</v>
          </cell>
          <cell r="E200">
            <v>96</v>
          </cell>
          <cell r="F200">
            <v>62.207999999999998</v>
          </cell>
          <cell r="G200" t="str">
            <v>38C</v>
          </cell>
          <cell r="H200" t="e">
            <v>#N/A</v>
          </cell>
          <cell r="I200">
            <v>735</v>
          </cell>
          <cell r="J200">
            <v>1.4999999999999999E-2</v>
          </cell>
        </row>
        <row r="201">
          <cell r="A201" t="str">
            <v>30113801018070013500</v>
          </cell>
          <cell r="B201" t="str">
            <v>18مللى*70م*135بكرة* C-08</v>
          </cell>
          <cell r="C201">
            <v>70</v>
          </cell>
          <cell r="D201">
            <v>1.8</v>
          </cell>
          <cell r="E201">
            <v>135</v>
          </cell>
          <cell r="F201">
            <v>170.1</v>
          </cell>
          <cell r="G201" t="str">
            <v>38C</v>
          </cell>
          <cell r="H201" t="e">
            <v>#N/A</v>
          </cell>
          <cell r="I201">
            <v>735</v>
          </cell>
          <cell r="J201">
            <v>1.4999999999999999E-2</v>
          </cell>
        </row>
        <row r="202">
          <cell r="A202" t="str">
            <v>301138010190360144EX</v>
          </cell>
          <cell r="B202" t="str">
            <v>40ياردة * 1.9سم * 144بكرة - اكستــــرا</v>
          </cell>
          <cell r="C202">
            <v>36</v>
          </cell>
          <cell r="D202">
            <v>1.9</v>
          </cell>
          <cell r="E202">
            <v>144</v>
          </cell>
          <cell r="F202">
            <v>98.495999999999995</v>
          </cell>
          <cell r="G202" t="str">
            <v>38C</v>
          </cell>
          <cell r="H202" t="e">
            <v>#N/A</v>
          </cell>
          <cell r="I202">
            <v>735</v>
          </cell>
          <cell r="J202">
            <v>1.4999999999999999E-2</v>
          </cell>
        </row>
        <row r="203">
          <cell r="A203" t="str">
            <v>301138010190450144EX</v>
          </cell>
          <cell r="B203" t="str">
            <v>50ياردة * 1.9سم * 144بكرة - اكستــــرا</v>
          </cell>
          <cell r="C203">
            <v>45</v>
          </cell>
          <cell r="D203">
            <v>1.9</v>
          </cell>
          <cell r="E203">
            <v>144</v>
          </cell>
          <cell r="F203">
            <v>123.12</v>
          </cell>
          <cell r="G203" t="str">
            <v>38C</v>
          </cell>
          <cell r="H203" t="e">
            <v>#N/A</v>
          </cell>
          <cell r="I203">
            <v>735</v>
          </cell>
          <cell r="J203">
            <v>1.4999999999999999E-2</v>
          </cell>
        </row>
        <row r="204">
          <cell r="A204" t="str">
            <v>301138010190540144EX</v>
          </cell>
          <cell r="B204" t="str">
            <v>60ياردة * 1.9سم * 144بكرة - اكستــــرا</v>
          </cell>
          <cell r="C204">
            <v>54</v>
          </cell>
          <cell r="D204">
            <v>1.9</v>
          </cell>
          <cell r="E204">
            <v>144</v>
          </cell>
          <cell r="F204">
            <v>147.744</v>
          </cell>
          <cell r="G204" t="str">
            <v>38C</v>
          </cell>
          <cell r="H204" t="e">
            <v>#N/A</v>
          </cell>
          <cell r="I204">
            <v>735</v>
          </cell>
          <cell r="J204">
            <v>1.4999999999999999E-2</v>
          </cell>
        </row>
        <row r="205">
          <cell r="A205" t="str">
            <v>30113801023030014400</v>
          </cell>
          <cell r="B205" t="str">
            <v>30م*2.3سم*144بكره*C-08 بوصة</v>
          </cell>
          <cell r="C205">
            <v>30</v>
          </cell>
          <cell r="D205">
            <v>2.2999999999999998</v>
          </cell>
          <cell r="E205">
            <v>144</v>
          </cell>
          <cell r="F205">
            <v>99.359999999999985</v>
          </cell>
          <cell r="G205" t="str">
            <v>38C</v>
          </cell>
          <cell r="H205">
            <v>12</v>
          </cell>
          <cell r="I205">
            <v>735</v>
          </cell>
          <cell r="J205">
            <v>1.4999999999999999E-2</v>
          </cell>
        </row>
        <row r="206">
          <cell r="A206" t="str">
            <v>30113801023035014400</v>
          </cell>
          <cell r="B206" t="str">
            <v>  بوصة 35م * 144بكرة * C-08</v>
          </cell>
          <cell r="C206">
            <v>35</v>
          </cell>
          <cell r="D206">
            <v>2.2999999999999998</v>
          </cell>
          <cell r="E206">
            <v>144</v>
          </cell>
          <cell r="F206">
            <v>115.92</v>
          </cell>
          <cell r="G206" t="str">
            <v>38C</v>
          </cell>
          <cell r="H206">
            <v>12</v>
          </cell>
          <cell r="I206">
            <v>735</v>
          </cell>
          <cell r="J206">
            <v>1.4999999999999999E-2</v>
          </cell>
        </row>
        <row r="207">
          <cell r="A207" t="str">
            <v>30113801023036007200</v>
          </cell>
          <cell r="B207" t="str">
            <v> 40ياردة*2.3سم*72بكرة* C-08 بوصة</v>
          </cell>
          <cell r="C207">
            <v>36</v>
          </cell>
          <cell r="D207">
            <v>2.2999999999999998</v>
          </cell>
          <cell r="E207">
            <v>72</v>
          </cell>
          <cell r="F207">
            <v>59.616</v>
          </cell>
          <cell r="G207" t="str">
            <v>38C</v>
          </cell>
          <cell r="H207">
            <v>12</v>
          </cell>
          <cell r="I207">
            <v>735</v>
          </cell>
          <cell r="J207">
            <v>1.4999999999999999E-2</v>
          </cell>
        </row>
        <row r="208">
          <cell r="A208" t="str">
            <v>30113801023036014400</v>
          </cell>
          <cell r="B208" t="str">
            <v> 40ياردة * 2.3سم * 144بكرة بوصة* C-08</v>
          </cell>
          <cell r="C208">
            <v>36</v>
          </cell>
          <cell r="D208">
            <v>2.2999999999999998</v>
          </cell>
          <cell r="E208">
            <v>144</v>
          </cell>
          <cell r="F208">
            <v>119.232</v>
          </cell>
          <cell r="G208" t="str">
            <v>38C</v>
          </cell>
          <cell r="H208">
            <v>12</v>
          </cell>
          <cell r="I208">
            <v>735</v>
          </cell>
          <cell r="J208">
            <v>1.4999999999999999E-2</v>
          </cell>
        </row>
        <row r="209">
          <cell r="A209" t="str">
            <v>30113801023040014400</v>
          </cell>
          <cell r="B209" t="str">
            <v>40م * 2.3سم * 144 بكرة - C08</v>
          </cell>
          <cell r="C209">
            <v>40</v>
          </cell>
          <cell r="D209">
            <v>2.2999999999999998</v>
          </cell>
          <cell r="E209">
            <v>144</v>
          </cell>
          <cell r="F209">
            <v>132.48000000000002</v>
          </cell>
          <cell r="G209" t="str">
            <v>38C</v>
          </cell>
          <cell r="H209">
            <v>12</v>
          </cell>
          <cell r="I209">
            <v>735</v>
          </cell>
          <cell r="J209">
            <v>1.4999999999999999E-2</v>
          </cell>
        </row>
        <row r="210">
          <cell r="A210" t="str">
            <v>30113801023045007200</v>
          </cell>
          <cell r="B210" t="str">
            <v>  50ياردة* 2.3سم * 72 بكرة بوصة*C-08</v>
          </cell>
          <cell r="C210">
            <v>45</v>
          </cell>
          <cell r="D210">
            <v>2.2999999999999998</v>
          </cell>
          <cell r="E210">
            <v>72</v>
          </cell>
          <cell r="F210">
            <v>74.52</v>
          </cell>
          <cell r="G210" t="str">
            <v>38C</v>
          </cell>
          <cell r="H210">
            <v>12</v>
          </cell>
          <cell r="I210">
            <v>735</v>
          </cell>
          <cell r="J210">
            <v>1.4999999999999999E-2</v>
          </cell>
        </row>
        <row r="211">
          <cell r="A211" t="str">
            <v>30113801023045014400</v>
          </cell>
          <cell r="B211" t="str">
            <v> بوصة 50ياردة * 144بكرة * C-08</v>
          </cell>
          <cell r="C211">
            <v>45</v>
          </cell>
          <cell r="D211">
            <v>2.2999999999999998</v>
          </cell>
          <cell r="E211">
            <v>144</v>
          </cell>
          <cell r="F211">
            <v>149.04</v>
          </cell>
          <cell r="G211" t="str">
            <v>38C</v>
          </cell>
          <cell r="H211">
            <v>12</v>
          </cell>
          <cell r="I211">
            <v>735</v>
          </cell>
          <cell r="J211">
            <v>1.4999999999999999E-2</v>
          </cell>
        </row>
        <row r="212">
          <cell r="A212" t="str">
            <v>30113801023050014400</v>
          </cell>
          <cell r="B212" t="str">
            <v>   50م * 2.3سم * 144بكرة بوصة*C-08</v>
          </cell>
          <cell r="C212">
            <v>50</v>
          </cell>
          <cell r="D212">
            <v>2.2999999999999998</v>
          </cell>
          <cell r="E212">
            <v>144</v>
          </cell>
          <cell r="F212">
            <v>165.6</v>
          </cell>
          <cell r="G212" t="str">
            <v>38C</v>
          </cell>
          <cell r="H212">
            <v>12</v>
          </cell>
          <cell r="I212">
            <v>735</v>
          </cell>
          <cell r="J212">
            <v>1.4999999999999999E-2</v>
          </cell>
        </row>
        <row r="213">
          <cell r="A213" t="str">
            <v>30113801023054007200</v>
          </cell>
          <cell r="B213" t="str">
            <v> بوصة 60ياردة * 72 بكرة* C-08</v>
          </cell>
          <cell r="C213">
            <v>54</v>
          </cell>
          <cell r="D213">
            <v>2.2999999999999998</v>
          </cell>
          <cell r="E213">
            <v>72</v>
          </cell>
          <cell r="F213">
            <v>89.424000000000007</v>
          </cell>
          <cell r="G213" t="str">
            <v>38C</v>
          </cell>
          <cell r="H213">
            <v>12</v>
          </cell>
          <cell r="I213">
            <v>735</v>
          </cell>
          <cell r="J213">
            <v>1.4999999999999999E-2</v>
          </cell>
        </row>
        <row r="214">
          <cell r="A214" t="str">
            <v>30113801023054014400</v>
          </cell>
          <cell r="B214" t="str">
            <v> 60ياردة * 2.3سم * 144بكرة بوصة*C-08</v>
          </cell>
          <cell r="C214">
            <v>54</v>
          </cell>
          <cell r="D214">
            <v>2.2999999999999998</v>
          </cell>
          <cell r="E214">
            <v>144</v>
          </cell>
          <cell r="F214">
            <v>178.84800000000001</v>
          </cell>
          <cell r="G214" t="str">
            <v>38C</v>
          </cell>
          <cell r="H214">
            <v>12</v>
          </cell>
          <cell r="I214">
            <v>735</v>
          </cell>
          <cell r="J214">
            <v>1.4999999999999999E-2</v>
          </cell>
        </row>
        <row r="215">
          <cell r="A215" t="str">
            <v>30113801023060014400</v>
          </cell>
          <cell r="B215" t="str">
            <v>   بوصة 60م * 144بكرة *C-08</v>
          </cell>
          <cell r="C215">
            <v>60</v>
          </cell>
          <cell r="D215">
            <v>2.2999999999999998</v>
          </cell>
          <cell r="E215">
            <v>144</v>
          </cell>
          <cell r="F215">
            <v>198.71999999999997</v>
          </cell>
          <cell r="G215" t="str">
            <v>38C</v>
          </cell>
          <cell r="H215">
            <v>12</v>
          </cell>
          <cell r="I215">
            <v>735</v>
          </cell>
          <cell r="J215">
            <v>1.4999999999999999E-2</v>
          </cell>
        </row>
        <row r="216">
          <cell r="A216" t="str">
            <v>30113801023063010800</v>
          </cell>
          <cell r="B216" t="str">
            <v> 63م*2.3سم*108بكرة* C-08 بوصة</v>
          </cell>
          <cell r="C216">
            <v>63</v>
          </cell>
          <cell r="D216">
            <v>2.2999999999999998</v>
          </cell>
          <cell r="E216">
            <v>108</v>
          </cell>
          <cell r="F216">
            <v>156.49199999999999</v>
          </cell>
          <cell r="G216" t="str">
            <v>38C</v>
          </cell>
          <cell r="H216">
            <v>12</v>
          </cell>
          <cell r="I216">
            <v>735</v>
          </cell>
          <cell r="J216">
            <v>1.4999999999999999E-2</v>
          </cell>
        </row>
        <row r="217">
          <cell r="A217" t="str">
            <v>30113801023063012000</v>
          </cell>
          <cell r="B217" t="str">
            <v>   بوصة 63م * 120بكرة *C-08</v>
          </cell>
          <cell r="C217">
            <v>63</v>
          </cell>
          <cell r="D217">
            <v>2.2999999999999998</v>
          </cell>
          <cell r="E217">
            <v>120</v>
          </cell>
          <cell r="F217">
            <v>173.88</v>
          </cell>
          <cell r="G217" t="str">
            <v>38C</v>
          </cell>
          <cell r="H217">
            <v>12</v>
          </cell>
          <cell r="I217">
            <v>735</v>
          </cell>
          <cell r="J217">
            <v>1.4999999999999999E-2</v>
          </cell>
        </row>
        <row r="218">
          <cell r="A218" t="str">
            <v>30113801023072810800</v>
          </cell>
          <cell r="B218" t="str">
            <v> 80ياردة*2.3سم*108بكرة* C-08 بوصة</v>
          </cell>
          <cell r="C218">
            <v>72.8</v>
          </cell>
          <cell r="D218">
            <v>2.2999999999999998</v>
          </cell>
          <cell r="E218">
            <v>108</v>
          </cell>
          <cell r="F218">
            <v>180.83519999999996</v>
          </cell>
          <cell r="G218" t="str">
            <v>38C</v>
          </cell>
          <cell r="H218">
            <v>12</v>
          </cell>
          <cell r="I218">
            <v>735</v>
          </cell>
          <cell r="J218">
            <v>1.4999999999999999E-2</v>
          </cell>
        </row>
        <row r="219">
          <cell r="A219" t="str">
            <v>30113801023080010800</v>
          </cell>
          <cell r="B219" t="str">
            <v> بوصة 80م * 108بكرة*C-08</v>
          </cell>
          <cell r="C219">
            <v>80</v>
          </cell>
          <cell r="D219">
            <v>2.2999999999999998</v>
          </cell>
          <cell r="E219">
            <v>108</v>
          </cell>
          <cell r="F219">
            <v>198.72</v>
          </cell>
          <cell r="G219" t="str">
            <v>38C</v>
          </cell>
          <cell r="H219">
            <v>12</v>
          </cell>
          <cell r="I219">
            <v>735</v>
          </cell>
          <cell r="J219">
            <v>1.4999999999999999E-2</v>
          </cell>
        </row>
        <row r="220">
          <cell r="A220" t="str">
            <v>30113801023100010800</v>
          </cell>
          <cell r="B220" t="str">
            <v>100م *2.3سم * 108 بكرة *C-08</v>
          </cell>
          <cell r="C220">
            <v>100</v>
          </cell>
          <cell r="D220">
            <v>2.2999999999999998</v>
          </cell>
          <cell r="E220">
            <v>108</v>
          </cell>
          <cell r="F220">
            <v>248.39999999999998</v>
          </cell>
          <cell r="G220" t="str">
            <v>38C</v>
          </cell>
          <cell r="H220">
            <v>12</v>
          </cell>
          <cell r="I220">
            <v>735</v>
          </cell>
          <cell r="J220">
            <v>1.4999999999999999E-2</v>
          </cell>
        </row>
        <row r="221">
          <cell r="A221" t="str">
            <v>30113801023110009600</v>
          </cell>
          <cell r="B221" t="str">
            <v>   بوصة 110م * 96بكرة *C-08</v>
          </cell>
          <cell r="C221">
            <v>110</v>
          </cell>
          <cell r="D221">
            <v>2.2999999999999998</v>
          </cell>
          <cell r="E221">
            <v>96</v>
          </cell>
          <cell r="F221">
            <v>242.88</v>
          </cell>
          <cell r="G221" t="str">
            <v>38C</v>
          </cell>
          <cell r="H221">
            <v>12</v>
          </cell>
          <cell r="I221">
            <v>735</v>
          </cell>
          <cell r="J221">
            <v>1.4999999999999999E-2</v>
          </cell>
        </row>
        <row r="222">
          <cell r="A222" t="str">
            <v>30113801036030009600</v>
          </cell>
          <cell r="B222" t="str">
            <v>30م*3.6سم*96بكرة*C-08</v>
          </cell>
          <cell r="C222">
            <v>30</v>
          </cell>
          <cell r="D222">
            <v>3.6</v>
          </cell>
          <cell r="E222">
            <v>96</v>
          </cell>
          <cell r="F222">
            <v>103.68</v>
          </cell>
          <cell r="G222" t="str">
            <v>38C</v>
          </cell>
          <cell r="H222">
            <v>8</v>
          </cell>
          <cell r="I222">
            <v>735</v>
          </cell>
          <cell r="J222">
            <v>1.4999999999999999E-2</v>
          </cell>
        </row>
        <row r="223">
          <cell r="A223" t="str">
            <v>30113801036036009600</v>
          </cell>
          <cell r="B223" t="str">
            <v>36م*3.6سم*96بكرة*C-08</v>
          </cell>
          <cell r="C223">
            <v>36</v>
          </cell>
          <cell r="D223">
            <v>3.6</v>
          </cell>
          <cell r="E223">
            <v>96</v>
          </cell>
          <cell r="F223">
            <v>124.416</v>
          </cell>
          <cell r="G223" t="str">
            <v>38C</v>
          </cell>
          <cell r="H223">
            <v>8</v>
          </cell>
          <cell r="I223">
            <v>735</v>
          </cell>
          <cell r="J223">
            <v>1.4999999999999999E-2</v>
          </cell>
        </row>
        <row r="224">
          <cell r="A224" t="str">
            <v>30113801036045009600</v>
          </cell>
          <cell r="B224" t="str">
            <v>50ياردة*3.6سم*96بكرة*C-08</v>
          </cell>
          <cell r="C224">
            <v>45</v>
          </cell>
          <cell r="D224">
            <v>3.6</v>
          </cell>
          <cell r="E224">
            <v>96</v>
          </cell>
          <cell r="F224">
            <v>155.52000000000001</v>
          </cell>
          <cell r="G224" t="str">
            <v>38C</v>
          </cell>
          <cell r="H224">
            <v>8</v>
          </cell>
          <cell r="I224">
            <v>735</v>
          </cell>
          <cell r="J224">
            <v>1.4999999999999999E-2</v>
          </cell>
        </row>
        <row r="225">
          <cell r="A225" t="str">
            <v>30113801036050009600</v>
          </cell>
          <cell r="B225" t="str">
            <v>50م*3.6سم*96بكرة*C-08</v>
          </cell>
          <cell r="C225">
            <v>50</v>
          </cell>
          <cell r="D225">
            <v>3.6</v>
          </cell>
          <cell r="E225">
            <v>96</v>
          </cell>
          <cell r="F225">
            <v>172.8</v>
          </cell>
          <cell r="G225" t="str">
            <v>38C</v>
          </cell>
          <cell r="H225">
            <v>8</v>
          </cell>
          <cell r="I225">
            <v>735</v>
          </cell>
          <cell r="J225">
            <v>1.4999999999999999E-2</v>
          </cell>
        </row>
        <row r="226">
          <cell r="A226" t="str">
            <v>30113801036060008400</v>
          </cell>
          <cell r="B226" t="str">
            <v> 60م*3.6سم*84بكرة*C-08</v>
          </cell>
          <cell r="C226">
            <v>60</v>
          </cell>
          <cell r="D226">
            <v>3.6</v>
          </cell>
          <cell r="E226">
            <v>84</v>
          </cell>
          <cell r="F226">
            <v>181.44</v>
          </cell>
          <cell r="G226" t="str">
            <v>38C</v>
          </cell>
          <cell r="H226">
            <v>8</v>
          </cell>
          <cell r="I226">
            <v>735</v>
          </cell>
          <cell r="J226">
            <v>1.4999999999999999E-2</v>
          </cell>
        </row>
        <row r="227">
          <cell r="A227" t="str">
            <v>30113801036060009600</v>
          </cell>
          <cell r="B227" t="str">
            <v> 60م*3.6سم*96بكرة*C-08</v>
          </cell>
          <cell r="C227">
            <v>60</v>
          </cell>
          <cell r="D227">
            <v>3.6</v>
          </cell>
          <cell r="E227">
            <v>96</v>
          </cell>
          <cell r="F227">
            <v>207.36</v>
          </cell>
          <cell r="G227" t="str">
            <v>38C</v>
          </cell>
          <cell r="H227">
            <v>8</v>
          </cell>
          <cell r="I227">
            <v>735</v>
          </cell>
          <cell r="J227">
            <v>1.4999999999999999E-2</v>
          </cell>
        </row>
        <row r="228">
          <cell r="A228" t="str">
            <v>30113801036070006300</v>
          </cell>
          <cell r="B228" t="str">
            <v>  70م*3.6سم*63بكرة*C-08</v>
          </cell>
          <cell r="C228">
            <v>70</v>
          </cell>
          <cell r="D228">
            <v>3.6</v>
          </cell>
          <cell r="E228">
            <v>63</v>
          </cell>
          <cell r="F228">
            <v>158.76</v>
          </cell>
          <cell r="G228" t="str">
            <v>38C</v>
          </cell>
          <cell r="H228">
            <v>8</v>
          </cell>
          <cell r="I228">
            <v>735</v>
          </cell>
          <cell r="J228">
            <v>1.4999999999999999E-2</v>
          </cell>
        </row>
        <row r="229">
          <cell r="A229" t="str">
            <v>30113801036080006300</v>
          </cell>
          <cell r="B229" t="str">
            <v> 80م*3.6سم*63بكرة*C-08</v>
          </cell>
          <cell r="C229">
            <v>80</v>
          </cell>
          <cell r="D229">
            <v>3.6</v>
          </cell>
          <cell r="E229">
            <v>63</v>
          </cell>
          <cell r="F229">
            <v>181.44</v>
          </cell>
          <cell r="G229" t="str">
            <v>38C</v>
          </cell>
          <cell r="H229">
            <v>8</v>
          </cell>
          <cell r="I229">
            <v>735</v>
          </cell>
          <cell r="J229">
            <v>1.4999999999999999E-2</v>
          </cell>
        </row>
        <row r="230">
          <cell r="A230" t="str">
            <v>30113801036080007200</v>
          </cell>
          <cell r="B230" t="str">
            <v>80م*3.6سم*72بكرة*C-08</v>
          </cell>
          <cell r="C230">
            <v>80</v>
          </cell>
          <cell r="D230">
            <v>3.6</v>
          </cell>
          <cell r="E230">
            <v>72</v>
          </cell>
          <cell r="F230">
            <v>207.35999999999999</v>
          </cell>
          <cell r="G230" t="str">
            <v>38C</v>
          </cell>
          <cell r="H230">
            <v>8</v>
          </cell>
          <cell r="I230">
            <v>735</v>
          </cell>
          <cell r="J230">
            <v>1.4999999999999999E-2</v>
          </cell>
        </row>
        <row r="231">
          <cell r="A231" t="str">
            <v>30113801036100007200</v>
          </cell>
          <cell r="B231" t="str">
            <v> 100م*3.6سم*72بكرة*C-08</v>
          </cell>
          <cell r="C231">
            <v>100</v>
          </cell>
          <cell r="D231">
            <v>3.6</v>
          </cell>
          <cell r="E231">
            <v>72</v>
          </cell>
          <cell r="F231">
            <v>259.2</v>
          </cell>
          <cell r="G231" t="str">
            <v>38C</v>
          </cell>
          <cell r="H231">
            <v>8</v>
          </cell>
          <cell r="I231">
            <v>735</v>
          </cell>
          <cell r="J231">
            <v>1.4999999999999999E-2</v>
          </cell>
        </row>
        <row r="232">
          <cell r="A232" t="str">
            <v>30113801036135005600</v>
          </cell>
          <cell r="B232" t="str">
            <v> 135م*3.6سم*56بكرة*C-08</v>
          </cell>
          <cell r="C232">
            <v>135</v>
          </cell>
          <cell r="D232">
            <v>3.6</v>
          </cell>
          <cell r="E232">
            <v>56</v>
          </cell>
          <cell r="F232">
            <v>272.16000000000003</v>
          </cell>
          <cell r="G232" t="str">
            <v>38C</v>
          </cell>
          <cell r="H232">
            <v>8</v>
          </cell>
          <cell r="I232">
            <v>735</v>
          </cell>
          <cell r="J232">
            <v>1.4999999999999999E-2</v>
          </cell>
        </row>
        <row r="233">
          <cell r="A233" t="str">
            <v>30113801036136505600</v>
          </cell>
          <cell r="B233" t="str">
            <v> 150ياردة*3.6سم*56بكرة*C-08</v>
          </cell>
          <cell r="C233">
            <v>136.5</v>
          </cell>
          <cell r="D233">
            <v>3.6</v>
          </cell>
          <cell r="E233">
            <v>56</v>
          </cell>
          <cell r="F233">
            <v>275.18400000000003</v>
          </cell>
          <cell r="G233" t="str">
            <v>38C</v>
          </cell>
          <cell r="H233">
            <v>8</v>
          </cell>
          <cell r="I233">
            <v>735</v>
          </cell>
          <cell r="J233">
            <v>1.4999999999999999E-2</v>
          </cell>
        </row>
        <row r="234">
          <cell r="A234" t="str">
            <v>30113801036136506300</v>
          </cell>
          <cell r="B234" t="str">
            <v> 150ياردة*3.6سم*63بكرة*C-08</v>
          </cell>
          <cell r="C234">
            <v>136.5</v>
          </cell>
          <cell r="D234">
            <v>3.6</v>
          </cell>
          <cell r="E234">
            <v>63</v>
          </cell>
          <cell r="F234">
            <v>309.58200000000005</v>
          </cell>
          <cell r="G234" t="str">
            <v>38C</v>
          </cell>
          <cell r="H234">
            <v>8</v>
          </cell>
          <cell r="I234">
            <v>735</v>
          </cell>
          <cell r="J234">
            <v>1.4999999999999999E-2</v>
          </cell>
        </row>
        <row r="235">
          <cell r="A235" t="str">
            <v>30113801036150004800</v>
          </cell>
          <cell r="B235" t="str">
            <v>150م*3.6سم*48بكرة*C-08</v>
          </cell>
          <cell r="C235">
            <v>150</v>
          </cell>
          <cell r="D235">
            <v>3.6</v>
          </cell>
          <cell r="E235">
            <v>48</v>
          </cell>
          <cell r="F235">
            <v>259.20000000000005</v>
          </cell>
          <cell r="G235" t="str">
            <v>38C</v>
          </cell>
          <cell r="H235">
            <v>8</v>
          </cell>
          <cell r="I235">
            <v>735</v>
          </cell>
          <cell r="J235">
            <v>1.4999999999999999E-2</v>
          </cell>
        </row>
        <row r="236">
          <cell r="A236" t="str">
            <v>30113801041015007200</v>
          </cell>
          <cell r="B236" t="str">
            <v>15م*4.1سم*72بكرة*C-08</v>
          </cell>
          <cell r="C236">
            <v>15</v>
          </cell>
          <cell r="D236">
            <v>4.0999999999999996</v>
          </cell>
          <cell r="E236">
            <v>72</v>
          </cell>
          <cell r="F236">
            <v>44.279999999999994</v>
          </cell>
          <cell r="G236" t="str">
            <v>38C</v>
          </cell>
          <cell r="H236">
            <v>6</v>
          </cell>
          <cell r="I236">
            <v>735</v>
          </cell>
          <cell r="J236">
            <v>1.4999999999999999E-2</v>
          </cell>
        </row>
        <row r="237">
          <cell r="A237" t="str">
            <v>30113801041022503600</v>
          </cell>
          <cell r="B237" t="str">
            <v> 25يارده*4.1سم*36بكرة*C-08</v>
          </cell>
          <cell r="C237">
            <v>22.5</v>
          </cell>
          <cell r="D237">
            <v>4.0999999999999996</v>
          </cell>
          <cell r="E237">
            <v>36</v>
          </cell>
          <cell r="F237">
            <v>33.209999999999994</v>
          </cell>
          <cell r="G237" t="str">
            <v>38C</v>
          </cell>
          <cell r="H237">
            <v>6</v>
          </cell>
          <cell r="I237">
            <v>735</v>
          </cell>
          <cell r="J237">
            <v>1.4999999999999999E-2</v>
          </cell>
        </row>
        <row r="238">
          <cell r="A238" t="str">
            <v>30113801041030007200</v>
          </cell>
          <cell r="B238" t="str">
            <v>  30م*4.1 سم*72بكرة*C-08</v>
          </cell>
          <cell r="C238">
            <v>30</v>
          </cell>
          <cell r="D238">
            <v>4.0999999999999996</v>
          </cell>
          <cell r="E238">
            <v>72</v>
          </cell>
          <cell r="F238">
            <v>88.559999999999988</v>
          </cell>
          <cell r="G238" t="str">
            <v>38C</v>
          </cell>
          <cell r="H238">
            <v>6</v>
          </cell>
          <cell r="I238">
            <v>735</v>
          </cell>
          <cell r="J238">
            <v>1.4999999999999999E-2</v>
          </cell>
        </row>
        <row r="239">
          <cell r="A239" t="str">
            <v>30113801041040007200</v>
          </cell>
          <cell r="B239" t="str">
            <v>40م*4.1 سم*72بكرة*C-08</v>
          </cell>
          <cell r="C239">
            <v>40</v>
          </cell>
          <cell r="D239">
            <v>4.0999999999999996</v>
          </cell>
          <cell r="E239">
            <v>72</v>
          </cell>
          <cell r="F239">
            <v>118.08</v>
          </cell>
          <cell r="G239" t="str">
            <v>38C</v>
          </cell>
          <cell r="H239">
            <v>6</v>
          </cell>
          <cell r="I239">
            <v>735</v>
          </cell>
          <cell r="J239">
            <v>1.4999999999999999E-2</v>
          </cell>
        </row>
        <row r="240">
          <cell r="A240" t="str">
            <v>30113801041045007200</v>
          </cell>
          <cell r="B240" t="str">
            <v> 50يارده*4.1سم*72بكرة*C-08</v>
          </cell>
          <cell r="C240">
            <v>45</v>
          </cell>
          <cell r="D240">
            <v>4.0999999999999996</v>
          </cell>
          <cell r="E240">
            <v>72</v>
          </cell>
          <cell r="F240">
            <v>132.83999999999997</v>
          </cell>
          <cell r="G240" t="str">
            <v>38C</v>
          </cell>
          <cell r="H240">
            <v>6</v>
          </cell>
          <cell r="I240">
            <v>735</v>
          </cell>
          <cell r="J240">
            <v>1.4999999999999999E-2</v>
          </cell>
        </row>
        <row r="241">
          <cell r="A241" t="str">
            <v>30113801041050007200</v>
          </cell>
          <cell r="B241" t="str">
            <v> 50م*4.1 سم*72بكرة*C-08</v>
          </cell>
          <cell r="C241">
            <v>50</v>
          </cell>
          <cell r="D241">
            <v>4.0999999999999996</v>
          </cell>
          <cell r="E241">
            <v>72</v>
          </cell>
          <cell r="F241">
            <v>147.6</v>
          </cell>
          <cell r="G241" t="str">
            <v>38C</v>
          </cell>
          <cell r="H241">
            <v>6</v>
          </cell>
          <cell r="I241">
            <v>735</v>
          </cell>
          <cell r="J241">
            <v>1.4999999999999999E-2</v>
          </cell>
        </row>
        <row r="242">
          <cell r="A242" t="str">
            <v>30113801041052007200</v>
          </cell>
          <cell r="B242" t="str">
            <v>  52م*4.1 سم*72بكرة*C-08</v>
          </cell>
          <cell r="C242">
            <v>52</v>
          </cell>
          <cell r="D242">
            <v>4.0999999999999996</v>
          </cell>
          <cell r="E242">
            <v>72</v>
          </cell>
          <cell r="F242">
            <v>153.50399999999996</v>
          </cell>
          <cell r="G242" t="str">
            <v>38C</v>
          </cell>
          <cell r="H242">
            <v>6</v>
          </cell>
          <cell r="I242">
            <v>735</v>
          </cell>
          <cell r="J242">
            <v>1.4999999999999999E-2</v>
          </cell>
        </row>
        <row r="243">
          <cell r="A243" t="str">
            <v>30113801041054007200</v>
          </cell>
          <cell r="B243" t="str">
            <v> 60ياردة*4.1سم*72بكرة*C-08</v>
          </cell>
          <cell r="C243">
            <v>54</v>
          </cell>
          <cell r="D243">
            <v>4.0999999999999996</v>
          </cell>
          <cell r="E243">
            <v>72</v>
          </cell>
          <cell r="F243">
            <v>159.40799999999999</v>
          </cell>
          <cell r="G243" t="str">
            <v>38C</v>
          </cell>
          <cell r="H243">
            <v>6</v>
          </cell>
          <cell r="I243">
            <v>735</v>
          </cell>
          <cell r="J243">
            <v>1.4999999999999999E-2</v>
          </cell>
        </row>
        <row r="244">
          <cell r="A244" t="str">
            <v>30113801041065007200</v>
          </cell>
          <cell r="B244" t="str">
            <v> 65م*4.1 سم*72بكرة*C-08</v>
          </cell>
          <cell r="C244">
            <v>65</v>
          </cell>
          <cell r="D244">
            <v>4.0999999999999996</v>
          </cell>
          <cell r="E244">
            <v>72</v>
          </cell>
          <cell r="F244">
            <v>191.88</v>
          </cell>
          <cell r="G244" t="str">
            <v>38C</v>
          </cell>
          <cell r="H244">
            <v>6</v>
          </cell>
          <cell r="I244">
            <v>735</v>
          </cell>
          <cell r="J244">
            <v>1.4999999999999999E-2</v>
          </cell>
        </row>
        <row r="245">
          <cell r="A245" t="str">
            <v>30113801041070005400</v>
          </cell>
          <cell r="B245" t="str">
            <v> 70م*4.1 سم*54بكرة*C-08</v>
          </cell>
          <cell r="C245">
            <v>70</v>
          </cell>
          <cell r="D245">
            <v>4.0999999999999996</v>
          </cell>
          <cell r="E245">
            <v>54</v>
          </cell>
          <cell r="F245">
            <v>154.98000000000002</v>
          </cell>
          <cell r="G245" t="str">
            <v>38C</v>
          </cell>
          <cell r="H245">
            <v>6</v>
          </cell>
          <cell r="I245">
            <v>735</v>
          </cell>
          <cell r="J245">
            <v>1.4999999999999999E-2</v>
          </cell>
        </row>
        <row r="246">
          <cell r="A246" t="str">
            <v>30113801041085007200</v>
          </cell>
          <cell r="B246" t="str">
            <v> 85م*4.1سم*72بكرة*C-08</v>
          </cell>
          <cell r="C246">
            <v>85</v>
          </cell>
          <cell r="D246">
            <v>4.0999999999999996</v>
          </cell>
          <cell r="E246">
            <v>72</v>
          </cell>
          <cell r="F246">
            <v>250.91999999999996</v>
          </cell>
          <cell r="G246" t="str">
            <v>38C</v>
          </cell>
          <cell r="H246">
            <v>6</v>
          </cell>
          <cell r="I246">
            <v>735</v>
          </cell>
          <cell r="J246">
            <v>1.4999999999999999E-2</v>
          </cell>
        </row>
        <row r="247">
          <cell r="A247" t="str">
            <v>30113801041091007200</v>
          </cell>
          <cell r="B247" t="str">
            <v> 100يارده*4.1سم*72بكرة*C-08</v>
          </cell>
          <cell r="C247">
            <v>91</v>
          </cell>
          <cell r="D247">
            <v>4.0999999999999996</v>
          </cell>
          <cell r="E247">
            <v>72</v>
          </cell>
          <cell r="F247">
            <v>268.63200000000001</v>
          </cell>
          <cell r="G247" t="str">
            <v>38C</v>
          </cell>
          <cell r="H247">
            <v>6</v>
          </cell>
          <cell r="I247">
            <v>735</v>
          </cell>
          <cell r="J247">
            <v>1.4999999999999999E-2</v>
          </cell>
        </row>
        <row r="248">
          <cell r="A248" t="str">
            <v>30113801041100007200</v>
          </cell>
          <cell r="B248" t="str">
            <v>100م*4.1سم*72 بكرة - C08</v>
          </cell>
          <cell r="C248">
            <v>100</v>
          </cell>
          <cell r="D248">
            <v>4.0999999999999996</v>
          </cell>
          <cell r="E248">
            <v>72</v>
          </cell>
          <cell r="F248">
            <v>295.2</v>
          </cell>
          <cell r="G248" t="str">
            <v>38C</v>
          </cell>
          <cell r="H248">
            <v>6</v>
          </cell>
          <cell r="I248">
            <v>735</v>
          </cell>
          <cell r="J248">
            <v>1.4999999999999999E-2</v>
          </cell>
        </row>
        <row r="249">
          <cell r="A249" t="str">
            <v>30113801041135004800</v>
          </cell>
          <cell r="B249" t="str">
            <v>135م*4.1سم*48بكرة*C-08</v>
          </cell>
          <cell r="C249">
            <v>135</v>
          </cell>
          <cell r="D249">
            <v>4.0999999999999996</v>
          </cell>
          <cell r="E249">
            <v>48</v>
          </cell>
          <cell r="F249">
            <v>265.68</v>
          </cell>
          <cell r="G249" t="str">
            <v>38C</v>
          </cell>
          <cell r="H249">
            <v>6</v>
          </cell>
          <cell r="I249">
            <v>735</v>
          </cell>
          <cell r="J249">
            <v>1.4999999999999999E-2</v>
          </cell>
        </row>
        <row r="250">
          <cell r="A250" t="str">
            <v>30113801041150004800</v>
          </cell>
          <cell r="B250" t="str">
            <v>150م*4.1سم*48بكرة*C-08</v>
          </cell>
          <cell r="C250">
            <v>150</v>
          </cell>
          <cell r="D250">
            <v>4.0999999999999996</v>
          </cell>
          <cell r="E250">
            <v>48</v>
          </cell>
          <cell r="F250">
            <v>295.20000000000005</v>
          </cell>
          <cell r="G250" t="str">
            <v>38C</v>
          </cell>
          <cell r="H250">
            <v>6</v>
          </cell>
          <cell r="I250">
            <v>735</v>
          </cell>
          <cell r="J250">
            <v>1.4999999999999999E-2</v>
          </cell>
        </row>
        <row r="251">
          <cell r="A251" t="str">
            <v>30113801041200003000</v>
          </cell>
          <cell r="B251" t="str">
            <v>200م*4.1سم*30بكرة*C-08</v>
          </cell>
          <cell r="C251">
            <v>200</v>
          </cell>
          <cell r="D251">
            <v>4.0999999999999996</v>
          </cell>
          <cell r="E251">
            <v>30</v>
          </cell>
          <cell r="F251">
            <v>245.99999999999997</v>
          </cell>
          <cell r="G251" t="str">
            <v>38C</v>
          </cell>
          <cell r="H251" t="str">
            <v/>
          </cell>
          <cell r="I251">
            <v>735</v>
          </cell>
          <cell r="J251">
            <v>1.4999999999999999E-2</v>
          </cell>
        </row>
        <row r="252">
          <cell r="A252" t="str">
            <v>30113801041200003600</v>
          </cell>
          <cell r="B252" t="str">
            <v>200م*4.1سم*36بكرة*C-08</v>
          </cell>
          <cell r="C252">
            <v>200</v>
          </cell>
          <cell r="D252">
            <v>4.0999999999999996</v>
          </cell>
          <cell r="E252">
            <v>36</v>
          </cell>
          <cell r="F252">
            <v>295.2</v>
          </cell>
          <cell r="G252" t="str">
            <v>38C</v>
          </cell>
          <cell r="H252" t="str">
            <v/>
          </cell>
          <cell r="I252">
            <v>735</v>
          </cell>
          <cell r="J252">
            <v>1.4999999999999999E-2</v>
          </cell>
        </row>
        <row r="253">
          <cell r="A253" t="str">
            <v>30113801042015007200</v>
          </cell>
          <cell r="B253" t="str">
            <v>15 م *4.2سم*72بكره - C08</v>
          </cell>
          <cell r="C253">
            <v>15</v>
          </cell>
          <cell r="D253">
            <v>4.2</v>
          </cell>
          <cell r="E253">
            <v>72</v>
          </cell>
          <cell r="F253">
            <v>45.36</v>
          </cell>
          <cell r="G253" t="str">
            <v>38C</v>
          </cell>
          <cell r="H253">
            <v>6</v>
          </cell>
          <cell r="I253">
            <v>735</v>
          </cell>
          <cell r="J253">
            <v>1.4999999999999999E-2</v>
          </cell>
        </row>
        <row r="254">
          <cell r="A254" t="str">
            <v>30113801042030007200</v>
          </cell>
          <cell r="B254" t="str">
            <v>30 م *4.2سم*72بكره - C08</v>
          </cell>
          <cell r="C254">
            <v>30</v>
          </cell>
          <cell r="D254">
            <v>4.2</v>
          </cell>
          <cell r="E254">
            <v>72</v>
          </cell>
          <cell r="F254">
            <v>90.72</v>
          </cell>
          <cell r="G254" t="str">
            <v>38C</v>
          </cell>
          <cell r="H254">
            <v>6</v>
          </cell>
          <cell r="I254">
            <v>735</v>
          </cell>
          <cell r="J254">
            <v>1.4999999999999999E-2</v>
          </cell>
        </row>
        <row r="255">
          <cell r="A255" t="str">
            <v>30113801042033007200</v>
          </cell>
          <cell r="B255" t="str">
            <v>33 م *4.2سم*72بكره - C08</v>
          </cell>
          <cell r="C255">
            <v>33</v>
          </cell>
          <cell r="D255">
            <v>4.2</v>
          </cell>
          <cell r="E255">
            <v>72</v>
          </cell>
          <cell r="F255">
            <v>99.791999999999987</v>
          </cell>
          <cell r="G255" t="str">
            <v>38C</v>
          </cell>
          <cell r="H255">
            <v>6</v>
          </cell>
          <cell r="I255">
            <v>735</v>
          </cell>
          <cell r="J255">
            <v>1.4999999999999999E-2</v>
          </cell>
        </row>
        <row r="256">
          <cell r="A256" t="str">
            <v>30113801042050007200</v>
          </cell>
          <cell r="B256" t="str">
            <v>50 م *4.2سم*72 بكرة - C08</v>
          </cell>
          <cell r="C256">
            <v>50</v>
          </cell>
          <cell r="D256">
            <v>4.2</v>
          </cell>
          <cell r="E256">
            <v>72</v>
          </cell>
          <cell r="F256">
            <v>151.20000000000002</v>
          </cell>
          <cell r="G256" t="str">
            <v>38C</v>
          </cell>
          <cell r="H256">
            <v>6</v>
          </cell>
          <cell r="I256">
            <v>735</v>
          </cell>
          <cell r="J256">
            <v>1.4999999999999999E-2</v>
          </cell>
        </row>
        <row r="257">
          <cell r="A257" t="str">
            <v>30113801042054007200</v>
          </cell>
          <cell r="B257" t="str">
            <v>60ياردة * 4.2سم * 72بكرة C08</v>
          </cell>
          <cell r="C257">
            <v>54</v>
          </cell>
          <cell r="D257">
            <v>4.2</v>
          </cell>
          <cell r="E257">
            <v>72</v>
          </cell>
          <cell r="F257">
            <v>163.29600000000002</v>
          </cell>
          <cell r="G257" t="str">
            <v>38C</v>
          </cell>
          <cell r="H257">
            <v>6</v>
          </cell>
          <cell r="I257">
            <v>735</v>
          </cell>
          <cell r="J257">
            <v>1.4999999999999999E-2</v>
          </cell>
        </row>
        <row r="258">
          <cell r="A258" t="str">
            <v>3011380104205400720E</v>
          </cell>
          <cell r="B258" t="str">
            <v>60ياردة * 4.2سم * 72بكرة - اكســــــترا</v>
          </cell>
          <cell r="C258">
            <v>54</v>
          </cell>
          <cell r="D258">
            <v>4.2</v>
          </cell>
          <cell r="E258">
            <v>72</v>
          </cell>
          <cell r="F258">
            <v>163.29600000000002</v>
          </cell>
          <cell r="G258" t="str">
            <v>38C</v>
          </cell>
          <cell r="H258">
            <v>6</v>
          </cell>
          <cell r="I258">
            <v>735</v>
          </cell>
          <cell r="J258">
            <v>1.4999999999999999E-2</v>
          </cell>
        </row>
        <row r="259">
          <cell r="A259" t="str">
            <v>30113801042060007200</v>
          </cell>
          <cell r="B259" t="str">
            <v>60 م *4.2سم*72 بكرة - C08</v>
          </cell>
          <cell r="C259">
            <v>60</v>
          </cell>
          <cell r="D259">
            <v>4.2</v>
          </cell>
          <cell r="E259">
            <v>72</v>
          </cell>
          <cell r="F259">
            <v>181.44</v>
          </cell>
          <cell r="G259" t="str">
            <v>38C</v>
          </cell>
          <cell r="H259">
            <v>6</v>
          </cell>
          <cell r="I259">
            <v>735</v>
          </cell>
          <cell r="J259">
            <v>1.4999999999999999E-2</v>
          </cell>
        </row>
        <row r="260">
          <cell r="A260" t="str">
            <v>30113801042072805400</v>
          </cell>
          <cell r="B260" t="str">
            <v>80 ياردة *4.2سم*54بكره - C08</v>
          </cell>
          <cell r="C260">
            <v>72.8</v>
          </cell>
          <cell r="D260">
            <v>4.2</v>
          </cell>
          <cell r="E260">
            <v>54</v>
          </cell>
          <cell r="F260">
            <v>165.1104</v>
          </cell>
          <cell r="G260" t="str">
            <v>38C</v>
          </cell>
          <cell r="H260">
            <v>6</v>
          </cell>
          <cell r="I260">
            <v>735</v>
          </cell>
          <cell r="J260">
            <v>1.4999999999999999E-2</v>
          </cell>
        </row>
        <row r="261">
          <cell r="A261" t="str">
            <v>30113801042074005400</v>
          </cell>
          <cell r="B261" t="str">
            <v>74 م *4.2سم*54بكره - C08</v>
          </cell>
          <cell r="C261">
            <v>74</v>
          </cell>
          <cell r="D261">
            <v>4.2</v>
          </cell>
          <cell r="E261">
            <v>54</v>
          </cell>
          <cell r="F261">
            <v>167.83199999999999</v>
          </cell>
          <cell r="G261" t="str">
            <v>38C</v>
          </cell>
          <cell r="H261">
            <v>6</v>
          </cell>
          <cell r="I261">
            <v>735</v>
          </cell>
          <cell r="J261">
            <v>1.4999999999999999E-2</v>
          </cell>
        </row>
        <row r="262">
          <cell r="A262" t="str">
            <v>30113801042090007200</v>
          </cell>
          <cell r="B262" t="str">
            <v>90م * 4.2سم  * 72بكرة- C08</v>
          </cell>
          <cell r="C262">
            <v>90</v>
          </cell>
          <cell r="D262">
            <v>4.2</v>
          </cell>
          <cell r="E262">
            <v>72</v>
          </cell>
          <cell r="F262">
            <v>272.15999999999997</v>
          </cell>
          <cell r="G262" t="str">
            <v>38C</v>
          </cell>
          <cell r="H262">
            <v>6</v>
          </cell>
          <cell r="I262">
            <v>735</v>
          </cell>
          <cell r="J262">
            <v>1.4999999999999999E-2</v>
          </cell>
        </row>
        <row r="263">
          <cell r="A263" t="str">
            <v>30113801042136503600</v>
          </cell>
          <cell r="B263" t="str">
            <v>150ياردة *4.2سم*36بكره - C08</v>
          </cell>
          <cell r="C263">
            <v>136.5</v>
          </cell>
          <cell r="D263">
            <v>4.2</v>
          </cell>
          <cell r="E263">
            <v>36</v>
          </cell>
          <cell r="F263">
            <v>206.38800000000003</v>
          </cell>
          <cell r="G263" t="str">
            <v>38C</v>
          </cell>
          <cell r="H263">
            <v>6</v>
          </cell>
          <cell r="I263">
            <v>735</v>
          </cell>
          <cell r="J263">
            <v>1.4999999999999999E-2</v>
          </cell>
        </row>
        <row r="264">
          <cell r="A264" t="str">
            <v>30113801042170003600</v>
          </cell>
          <cell r="B264" t="str">
            <v>170م *4.2سم*36بكره - C08</v>
          </cell>
          <cell r="C264">
            <v>170</v>
          </cell>
          <cell r="D264">
            <v>4.2</v>
          </cell>
          <cell r="E264">
            <v>36</v>
          </cell>
          <cell r="F264">
            <v>257.03999999999996</v>
          </cell>
          <cell r="G264" t="str">
            <v>38C</v>
          </cell>
          <cell r="H264">
            <v>6</v>
          </cell>
          <cell r="I264">
            <v>735</v>
          </cell>
          <cell r="J264">
            <v>1.4999999999999999E-2</v>
          </cell>
        </row>
        <row r="265">
          <cell r="A265" t="str">
            <v>30113801042250003000</v>
          </cell>
          <cell r="B265" t="str">
            <v>250م *4.2سم*30 بكرة - C08</v>
          </cell>
          <cell r="C265">
            <v>250</v>
          </cell>
          <cell r="D265">
            <v>4.2</v>
          </cell>
          <cell r="E265">
            <v>30</v>
          </cell>
          <cell r="F265">
            <v>315</v>
          </cell>
          <cell r="G265" t="str">
            <v>38C</v>
          </cell>
          <cell r="H265" t="str">
            <v/>
          </cell>
          <cell r="I265">
            <v>735</v>
          </cell>
          <cell r="J265">
            <v>1.4999999999999999E-2</v>
          </cell>
        </row>
        <row r="266">
          <cell r="A266" t="str">
            <v>30113801043015004800</v>
          </cell>
          <cell r="B266" t="str">
            <v>15م*4.3سم*48بكرة*C-08</v>
          </cell>
          <cell r="C266">
            <v>15</v>
          </cell>
          <cell r="D266">
            <v>4.3</v>
          </cell>
          <cell r="E266">
            <v>48</v>
          </cell>
          <cell r="F266">
            <v>30.96</v>
          </cell>
          <cell r="G266" t="str">
            <v>38C</v>
          </cell>
          <cell r="H266">
            <v>6</v>
          </cell>
          <cell r="I266">
            <v>735</v>
          </cell>
          <cell r="J266">
            <v>1.4999999999999999E-2</v>
          </cell>
        </row>
        <row r="267">
          <cell r="A267" t="str">
            <v>30113801043015007200</v>
          </cell>
          <cell r="B267" t="str">
            <v>15م * 4.3سم * 72بكرة - C08</v>
          </cell>
          <cell r="C267">
            <v>15</v>
          </cell>
          <cell r="D267">
            <v>4.3</v>
          </cell>
          <cell r="E267">
            <v>72</v>
          </cell>
          <cell r="F267">
            <v>46.44</v>
          </cell>
          <cell r="G267" t="str">
            <v>38C</v>
          </cell>
          <cell r="H267">
            <v>6</v>
          </cell>
          <cell r="I267">
            <v>735</v>
          </cell>
          <cell r="J267">
            <v>1.4999999999999999E-2</v>
          </cell>
        </row>
        <row r="268">
          <cell r="A268" t="str">
            <v>30113801043020007200</v>
          </cell>
          <cell r="B268" t="str">
            <v> 20م*4.3سم*72بكرة*C-08</v>
          </cell>
          <cell r="C268">
            <v>20</v>
          </cell>
          <cell r="D268">
            <v>4.3</v>
          </cell>
          <cell r="E268">
            <v>72</v>
          </cell>
          <cell r="F268">
            <v>61.92</v>
          </cell>
          <cell r="G268" t="str">
            <v>38C</v>
          </cell>
          <cell r="H268">
            <v>6</v>
          </cell>
          <cell r="I268">
            <v>735</v>
          </cell>
          <cell r="J268">
            <v>1.4999999999999999E-2</v>
          </cell>
        </row>
        <row r="269">
          <cell r="A269" t="str">
            <v>30113801043022503600</v>
          </cell>
          <cell r="B269" t="str">
            <v>   25ياردة*4.3سم*36بكرة*C-08</v>
          </cell>
          <cell r="C269">
            <v>22.5</v>
          </cell>
          <cell r="D269">
            <v>4.3</v>
          </cell>
          <cell r="E269">
            <v>36</v>
          </cell>
          <cell r="F269">
            <v>34.83</v>
          </cell>
          <cell r="G269" t="str">
            <v>38C</v>
          </cell>
          <cell r="H269">
            <v>6</v>
          </cell>
          <cell r="I269">
            <v>735</v>
          </cell>
          <cell r="J269">
            <v>1.4999999999999999E-2</v>
          </cell>
        </row>
        <row r="270">
          <cell r="A270" t="str">
            <v>30113801043022507200</v>
          </cell>
          <cell r="B270" t="str">
            <v>  25ياردة*4.3سم*72بكرة*C-08</v>
          </cell>
          <cell r="C270">
            <v>22.5</v>
          </cell>
          <cell r="D270">
            <v>4.3</v>
          </cell>
          <cell r="E270">
            <v>72</v>
          </cell>
          <cell r="F270">
            <v>69.66</v>
          </cell>
          <cell r="G270" t="str">
            <v>38C</v>
          </cell>
          <cell r="H270">
            <v>6</v>
          </cell>
          <cell r="I270">
            <v>735</v>
          </cell>
          <cell r="J270">
            <v>1.4999999999999999E-2</v>
          </cell>
        </row>
        <row r="271">
          <cell r="A271" t="str">
            <v>30113801043024007200</v>
          </cell>
          <cell r="B271" t="str">
            <v> 24م*4.3سم*72بكرة*C-08</v>
          </cell>
          <cell r="C271">
            <v>24</v>
          </cell>
          <cell r="D271">
            <v>4.3</v>
          </cell>
          <cell r="E271">
            <v>72</v>
          </cell>
          <cell r="F271">
            <v>74.303999999999988</v>
          </cell>
          <cell r="G271" t="str">
            <v>38C</v>
          </cell>
          <cell r="H271">
            <v>6</v>
          </cell>
          <cell r="I271">
            <v>735</v>
          </cell>
          <cell r="J271">
            <v>1.4999999999999999E-2</v>
          </cell>
        </row>
        <row r="272">
          <cell r="A272" t="str">
            <v>30113801043026007200</v>
          </cell>
          <cell r="B272" t="str">
            <v>  26م*4.3سم*72بكرة*C-08</v>
          </cell>
          <cell r="C272">
            <v>26</v>
          </cell>
          <cell r="D272">
            <v>4.3</v>
          </cell>
          <cell r="E272">
            <v>72</v>
          </cell>
          <cell r="F272">
            <v>80.495999999999995</v>
          </cell>
          <cell r="G272" t="str">
            <v>38C</v>
          </cell>
          <cell r="H272">
            <v>6</v>
          </cell>
          <cell r="I272">
            <v>735</v>
          </cell>
          <cell r="J272">
            <v>1.4999999999999999E-2</v>
          </cell>
        </row>
        <row r="273">
          <cell r="A273" t="str">
            <v>30113801043027007200</v>
          </cell>
          <cell r="B273" t="str">
            <v>  27م*4.3سم*72بكرة*C-08</v>
          </cell>
          <cell r="C273">
            <v>27</v>
          </cell>
          <cell r="D273">
            <v>4.3</v>
          </cell>
          <cell r="E273">
            <v>72</v>
          </cell>
          <cell r="F273">
            <v>83.591999999999999</v>
          </cell>
          <cell r="G273" t="str">
            <v>38C</v>
          </cell>
          <cell r="H273">
            <v>6</v>
          </cell>
          <cell r="I273">
            <v>735</v>
          </cell>
          <cell r="J273">
            <v>1.4999999999999999E-2</v>
          </cell>
        </row>
        <row r="274">
          <cell r="A274" t="str">
            <v>30113801043028007200</v>
          </cell>
          <cell r="B274" t="str">
            <v> 28م*4.3سم*72بكرة*C-08</v>
          </cell>
          <cell r="C274">
            <v>28</v>
          </cell>
          <cell r="D274">
            <v>4.3</v>
          </cell>
          <cell r="E274">
            <v>72</v>
          </cell>
          <cell r="F274">
            <v>86.688000000000002</v>
          </cell>
          <cell r="G274" t="str">
            <v>38C</v>
          </cell>
          <cell r="H274">
            <v>6</v>
          </cell>
          <cell r="I274">
            <v>735</v>
          </cell>
          <cell r="J274">
            <v>1.4999999999999999E-2</v>
          </cell>
        </row>
        <row r="275">
          <cell r="A275" t="str">
            <v>30113801043030005400</v>
          </cell>
          <cell r="B275" t="str">
            <v> 30م*4.3سم*54بكرة*C-08</v>
          </cell>
          <cell r="C275">
            <v>30</v>
          </cell>
          <cell r="D275">
            <v>4.3</v>
          </cell>
          <cell r="E275">
            <v>54</v>
          </cell>
          <cell r="F275">
            <v>69.66</v>
          </cell>
          <cell r="G275" t="str">
            <v>38C</v>
          </cell>
          <cell r="H275">
            <v>6</v>
          </cell>
          <cell r="I275">
            <v>735</v>
          </cell>
          <cell r="J275">
            <v>1.4999999999999999E-2</v>
          </cell>
        </row>
        <row r="276">
          <cell r="A276" t="str">
            <v>30113801043030007200</v>
          </cell>
          <cell r="B276" t="str">
            <v>  30م*4.3سم*72بكرة*C-08</v>
          </cell>
          <cell r="C276">
            <v>30</v>
          </cell>
          <cell r="D276">
            <v>4.3</v>
          </cell>
          <cell r="E276">
            <v>72</v>
          </cell>
          <cell r="F276">
            <v>92.88</v>
          </cell>
          <cell r="G276" t="str">
            <v>38C</v>
          </cell>
          <cell r="H276">
            <v>6</v>
          </cell>
          <cell r="I276">
            <v>735</v>
          </cell>
          <cell r="J276">
            <v>1.4999999999999999E-2</v>
          </cell>
        </row>
        <row r="277">
          <cell r="A277" t="str">
            <v>30113801043031007200</v>
          </cell>
          <cell r="B277" t="str">
            <v> 31م*4.3سم*72بكرة*C-08</v>
          </cell>
          <cell r="C277">
            <v>31</v>
          </cell>
          <cell r="D277">
            <v>4.3</v>
          </cell>
          <cell r="E277">
            <v>72</v>
          </cell>
          <cell r="F277">
            <v>95.975999999999985</v>
          </cell>
          <cell r="G277" t="str">
            <v>38C</v>
          </cell>
          <cell r="H277">
            <v>6</v>
          </cell>
          <cell r="I277">
            <v>735</v>
          </cell>
          <cell r="J277">
            <v>1.4999999999999999E-2</v>
          </cell>
        </row>
        <row r="278">
          <cell r="A278" t="str">
            <v>30113801043033007200</v>
          </cell>
          <cell r="B278" t="str">
            <v>  33م*4.3سم*72بكرة*C-08</v>
          </cell>
          <cell r="C278">
            <v>33</v>
          </cell>
          <cell r="D278">
            <v>4.3</v>
          </cell>
          <cell r="E278">
            <v>72</v>
          </cell>
          <cell r="F278">
            <v>102.16800000000001</v>
          </cell>
          <cell r="G278" t="str">
            <v>38C</v>
          </cell>
          <cell r="H278">
            <v>6</v>
          </cell>
          <cell r="I278">
            <v>735</v>
          </cell>
          <cell r="J278">
            <v>1.4999999999999999E-2</v>
          </cell>
        </row>
        <row r="279">
          <cell r="A279" t="str">
            <v>30113801043034005400</v>
          </cell>
          <cell r="B279" t="str">
            <v>  34م*4.3سم*54بكرة*C-08</v>
          </cell>
          <cell r="C279">
            <v>34</v>
          </cell>
          <cell r="D279">
            <v>4.3</v>
          </cell>
          <cell r="E279">
            <v>54</v>
          </cell>
          <cell r="F279">
            <v>78.947999999999993</v>
          </cell>
          <cell r="G279" t="str">
            <v>38C</v>
          </cell>
          <cell r="H279">
            <v>6</v>
          </cell>
          <cell r="I279">
            <v>735</v>
          </cell>
          <cell r="J279">
            <v>1.4999999999999999E-2</v>
          </cell>
        </row>
        <row r="280">
          <cell r="A280" t="str">
            <v>30113801043034007200</v>
          </cell>
          <cell r="B280" t="str">
            <v> 34م*4.3سم*72بكرة*C-08</v>
          </cell>
          <cell r="C280">
            <v>34</v>
          </cell>
          <cell r="D280">
            <v>4.3</v>
          </cell>
          <cell r="E280">
            <v>72</v>
          </cell>
          <cell r="F280">
            <v>105.264</v>
          </cell>
          <cell r="G280" t="str">
            <v>38C</v>
          </cell>
          <cell r="H280">
            <v>6</v>
          </cell>
          <cell r="I280">
            <v>735</v>
          </cell>
          <cell r="J280">
            <v>1.4999999999999999E-2</v>
          </cell>
        </row>
        <row r="281">
          <cell r="A281" t="str">
            <v>30113801043035005400</v>
          </cell>
          <cell r="B281" t="str">
            <v> 35م*4.3سم*54بكرة*C-08</v>
          </cell>
          <cell r="C281">
            <v>35</v>
          </cell>
          <cell r="D281">
            <v>4.3</v>
          </cell>
          <cell r="E281">
            <v>54</v>
          </cell>
          <cell r="F281">
            <v>81.27</v>
          </cell>
          <cell r="G281" t="str">
            <v>38C</v>
          </cell>
          <cell r="H281">
            <v>6</v>
          </cell>
          <cell r="I281">
            <v>735</v>
          </cell>
          <cell r="J281">
            <v>1.4999999999999999E-2</v>
          </cell>
        </row>
        <row r="282">
          <cell r="A282" t="str">
            <v>30113801043035007200</v>
          </cell>
          <cell r="B282" t="str">
            <v> 35م*4.3سم*72بكرة*C-08</v>
          </cell>
          <cell r="C282">
            <v>35</v>
          </cell>
          <cell r="D282">
            <v>4.3</v>
          </cell>
          <cell r="E282">
            <v>72</v>
          </cell>
          <cell r="F282">
            <v>108.35999999999999</v>
          </cell>
          <cell r="G282" t="str">
            <v>38C</v>
          </cell>
          <cell r="H282">
            <v>6</v>
          </cell>
          <cell r="I282">
            <v>735</v>
          </cell>
          <cell r="J282">
            <v>1.4999999999999999E-2</v>
          </cell>
        </row>
        <row r="283">
          <cell r="A283" t="str">
            <v>30113801043036005400</v>
          </cell>
          <cell r="B283" t="str">
            <v>  40ياردة*4.3سم*54بكرة*C-08</v>
          </cell>
          <cell r="C283">
            <v>36</v>
          </cell>
          <cell r="D283">
            <v>4.3</v>
          </cell>
          <cell r="E283">
            <v>54</v>
          </cell>
          <cell r="F283">
            <v>83.591999999999985</v>
          </cell>
          <cell r="G283" t="str">
            <v>38C</v>
          </cell>
          <cell r="H283">
            <v>6</v>
          </cell>
          <cell r="I283">
            <v>735</v>
          </cell>
          <cell r="J283">
            <v>1.4999999999999999E-2</v>
          </cell>
        </row>
        <row r="284">
          <cell r="A284" t="str">
            <v>30113801043036007200</v>
          </cell>
          <cell r="B284" t="str">
            <v> 40ياردة*4.3سم*72بكرة* C-08</v>
          </cell>
          <cell r="C284">
            <v>36</v>
          </cell>
          <cell r="D284">
            <v>4.3</v>
          </cell>
          <cell r="E284">
            <v>72</v>
          </cell>
          <cell r="F284">
            <v>111.45599999999999</v>
          </cell>
          <cell r="G284" t="str">
            <v>38C</v>
          </cell>
          <cell r="H284">
            <v>6</v>
          </cell>
          <cell r="I284">
            <v>735</v>
          </cell>
          <cell r="J284">
            <v>1.4999999999999999E-2</v>
          </cell>
        </row>
        <row r="285">
          <cell r="A285" t="str">
            <v>3011380104303600720E</v>
          </cell>
          <cell r="B285" t="str">
            <v>40ياردة * 4.3سم * 72بكرة -اكستـــــرا</v>
          </cell>
          <cell r="C285">
            <v>36</v>
          </cell>
          <cell r="D285">
            <v>4.3</v>
          </cell>
          <cell r="E285">
            <v>72</v>
          </cell>
          <cell r="F285">
            <v>111.45599999999999</v>
          </cell>
          <cell r="G285" t="str">
            <v>38C</v>
          </cell>
          <cell r="H285">
            <v>6</v>
          </cell>
          <cell r="I285">
            <v>735</v>
          </cell>
          <cell r="J285">
            <v>1.4999999999999999E-2</v>
          </cell>
        </row>
        <row r="286">
          <cell r="A286" t="str">
            <v>30113801043038007200</v>
          </cell>
          <cell r="B286" t="str">
            <v>                  38م*4.3سم*72بكرة*C-08</v>
          </cell>
          <cell r="C286">
            <v>38</v>
          </cell>
          <cell r="D286">
            <v>4.3</v>
          </cell>
          <cell r="E286">
            <v>72</v>
          </cell>
          <cell r="F286">
            <v>117.64800000000001</v>
          </cell>
          <cell r="G286" t="str">
            <v>38C</v>
          </cell>
          <cell r="H286">
            <v>6</v>
          </cell>
          <cell r="I286">
            <v>735</v>
          </cell>
          <cell r="J286">
            <v>1.4999999999999999E-2</v>
          </cell>
        </row>
        <row r="287">
          <cell r="A287" t="str">
            <v>30113801043039005400</v>
          </cell>
          <cell r="B287" t="str">
            <v>                  39م*4.3سم*54بكرة*C-08</v>
          </cell>
          <cell r="C287">
            <v>39</v>
          </cell>
          <cell r="D287">
            <v>4.3</v>
          </cell>
          <cell r="E287">
            <v>54</v>
          </cell>
          <cell r="F287">
            <v>90.557999999999993</v>
          </cell>
          <cell r="G287" t="str">
            <v>38C</v>
          </cell>
          <cell r="H287">
            <v>6</v>
          </cell>
          <cell r="I287">
            <v>735</v>
          </cell>
          <cell r="J287">
            <v>1.4999999999999999E-2</v>
          </cell>
        </row>
        <row r="288">
          <cell r="A288" t="str">
            <v>30113801043040005400</v>
          </cell>
          <cell r="B288" t="str">
            <v>40م*4.3سم*54بكرة*C-08</v>
          </cell>
          <cell r="C288">
            <v>40</v>
          </cell>
          <cell r="D288">
            <v>4.3</v>
          </cell>
          <cell r="E288">
            <v>54</v>
          </cell>
          <cell r="F288">
            <v>92.88</v>
          </cell>
          <cell r="G288" t="str">
            <v>38C</v>
          </cell>
          <cell r="H288">
            <v>6</v>
          </cell>
          <cell r="I288">
            <v>735</v>
          </cell>
          <cell r="J288">
            <v>1.4999999999999999E-2</v>
          </cell>
        </row>
        <row r="289">
          <cell r="A289" t="str">
            <v>30113801043040007200</v>
          </cell>
          <cell r="B289" t="str">
            <v>                  40م*4.3سم*72بكرة*C-08</v>
          </cell>
          <cell r="C289">
            <v>40</v>
          </cell>
          <cell r="D289">
            <v>4.3</v>
          </cell>
          <cell r="E289">
            <v>72</v>
          </cell>
          <cell r="F289">
            <v>123.84</v>
          </cell>
          <cell r="G289" t="str">
            <v>38C</v>
          </cell>
          <cell r="H289">
            <v>6</v>
          </cell>
          <cell r="I289">
            <v>735</v>
          </cell>
          <cell r="J289">
            <v>1.4999999999999999E-2</v>
          </cell>
        </row>
        <row r="290">
          <cell r="A290" t="str">
            <v>30113801043042007200</v>
          </cell>
          <cell r="B290" t="str">
            <v>                  42م*4.3سم*72بكرة*C-08</v>
          </cell>
          <cell r="C290">
            <v>42</v>
          </cell>
          <cell r="D290">
            <v>4.3</v>
          </cell>
          <cell r="E290">
            <v>72</v>
          </cell>
          <cell r="F290">
            <v>130.03200000000001</v>
          </cell>
          <cell r="G290" t="str">
            <v>38C</v>
          </cell>
          <cell r="H290">
            <v>6</v>
          </cell>
          <cell r="I290">
            <v>735</v>
          </cell>
          <cell r="J290">
            <v>1.4999999999999999E-2</v>
          </cell>
        </row>
        <row r="291">
          <cell r="A291" t="str">
            <v>30113801043043007200</v>
          </cell>
          <cell r="B291" t="str">
            <v>                  43م*4.3سم*72بكرة*C-08</v>
          </cell>
          <cell r="C291">
            <v>43</v>
          </cell>
          <cell r="D291">
            <v>4.3</v>
          </cell>
          <cell r="E291">
            <v>72</v>
          </cell>
          <cell r="F291">
            <v>133.12799999999999</v>
          </cell>
          <cell r="G291" t="str">
            <v>38C</v>
          </cell>
          <cell r="H291">
            <v>6</v>
          </cell>
          <cell r="I291">
            <v>735</v>
          </cell>
          <cell r="J291">
            <v>1.4999999999999999E-2</v>
          </cell>
        </row>
        <row r="292">
          <cell r="A292" t="str">
            <v>30113801043045007200</v>
          </cell>
          <cell r="B292" t="str">
            <v>  50ياردة*4.3سم*72بكرة* C-08</v>
          </cell>
          <cell r="C292">
            <v>45</v>
          </cell>
          <cell r="D292">
            <v>4.3</v>
          </cell>
          <cell r="E292">
            <v>72</v>
          </cell>
          <cell r="F292">
            <v>139.32</v>
          </cell>
          <cell r="G292" t="str">
            <v>38C</v>
          </cell>
          <cell r="H292">
            <v>6</v>
          </cell>
          <cell r="I292">
            <v>735</v>
          </cell>
          <cell r="J292">
            <v>1.4999999999999999E-2</v>
          </cell>
        </row>
        <row r="293">
          <cell r="A293" t="str">
            <v>3011380104304500720E</v>
          </cell>
          <cell r="B293" t="str">
            <v>50ياردة * 4.3سم * 72بكرة- اكستـــــرا</v>
          </cell>
          <cell r="C293">
            <v>45</v>
          </cell>
          <cell r="D293">
            <v>4.3</v>
          </cell>
          <cell r="E293">
            <v>72</v>
          </cell>
          <cell r="F293">
            <v>139.32</v>
          </cell>
          <cell r="G293" t="str">
            <v>38C</v>
          </cell>
          <cell r="H293">
            <v>6</v>
          </cell>
          <cell r="I293">
            <v>735</v>
          </cell>
          <cell r="J293">
            <v>1.4999999999999999E-2</v>
          </cell>
        </row>
        <row r="294">
          <cell r="A294" t="str">
            <v>30113801043048007200</v>
          </cell>
          <cell r="B294" t="str">
            <v>                  48م*4.3سم*72بكرة*C-08</v>
          </cell>
          <cell r="C294">
            <v>48</v>
          </cell>
          <cell r="D294">
            <v>4.3</v>
          </cell>
          <cell r="E294">
            <v>72</v>
          </cell>
          <cell r="F294">
            <v>148.60799999999998</v>
          </cell>
          <cell r="G294" t="str">
            <v>38C</v>
          </cell>
          <cell r="H294">
            <v>6</v>
          </cell>
          <cell r="I294">
            <v>735</v>
          </cell>
          <cell r="J294">
            <v>1.4999999999999999E-2</v>
          </cell>
        </row>
        <row r="295">
          <cell r="A295" t="str">
            <v>30113801043050007200</v>
          </cell>
          <cell r="B295" t="str">
            <v>                  50م*4.3سم*72بكرة*C-08</v>
          </cell>
          <cell r="C295">
            <v>50</v>
          </cell>
          <cell r="D295">
            <v>4.3</v>
          </cell>
          <cell r="E295">
            <v>72</v>
          </cell>
          <cell r="F295">
            <v>154.79999999999998</v>
          </cell>
          <cell r="G295" t="str">
            <v>38C</v>
          </cell>
          <cell r="H295">
            <v>6</v>
          </cell>
          <cell r="I295">
            <v>735</v>
          </cell>
          <cell r="J295">
            <v>1.4999999999999999E-2</v>
          </cell>
        </row>
        <row r="296">
          <cell r="A296" t="str">
            <v>30113801043052007200</v>
          </cell>
          <cell r="B296" t="str">
            <v>                  52م*4.3سم*72بكرة*C-08</v>
          </cell>
          <cell r="C296">
            <v>52</v>
          </cell>
          <cell r="D296">
            <v>4.3</v>
          </cell>
          <cell r="E296">
            <v>72</v>
          </cell>
          <cell r="F296">
            <v>160.99199999999999</v>
          </cell>
          <cell r="G296" t="str">
            <v>38C</v>
          </cell>
          <cell r="H296">
            <v>6</v>
          </cell>
          <cell r="I296">
            <v>735</v>
          </cell>
          <cell r="J296">
            <v>1.4999999999999999E-2</v>
          </cell>
        </row>
        <row r="297">
          <cell r="A297" t="str">
            <v>30113801043053007200</v>
          </cell>
          <cell r="B297" t="str">
            <v>                  53م*4.3سم*72بكرة*C-08</v>
          </cell>
          <cell r="C297">
            <v>53</v>
          </cell>
          <cell r="D297">
            <v>4.3</v>
          </cell>
          <cell r="E297">
            <v>72</v>
          </cell>
          <cell r="F297">
            <v>164.08799999999999</v>
          </cell>
          <cell r="G297" t="str">
            <v>38C</v>
          </cell>
          <cell r="H297">
            <v>6</v>
          </cell>
          <cell r="I297">
            <v>735</v>
          </cell>
          <cell r="J297">
            <v>1.4999999999999999E-2</v>
          </cell>
        </row>
        <row r="298">
          <cell r="A298" t="str">
            <v>30113801043054005400</v>
          </cell>
          <cell r="B298" t="str">
            <v> 60ياردة*4.3سم*54بكرة*C-08</v>
          </cell>
          <cell r="C298">
            <v>54</v>
          </cell>
          <cell r="D298">
            <v>4.3</v>
          </cell>
          <cell r="E298">
            <v>54</v>
          </cell>
          <cell r="F298">
            <v>125.38800000000001</v>
          </cell>
          <cell r="G298" t="str">
            <v>38C</v>
          </cell>
          <cell r="H298">
            <v>6</v>
          </cell>
          <cell r="I298">
            <v>735</v>
          </cell>
          <cell r="J298">
            <v>1.4999999999999999E-2</v>
          </cell>
        </row>
        <row r="299">
          <cell r="A299" t="str">
            <v>30113801043054007200</v>
          </cell>
          <cell r="B299" t="str">
            <v> 60ياردة*4.3سم*72بكرة*C-08</v>
          </cell>
          <cell r="C299">
            <v>54</v>
          </cell>
          <cell r="D299">
            <v>4.3</v>
          </cell>
          <cell r="E299">
            <v>72</v>
          </cell>
          <cell r="F299">
            <v>167.184</v>
          </cell>
          <cell r="G299" t="str">
            <v>38C</v>
          </cell>
          <cell r="H299">
            <v>6</v>
          </cell>
          <cell r="I299">
            <v>735</v>
          </cell>
          <cell r="J299">
            <v>1.4999999999999999E-2</v>
          </cell>
        </row>
        <row r="300">
          <cell r="A300" t="str">
            <v>3011380104305400720E</v>
          </cell>
          <cell r="B300" t="str">
            <v>60ياردة * 4.3سم * 72بكرة - اكستــــرا</v>
          </cell>
          <cell r="C300">
            <v>54</v>
          </cell>
          <cell r="D300">
            <v>4.3</v>
          </cell>
          <cell r="E300">
            <v>72</v>
          </cell>
          <cell r="F300">
            <v>167.184</v>
          </cell>
          <cell r="G300" t="str">
            <v>38C</v>
          </cell>
          <cell r="H300">
            <v>6</v>
          </cell>
          <cell r="I300">
            <v>735</v>
          </cell>
          <cell r="J300">
            <v>1.4999999999999999E-2</v>
          </cell>
        </row>
        <row r="301">
          <cell r="A301" t="str">
            <v>30113801043055005400</v>
          </cell>
          <cell r="B301" t="str">
            <v>                  55م*4.3سم*54بكرة*C-08</v>
          </cell>
          <cell r="C301">
            <v>55</v>
          </cell>
          <cell r="D301">
            <v>4.3</v>
          </cell>
          <cell r="E301">
            <v>54</v>
          </cell>
          <cell r="F301">
            <v>127.71000000000001</v>
          </cell>
          <cell r="G301" t="str">
            <v>38C</v>
          </cell>
          <cell r="H301">
            <v>6</v>
          </cell>
          <cell r="I301">
            <v>735</v>
          </cell>
          <cell r="J301">
            <v>1.4999999999999999E-2</v>
          </cell>
        </row>
        <row r="302">
          <cell r="A302" t="str">
            <v>30113801043055007200</v>
          </cell>
          <cell r="B302" t="str">
            <v>                  55م*4.3سم*72بكرة*C-08</v>
          </cell>
          <cell r="C302">
            <v>55</v>
          </cell>
          <cell r="D302">
            <v>4.3</v>
          </cell>
          <cell r="E302">
            <v>72</v>
          </cell>
          <cell r="F302">
            <v>170.28000000000003</v>
          </cell>
          <cell r="G302" t="str">
            <v>38C</v>
          </cell>
          <cell r="H302">
            <v>6</v>
          </cell>
          <cell r="I302">
            <v>735</v>
          </cell>
          <cell r="J302">
            <v>1.4999999999999999E-2</v>
          </cell>
        </row>
        <row r="303">
          <cell r="A303" t="str">
            <v>30113801043057005400</v>
          </cell>
          <cell r="B303" t="str">
            <v>                  57م*4.3سم*54بكرة*C-08</v>
          </cell>
          <cell r="C303">
            <v>57</v>
          </cell>
          <cell r="D303">
            <v>4.3</v>
          </cell>
          <cell r="E303">
            <v>54</v>
          </cell>
          <cell r="F303">
            <v>132.35400000000001</v>
          </cell>
          <cell r="G303" t="str">
            <v>38C</v>
          </cell>
          <cell r="H303">
            <v>6</v>
          </cell>
          <cell r="I303">
            <v>735</v>
          </cell>
          <cell r="J303">
            <v>1.4999999999999999E-2</v>
          </cell>
        </row>
        <row r="304">
          <cell r="A304" t="str">
            <v>30113801043058007200</v>
          </cell>
          <cell r="B304" t="str">
            <v>                  58م*4.3سم*72بكرة*C-08</v>
          </cell>
          <cell r="C304">
            <v>58</v>
          </cell>
          <cell r="D304">
            <v>4.3</v>
          </cell>
          <cell r="E304">
            <v>72</v>
          </cell>
          <cell r="F304">
            <v>179.56799999999998</v>
          </cell>
          <cell r="G304" t="str">
            <v>38C</v>
          </cell>
          <cell r="H304">
            <v>6</v>
          </cell>
          <cell r="I304">
            <v>735</v>
          </cell>
          <cell r="J304">
            <v>1.4999999999999999E-2</v>
          </cell>
        </row>
        <row r="305">
          <cell r="A305" t="str">
            <v>30113801043059007200</v>
          </cell>
          <cell r="B305" t="str">
            <v>                  59م*4.3سم*72بكرة*C-08</v>
          </cell>
          <cell r="C305">
            <v>59</v>
          </cell>
          <cell r="D305">
            <v>4.3</v>
          </cell>
          <cell r="E305">
            <v>72</v>
          </cell>
          <cell r="F305">
            <v>182.66399999999999</v>
          </cell>
          <cell r="G305" t="str">
            <v>38C</v>
          </cell>
          <cell r="H305">
            <v>6</v>
          </cell>
          <cell r="I305">
            <v>735</v>
          </cell>
          <cell r="J305">
            <v>1.4999999999999999E-2</v>
          </cell>
        </row>
        <row r="306">
          <cell r="A306" t="str">
            <v>30113801043060005400</v>
          </cell>
          <cell r="B306" t="str">
            <v>                  60م*4.3سم*54بكرة*C-08</v>
          </cell>
          <cell r="C306">
            <v>60</v>
          </cell>
          <cell r="D306">
            <v>4.3</v>
          </cell>
          <cell r="E306">
            <v>54</v>
          </cell>
          <cell r="F306">
            <v>139.32</v>
          </cell>
          <cell r="G306" t="str">
            <v>38C</v>
          </cell>
          <cell r="H306">
            <v>6</v>
          </cell>
          <cell r="I306">
            <v>735</v>
          </cell>
          <cell r="J306">
            <v>1.4999999999999999E-2</v>
          </cell>
        </row>
        <row r="307">
          <cell r="A307" t="str">
            <v>30113801043060007200</v>
          </cell>
          <cell r="B307" t="str">
            <v>                  60م*4.3سم*72بكرة*C-08</v>
          </cell>
          <cell r="C307">
            <v>60</v>
          </cell>
          <cell r="D307">
            <v>4.3</v>
          </cell>
          <cell r="E307">
            <v>72</v>
          </cell>
          <cell r="F307">
            <v>185.76</v>
          </cell>
          <cell r="G307" t="str">
            <v>38C</v>
          </cell>
          <cell r="H307">
            <v>6</v>
          </cell>
          <cell r="I307">
            <v>735</v>
          </cell>
          <cell r="J307">
            <v>1.4999999999999999E-2</v>
          </cell>
        </row>
        <row r="308">
          <cell r="A308" t="str">
            <v>30113801043064004800</v>
          </cell>
          <cell r="B308" t="str">
            <v>                  64م*4.3سم*48بكرة*C-08</v>
          </cell>
          <cell r="C308">
            <v>64</v>
          </cell>
          <cell r="D308">
            <v>4.3</v>
          </cell>
          <cell r="E308">
            <v>48</v>
          </cell>
          <cell r="F308">
            <v>132.096</v>
          </cell>
          <cell r="G308" t="str">
            <v>38C</v>
          </cell>
          <cell r="H308">
            <v>6</v>
          </cell>
          <cell r="I308">
            <v>735</v>
          </cell>
          <cell r="J308">
            <v>1.4999999999999999E-2</v>
          </cell>
        </row>
        <row r="309">
          <cell r="A309" t="str">
            <v>30113801043065004800</v>
          </cell>
          <cell r="B309" t="str">
            <v>                  65م*4.3سم*48بكرة*C-08</v>
          </cell>
          <cell r="C309">
            <v>65</v>
          </cell>
          <cell r="D309">
            <v>4.3</v>
          </cell>
          <cell r="E309">
            <v>48</v>
          </cell>
          <cell r="F309">
            <v>134.16</v>
          </cell>
          <cell r="G309" t="str">
            <v>38C</v>
          </cell>
          <cell r="H309">
            <v>6</v>
          </cell>
          <cell r="I309">
            <v>735</v>
          </cell>
          <cell r="J309">
            <v>1.4999999999999999E-2</v>
          </cell>
        </row>
        <row r="310">
          <cell r="A310" t="str">
            <v>30113801043065005400</v>
          </cell>
          <cell r="B310" t="str">
            <v>                  65م*4.3سم*54بكرة*C-08</v>
          </cell>
          <cell r="C310">
            <v>65</v>
          </cell>
          <cell r="D310">
            <v>4.3</v>
          </cell>
          <cell r="E310">
            <v>54</v>
          </cell>
          <cell r="F310">
            <v>150.93</v>
          </cell>
          <cell r="G310" t="str">
            <v>38C</v>
          </cell>
          <cell r="H310">
            <v>6</v>
          </cell>
          <cell r="I310">
            <v>735</v>
          </cell>
          <cell r="J310">
            <v>1.4999999999999999E-2</v>
          </cell>
        </row>
        <row r="311">
          <cell r="A311" t="str">
            <v>30113801043067005400</v>
          </cell>
          <cell r="B311" t="str">
            <v>67م * 4.3سم * 54بكرة - C08</v>
          </cell>
          <cell r="C311">
            <v>67</v>
          </cell>
          <cell r="D311">
            <v>4.3</v>
          </cell>
          <cell r="E311">
            <v>54</v>
          </cell>
          <cell r="F311">
            <v>155.57399999999998</v>
          </cell>
          <cell r="G311" t="str">
            <v>38C</v>
          </cell>
          <cell r="H311">
            <v>6</v>
          </cell>
          <cell r="I311">
            <v>735</v>
          </cell>
          <cell r="J311">
            <v>1.4999999999999999E-2</v>
          </cell>
        </row>
        <row r="312">
          <cell r="A312" t="str">
            <v>30113801043070005400</v>
          </cell>
          <cell r="B312" t="str">
            <v>                  70م*4.3سم*54بكرة*C-08</v>
          </cell>
          <cell r="C312">
            <v>70</v>
          </cell>
          <cell r="D312">
            <v>4.3</v>
          </cell>
          <cell r="E312">
            <v>54</v>
          </cell>
          <cell r="F312">
            <v>162.54</v>
          </cell>
          <cell r="G312" t="str">
            <v>38C</v>
          </cell>
          <cell r="H312">
            <v>6</v>
          </cell>
          <cell r="I312">
            <v>735</v>
          </cell>
          <cell r="J312">
            <v>1.4999999999999999E-2</v>
          </cell>
        </row>
        <row r="313">
          <cell r="A313" t="str">
            <v>30113801043075005400</v>
          </cell>
          <cell r="B313" t="str">
            <v>                  75م*4.3سم*54بكرة*C-08</v>
          </cell>
          <cell r="C313">
            <v>75</v>
          </cell>
          <cell r="D313">
            <v>4.3</v>
          </cell>
          <cell r="E313">
            <v>54</v>
          </cell>
          <cell r="F313">
            <v>174.15</v>
          </cell>
          <cell r="G313" t="str">
            <v>38C</v>
          </cell>
          <cell r="H313">
            <v>6</v>
          </cell>
          <cell r="I313">
            <v>735</v>
          </cell>
          <cell r="J313">
            <v>1.4999999999999999E-2</v>
          </cell>
        </row>
        <row r="314">
          <cell r="A314" t="str">
            <v>30113801043080005400</v>
          </cell>
          <cell r="B314" t="str">
            <v>                  80م*4.3سم*54بكرة*C-08</v>
          </cell>
          <cell r="C314">
            <v>80</v>
          </cell>
          <cell r="D314">
            <v>4.3</v>
          </cell>
          <cell r="E314">
            <v>54</v>
          </cell>
          <cell r="F314">
            <v>185.76</v>
          </cell>
          <cell r="G314" t="str">
            <v>38C</v>
          </cell>
          <cell r="H314">
            <v>6</v>
          </cell>
          <cell r="I314">
            <v>735</v>
          </cell>
          <cell r="J314">
            <v>1.4999999999999999E-2</v>
          </cell>
        </row>
        <row r="315">
          <cell r="A315" t="str">
            <v>30113801043080007200</v>
          </cell>
          <cell r="B315" t="str">
            <v>                  80م*4.3سم*72بكرة*C-08</v>
          </cell>
          <cell r="C315">
            <v>80</v>
          </cell>
          <cell r="D315">
            <v>4.3</v>
          </cell>
          <cell r="E315">
            <v>72</v>
          </cell>
          <cell r="F315">
            <v>247.68</v>
          </cell>
          <cell r="G315" t="str">
            <v>38C</v>
          </cell>
          <cell r="H315">
            <v>6</v>
          </cell>
          <cell r="I315">
            <v>735</v>
          </cell>
          <cell r="J315">
            <v>1.4999999999999999E-2</v>
          </cell>
        </row>
        <row r="316">
          <cell r="A316" t="str">
            <v>30113801043083005400</v>
          </cell>
          <cell r="B316" t="str">
            <v>                  83م*4.3سم*54بكرة*C-08</v>
          </cell>
          <cell r="C316">
            <v>83</v>
          </cell>
          <cell r="D316">
            <v>4.3</v>
          </cell>
          <cell r="E316">
            <v>54</v>
          </cell>
          <cell r="F316">
            <v>192.726</v>
          </cell>
          <cell r="G316" t="str">
            <v>38C</v>
          </cell>
          <cell r="H316">
            <v>6</v>
          </cell>
          <cell r="I316">
            <v>735</v>
          </cell>
          <cell r="J316">
            <v>1.4999999999999999E-2</v>
          </cell>
        </row>
        <row r="317">
          <cell r="A317" t="str">
            <v>30113801043085004800</v>
          </cell>
          <cell r="B317" t="str">
            <v>                  85م*4.3سم*48بكرة*C-08</v>
          </cell>
          <cell r="C317">
            <v>85</v>
          </cell>
          <cell r="D317">
            <v>4.3</v>
          </cell>
          <cell r="E317">
            <v>48</v>
          </cell>
          <cell r="F317">
            <v>175.44</v>
          </cell>
          <cell r="G317" t="str">
            <v>38C</v>
          </cell>
          <cell r="H317">
            <v>6</v>
          </cell>
          <cell r="I317">
            <v>735</v>
          </cell>
          <cell r="J317">
            <v>1.4999999999999999E-2</v>
          </cell>
        </row>
        <row r="318">
          <cell r="A318" t="str">
            <v>30113801043085005400</v>
          </cell>
          <cell r="B318" t="str">
            <v>                  85م*4.3سم*54بكرة*C-08</v>
          </cell>
          <cell r="C318">
            <v>85</v>
          </cell>
          <cell r="D318">
            <v>4.3</v>
          </cell>
          <cell r="E318">
            <v>54</v>
          </cell>
          <cell r="F318">
            <v>197.36999999999998</v>
          </cell>
          <cell r="G318" t="str">
            <v>38C</v>
          </cell>
          <cell r="H318">
            <v>6</v>
          </cell>
          <cell r="I318">
            <v>735</v>
          </cell>
          <cell r="J318">
            <v>1.4999999999999999E-2</v>
          </cell>
        </row>
        <row r="319">
          <cell r="A319" t="str">
            <v>30113801043090005400</v>
          </cell>
          <cell r="B319" t="str">
            <v>                  90م*4.3سم*54بكرة*C-08</v>
          </cell>
          <cell r="C319">
            <v>90</v>
          </cell>
          <cell r="D319">
            <v>4.3</v>
          </cell>
          <cell r="E319">
            <v>54</v>
          </cell>
          <cell r="F319">
            <v>208.98000000000002</v>
          </cell>
          <cell r="G319" t="str">
            <v>38C</v>
          </cell>
          <cell r="H319">
            <v>6</v>
          </cell>
          <cell r="I319">
            <v>735</v>
          </cell>
          <cell r="J319">
            <v>1.4999999999999999E-2</v>
          </cell>
        </row>
        <row r="320">
          <cell r="A320" t="str">
            <v>30113801043090007200</v>
          </cell>
          <cell r="B320" t="str">
            <v>90م*4.3سم*72بكرة*C-08</v>
          </cell>
          <cell r="C320">
            <v>90</v>
          </cell>
          <cell r="D320">
            <v>4.3</v>
          </cell>
          <cell r="E320">
            <v>72</v>
          </cell>
          <cell r="F320">
            <v>278.64</v>
          </cell>
          <cell r="G320" t="str">
            <v>38C</v>
          </cell>
          <cell r="H320">
            <v>6</v>
          </cell>
          <cell r="I320">
            <v>735</v>
          </cell>
          <cell r="J320">
            <v>1.4999999999999999E-2</v>
          </cell>
        </row>
        <row r="321">
          <cell r="A321" t="str">
            <v>30113801043091005400</v>
          </cell>
          <cell r="B321" t="str">
            <v> 100ياردة*4.3سم*54بكرة*C-08</v>
          </cell>
          <cell r="C321">
            <v>91</v>
          </cell>
          <cell r="D321">
            <v>4.3</v>
          </cell>
          <cell r="E321">
            <v>54</v>
          </cell>
          <cell r="F321">
            <v>211.30200000000002</v>
          </cell>
          <cell r="G321" t="str">
            <v>38C</v>
          </cell>
          <cell r="H321">
            <v>6</v>
          </cell>
          <cell r="I321">
            <v>735</v>
          </cell>
          <cell r="J321">
            <v>1.4999999999999999E-2</v>
          </cell>
        </row>
        <row r="322">
          <cell r="A322" t="str">
            <v>30113801043091007200</v>
          </cell>
          <cell r="B322" t="str">
            <v> 100ياردة*4.3سم*72بكرة*C-08</v>
          </cell>
          <cell r="C322">
            <v>91</v>
          </cell>
          <cell r="D322">
            <v>4.3</v>
          </cell>
          <cell r="E322">
            <v>72</v>
          </cell>
          <cell r="F322">
            <v>281.73599999999999</v>
          </cell>
          <cell r="G322" t="str">
            <v>38C</v>
          </cell>
          <cell r="H322">
            <v>6</v>
          </cell>
          <cell r="I322">
            <v>735</v>
          </cell>
          <cell r="J322">
            <v>1.4999999999999999E-2</v>
          </cell>
        </row>
        <row r="323">
          <cell r="A323" t="str">
            <v>30113801043100005400</v>
          </cell>
          <cell r="B323" t="str">
            <v>                  100م*4.3سم*54بكرة*C-08</v>
          </cell>
          <cell r="C323">
            <v>100</v>
          </cell>
          <cell r="D323">
            <v>4.3</v>
          </cell>
          <cell r="E323">
            <v>54</v>
          </cell>
          <cell r="F323">
            <v>232.2</v>
          </cell>
          <cell r="G323" t="str">
            <v>38C</v>
          </cell>
          <cell r="H323">
            <v>6</v>
          </cell>
          <cell r="I323">
            <v>735</v>
          </cell>
          <cell r="J323">
            <v>1.4999999999999999E-2</v>
          </cell>
        </row>
        <row r="324">
          <cell r="A324" t="str">
            <v>30113801043105004800</v>
          </cell>
          <cell r="B324" t="str">
            <v>105م * 4.3سم * 48 بكرة - C08</v>
          </cell>
          <cell r="C324">
            <v>105</v>
          </cell>
          <cell r="D324">
            <v>4.3</v>
          </cell>
          <cell r="E324">
            <v>48</v>
          </cell>
          <cell r="F324">
            <v>216.71999999999997</v>
          </cell>
          <cell r="G324" t="str">
            <v>38C</v>
          </cell>
          <cell r="H324">
            <v>6</v>
          </cell>
          <cell r="I324">
            <v>735</v>
          </cell>
          <cell r="J324">
            <v>1.4999999999999999E-2</v>
          </cell>
        </row>
        <row r="325">
          <cell r="A325" t="str">
            <v>30113801043110004800</v>
          </cell>
          <cell r="B325" t="str">
            <v>                  110م*4.3سم*48بكرة*C-08</v>
          </cell>
          <cell r="C325">
            <v>110</v>
          </cell>
          <cell r="D325">
            <v>4.3</v>
          </cell>
          <cell r="E325">
            <v>48</v>
          </cell>
          <cell r="F325">
            <v>227.04000000000002</v>
          </cell>
          <cell r="G325" t="str">
            <v>38C</v>
          </cell>
          <cell r="H325">
            <v>6</v>
          </cell>
          <cell r="I325">
            <v>735</v>
          </cell>
          <cell r="J325">
            <v>1.4999999999999999E-2</v>
          </cell>
        </row>
        <row r="326">
          <cell r="A326" t="str">
            <v>30113801043115004800</v>
          </cell>
          <cell r="B326" t="str">
            <v>                  115م*4.3سم*48بكرة*C-08</v>
          </cell>
          <cell r="C326">
            <v>115</v>
          </cell>
          <cell r="D326">
            <v>4.3</v>
          </cell>
          <cell r="E326">
            <v>48</v>
          </cell>
          <cell r="F326">
            <v>237.36</v>
          </cell>
          <cell r="G326" t="str">
            <v>38C</v>
          </cell>
          <cell r="H326">
            <v>6</v>
          </cell>
          <cell r="I326">
            <v>735</v>
          </cell>
          <cell r="J326">
            <v>1.4999999999999999E-2</v>
          </cell>
        </row>
        <row r="327">
          <cell r="A327" t="str">
            <v>30113801043120004800</v>
          </cell>
          <cell r="B327" t="str">
            <v>                  120م*4.3سم*48بكرة*C-08</v>
          </cell>
          <cell r="C327">
            <v>120</v>
          </cell>
          <cell r="D327">
            <v>4.3</v>
          </cell>
          <cell r="E327">
            <v>48</v>
          </cell>
          <cell r="F327">
            <v>247.68</v>
          </cell>
          <cell r="G327" t="str">
            <v>38C</v>
          </cell>
          <cell r="H327">
            <v>6</v>
          </cell>
          <cell r="I327">
            <v>735</v>
          </cell>
          <cell r="J327">
            <v>1.4999999999999999E-2</v>
          </cell>
        </row>
        <row r="328">
          <cell r="A328" t="str">
            <v>30113801043125004800</v>
          </cell>
          <cell r="B328" t="str">
            <v>                  125م*4.3سم*48بكرة*C-08</v>
          </cell>
          <cell r="C328">
            <v>125</v>
          </cell>
          <cell r="D328">
            <v>4.3</v>
          </cell>
          <cell r="E328">
            <v>48</v>
          </cell>
          <cell r="F328">
            <v>258</v>
          </cell>
          <cell r="G328" t="str">
            <v>38C</v>
          </cell>
          <cell r="H328">
            <v>6</v>
          </cell>
          <cell r="I328">
            <v>735</v>
          </cell>
          <cell r="J328">
            <v>1.4999999999999999E-2</v>
          </cell>
        </row>
        <row r="329">
          <cell r="A329" t="str">
            <v>30113801043135004800</v>
          </cell>
          <cell r="B329" t="str">
            <v>                  135م*4.3سم*48بكرة*C-08</v>
          </cell>
          <cell r="C329">
            <v>135</v>
          </cell>
          <cell r="D329">
            <v>4.3</v>
          </cell>
          <cell r="E329">
            <v>48</v>
          </cell>
          <cell r="F329">
            <v>278.64</v>
          </cell>
          <cell r="G329" t="str">
            <v>38C</v>
          </cell>
          <cell r="H329">
            <v>6</v>
          </cell>
          <cell r="I329">
            <v>735</v>
          </cell>
          <cell r="J329">
            <v>1.4999999999999999E-2</v>
          </cell>
        </row>
        <row r="330">
          <cell r="A330" t="str">
            <v>30113801043150003600</v>
          </cell>
          <cell r="B330" t="str">
            <v>                  150م*4.3سم*36بكرة*C-08</v>
          </cell>
          <cell r="C330">
            <v>150</v>
          </cell>
          <cell r="D330">
            <v>4.3</v>
          </cell>
          <cell r="E330">
            <v>36</v>
          </cell>
          <cell r="F330">
            <v>232.20000000000002</v>
          </cell>
          <cell r="G330" t="str">
            <v>38C</v>
          </cell>
          <cell r="H330">
            <v>6</v>
          </cell>
          <cell r="I330">
            <v>735</v>
          </cell>
          <cell r="J330">
            <v>1.4999999999999999E-2</v>
          </cell>
        </row>
        <row r="331">
          <cell r="A331" t="str">
            <v>30113801043150004800</v>
          </cell>
          <cell r="B331" t="str">
            <v>                  150م*4.3سم*48بكرة*C-08</v>
          </cell>
          <cell r="C331">
            <v>150</v>
          </cell>
          <cell r="D331">
            <v>4.3</v>
          </cell>
          <cell r="E331">
            <v>48</v>
          </cell>
          <cell r="F331">
            <v>309.60000000000002</v>
          </cell>
          <cell r="G331" t="str">
            <v>38C</v>
          </cell>
          <cell r="H331">
            <v>6</v>
          </cell>
          <cell r="I331">
            <v>735</v>
          </cell>
          <cell r="J331">
            <v>1.4999999999999999E-2</v>
          </cell>
        </row>
        <row r="332">
          <cell r="A332" t="str">
            <v>30113801043180003600</v>
          </cell>
          <cell r="B332" t="str">
            <v>                  180م*4.3سم*36بكرة*C-08</v>
          </cell>
          <cell r="C332">
            <v>180</v>
          </cell>
          <cell r="D332">
            <v>4.3</v>
          </cell>
          <cell r="E332">
            <v>36</v>
          </cell>
          <cell r="F332">
            <v>278.64</v>
          </cell>
          <cell r="G332" t="str">
            <v>38C</v>
          </cell>
          <cell r="H332">
            <v>6</v>
          </cell>
          <cell r="I332">
            <v>735</v>
          </cell>
          <cell r="J332">
            <v>1.4999999999999999E-2</v>
          </cell>
        </row>
        <row r="333">
          <cell r="A333" t="str">
            <v>30113801043182003600</v>
          </cell>
          <cell r="B333" t="str">
            <v> 200ياردة*4.3سم*36 بكرة*C-08</v>
          </cell>
          <cell r="C333">
            <v>182</v>
          </cell>
          <cell r="D333">
            <v>4.3</v>
          </cell>
          <cell r="E333">
            <v>36</v>
          </cell>
          <cell r="F333">
            <v>281.73599999999999</v>
          </cell>
          <cell r="G333" t="str">
            <v>38C</v>
          </cell>
          <cell r="H333" t="str">
            <v/>
          </cell>
          <cell r="I333">
            <v>735</v>
          </cell>
          <cell r="J333">
            <v>1.4999999999999999E-2</v>
          </cell>
        </row>
        <row r="334">
          <cell r="A334" t="str">
            <v>30113801043200003000</v>
          </cell>
          <cell r="B334" t="str">
            <v>200م*4.3سم*30 بكرة *C-08</v>
          </cell>
          <cell r="C334">
            <v>200</v>
          </cell>
          <cell r="D334">
            <v>4.3</v>
          </cell>
          <cell r="E334">
            <v>30</v>
          </cell>
          <cell r="F334">
            <v>258</v>
          </cell>
          <cell r="G334" t="str">
            <v>38C</v>
          </cell>
          <cell r="H334" t="str">
            <v/>
          </cell>
          <cell r="I334">
            <v>735</v>
          </cell>
          <cell r="J334">
            <v>1.4999999999999999E-2</v>
          </cell>
        </row>
        <row r="335">
          <cell r="A335" t="str">
            <v>30113801043200003600</v>
          </cell>
          <cell r="B335" t="str">
            <v>200م*4.3سم*36بكرة*C-08</v>
          </cell>
          <cell r="C335">
            <v>200</v>
          </cell>
          <cell r="D335">
            <v>4.3</v>
          </cell>
          <cell r="E335">
            <v>36</v>
          </cell>
          <cell r="F335">
            <v>309.59999999999997</v>
          </cell>
          <cell r="G335" t="str">
            <v>38C</v>
          </cell>
          <cell r="H335" t="str">
            <v/>
          </cell>
          <cell r="I335">
            <v>735</v>
          </cell>
          <cell r="J335">
            <v>1.4999999999999999E-2</v>
          </cell>
        </row>
        <row r="336">
          <cell r="A336" t="str">
            <v>30113801043220003000</v>
          </cell>
          <cell r="B336" t="str">
            <v>220م*4.3سم*30بكرة*C-08</v>
          </cell>
          <cell r="C336">
            <v>220</v>
          </cell>
          <cell r="D336">
            <v>4.3</v>
          </cell>
          <cell r="E336">
            <v>30</v>
          </cell>
          <cell r="F336">
            <v>283.8</v>
          </cell>
          <cell r="G336" t="str">
            <v>38C</v>
          </cell>
          <cell r="H336" t="str">
            <v/>
          </cell>
          <cell r="I336">
            <v>735</v>
          </cell>
          <cell r="J336">
            <v>1.4999999999999999E-2</v>
          </cell>
        </row>
        <row r="337">
          <cell r="A337" t="str">
            <v>30113801043225003000</v>
          </cell>
          <cell r="B337" t="str">
            <v>                  225م*4.3سم*30بكرة*C-08</v>
          </cell>
          <cell r="C337">
            <v>225</v>
          </cell>
          <cell r="D337">
            <v>4.3</v>
          </cell>
          <cell r="E337">
            <v>30</v>
          </cell>
          <cell r="F337">
            <v>290.25</v>
          </cell>
          <cell r="G337" t="str">
            <v>38C</v>
          </cell>
          <cell r="H337" t="str">
            <v/>
          </cell>
          <cell r="I337">
            <v>735</v>
          </cell>
          <cell r="J337">
            <v>1.4999999999999999E-2</v>
          </cell>
        </row>
        <row r="338">
          <cell r="A338" t="str">
            <v>30113801043230003000</v>
          </cell>
          <cell r="B338" t="str">
            <v>                  230م*4.3سم*30بكرة*C-08</v>
          </cell>
          <cell r="C338">
            <v>230</v>
          </cell>
          <cell r="D338">
            <v>4.3</v>
          </cell>
          <cell r="E338">
            <v>30</v>
          </cell>
          <cell r="F338">
            <v>296.70000000000005</v>
          </cell>
          <cell r="G338" t="str">
            <v>38C</v>
          </cell>
          <cell r="H338" t="str">
            <v/>
          </cell>
          <cell r="I338">
            <v>735</v>
          </cell>
          <cell r="J338">
            <v>1.4999999999999999E-2</v>
          </cell>
        </row>
        <row r="339">
          <cell r="A339" t="str">
            <v>30113801043250003000</v>
          </cell>
          <cell r="B339" t="str">
            <v>                  250م*4.3سم*30بكرة*C-08</v>
          </cell>
          <cell r="C339">
            <v>250</v>
          </cell>
          <cell r="D339">
            <v>4.3</v>
          </cell>
          <cell r="E339">
            <v>30</v>
          </cell>
          <cell r="F339">
            <v>322.5</v>
          </cell>
          <cell r="G339" t="str">
            <v>38C</v>
          </cell>
          <cell r="H339" t="str">
            <v/>
          </cell>
          <cell r="I339">
            <v>735</v>
          </cell>
          <cell r="J339">
            <v>1.4999999999999999E-2</v>
          </cell>
        </row>
        <row r="340">
          <cell r="A340" t="str">
            <v>30113801043267003000</v>
          </cell>
          <cell r="B340" t="str">
            <v>                  267م*4.3سم*30بكرة*C-08</v>
          </cell>
          <cell r="C340">
            <v>267</v>
          </cell>
          <cell r="D340">
            <v>4.3</v>
          </cell>
          <cell r="E340">
            <v>30</v>
          </cell>
          <cell r="F340">
            <v>344.43</v>
          </cell>
          <cell r="G340" t="str">
            <v>38C</v>
          </cell>
          <cell r="H340" t="str">
            <v/>
          </cell>
          <cell r="I340">
            <v>735</v>
          </cell>
          <cell r="J340">
            <v>1.4999999999999999E-2</v>
          </cell>
        </row>
        <row r="341">
          <cell r="A341" t="str">
            <v>30113801043270003000</v>
          </cell>
          <cell r="B341" t="str">
            <v>                  270م*4.3سم*30بكرة*C-08</v>
          </cell>
          <cell r="C341">
            <v>270</v>
          </cell>
          <cell r="D341">
            <v>4.3</v>
          </cell>
          <cell r="E341">
            <v>30</v>
          </cell>
          <cell r="F341">
            <v>348.29999999999995</v>
          </cell>
          <cell r="G341" t="str">
            <v>38C</v>
          </cell>
          <cell r="H341" t="str">
            <v/>
          </cell>
          <cell r="I341">
            <v>735</v>
          </cell>
          <cell r="J341">
            <v>1.4999999999999999E-2</v>
          </cell>
        </row>
        <row r="342">
          <cell r="A342" t="str">
            <v>30113801043273003000</v>
          </cell>
          <cell r="B342" t="str">
            <v> 300ياردة*4.3سم*30بكرة*C-08</v>
          </cell>
          <cell r="C342">
            <v>273</v>
          </cell>
          <cell r="D342">
            <v>4.3</v>
          </cell>
          <cell r="E342">
            <v>30</v>
          </cell>
          <cell r="F342">
            <v>352.16999999999996</v>
          </cell>
          <cell r="G342" t="str">
            <v>38C</v>
          </cell>
          <cell r="H342" t="str">
            <v/>
          </cell>
          <cell r="I342">
            <v>735</v>
          </cell>
          <cell r="J342">
            <v>1.4999999999999999E-2</v>
          </cell>
        </row>
        <row r="343">
          <cell r="A343" t="str">
            <v>30113801043274003000</v>
          </cell>
          <cell r="B343" t="str">
            <v>                  274م*4.3سم*30بكرة*C-08</v>
          </cell>
          <cell r="C343">
            <v>274</v>
          </cell>
          <cell r="D343">
            <v>4.3</v>
          </cell>
          <cell r="E343">
            <v>30</v>
          </cell>
          <cell r="F343">
            <v>353.46</v>
          </cell>
          <cell r="G343" t="str">
            <v>38C</v>
          </cell>
          <cell r="H343" t="str">
            <v/>
          </cell>
          <cell r="I343">
            <v>735</v>
          </cell>
          <cell r="J343">
            <v>1.4999999999999999E-2</v>
          </cell>
        </row>
        <row r="344">
          <cell r="A344" t="str">
            <v>30113801043810000600</v>
          </cell>
          <cell r="B344" t="str">
            <v>810م*4.3سم*6بكرة*C-08</v>
          </cell>
          <cell r="C344">
            <v>810</v>
          </cell>
          <cell r="D344">
            <v>4.3</v>
          </cell>
          <cell r="E344">
            <v>6</v>
          </cell>
          <cell r="F344">
            <v>208.98</v>
          </cell>
          <cell r="G344" t="str">
            <v>38C</v>
          </cell>
          <cell r="H344" t="str">
            <v/>
          </cell>
          <cell r="I344">
            <v>735</v>
          </cell>
          <cell r="J344">
            <v>1.4999999999999999E-2</v>
          </cell>
        </row>
        <row r="345">
          <cell r="A345" t="str">
            <v>30113801043900000600</v>
          </cell>
          <cell r="B345" t="str">
            <v>900م*4.3سم*6بكرة*C-08</v>
          </cell>
          <cell r="C345">
            <v>900</v>
          </cell>
          <cell r="D345">
            <v>4.3</v>
          </cell>
          <cell r="E345">
            <v>6</v>
          </cell>
          <cell r="F345">
            <v>232.20000000000002</v>
          </cell>
          <cell r="G345" t="str">
            <v>38C</v>
          </cell>
          <cell r="H345" t="str">
            <v/>
          </cell>
          <cell r="I345">
            <v>735</v>
          </cell>
          <cell r="J345">
            <v>1.4999999999999999E-2</v>
          </cell>
        </row>
        <row r="346">
          <cell r="A346" t="str">
            <v>30113801045005405400</v>
          </cell>
          <cell r="B346" t="str">
            <v>60ياردة*4.5سم*54بكرة*C-08</v>
          </cell>
          <cell r="C346">
            <v>54</v>
          </cell>
          <cell r="D346">
            <v>4.5</v>
          </cell>
          <cell r="E346">
            <v>54</v>
          </cell>
          <cell r="F346">
            <v>131.22</v>
          </cell>
          <cell r="G346" t="str">
            <v>38C</v>
          </cell>
          <cell r="H346">
            <v>6</v>
          </cell>
          <cell r="I346">
            <v>735</v>
          </cell>
          <cell r="J346">
            <v>1.4999999999999999E-2</v>
          </cell>
        </row>
        <row r="347">
          <cell r="A347" t="str">
            <v>30113801045015007200</v>
          </cell>
          <cell r="B347" t="str">
            <v>15م*4.5سم*72بكرة*C-08</v>
          </cell>
          <cell r="C347">
            <v>15</v>
          </cell>
          <cell r="D347">
            <v>4.5</v>
          </cell>
          <cell r="E347">
            <v>72</v>
          </cell>
          <cell r="F347">
            <v>48.6</v>
          </cell>
          <cell r="G347" t="str">
            <v>38C</v>
          </cell>
          <cell r="H347">
            <v>6</v>
          </cell>
          <cell r="I347">
            <v>735</v>
          </cell>
          <cell r="J347">
            <v>1.4999999999999999E-2</v>
          </cell>
        </row>
        <row r="348">
          <cell r="A348" t="str">
            <v>30113801045022007200</v>
          </cell>
          <cell r="B348" t="str">
            <v>22م*4.5سم*72بكرةc08</v>
          </cell>
          <cell r="C348">
            <v>22</v>
          </cell>
          <cell r="D348">
            <v>4.5</v>
          </cell>
          <cell r="E348">
            <v>72</v>
          </cell>
          <cell r="F348">
            <v>71.28</v>
          </cell>
          <cell r="G348" t="str">
            <v>38C</v>
          </cell>
          <cell r="H348">
            <v>6</v>
          </cell>
          <cell r="I348">
            <v>735</v>
          </cell>
          <cell r="J348">
            <v>1.4999999999999999E-2</v>
          </cell>
        </row>
        <row r="349">
          <cell r="A349" t="str">
            <v>30113801045022503600</v>
          </cell>
          <cell r="B349" t="str">
            <v> 25ياردة*4.5سم*36بكرة*C-08</v>
          </cell>
          <cell r="C349">
            <v>22.5</v>
          </cell>
          <cell r="D349">
            <v>4.5</v>
          </cell>
          <cell r="E349">
            <v>36</v>
          </cell>
          <cell r="F349">
            <v>36.449999999999996</v>
          </cell>
          <cell r="G349" t="str">
            <v>38C</v>
          </cell>
          <cell r="H349">
            <v>6</v>
          </cell>
          <cell r="I349">
            <v>735</v>
          </cell>
          <cell r="J349">
            <v>1.4999999999999999E-2</v>
          </cell>
        </row>
        <row r="350">
          <cell r="A350" t="str">
            <v>30113801045022507200</v>
          </cell>
          <cell r="B350" t="str">
            <v>25ياردة*4.5سم*72بكرة*C-08</v>
          </cell>
          <cell r="C350">
            <v>22.5</v>
          </cell>
          <cell r="D350">
            <v>4.5</v>
          </cell>
          <cell r="E350">
            <v>72</v>
          </cell>
          <cell r="F350">
            <v>72.899999999999991</v>
          </cell>
          <cell r="G350" t="str">
            <v>38C</v>
          </cell>
          <cell r="H350">
            <v>6</v>
          </cell>
          <cell r="I350">
            <v>735</v>
          </cell>
          <cell r="J350">
            <v>1.4999999999999999E-2</v>
          </cell>
        </row>
        <row r="351">
          <cell r="A351" t="str">
            <v>30113801045025007200</v>
          </cell>
          <cell r="B351" t="str">
            <v>25م * 4.5سم * 72بكرة - C08</v>
          </cell>
          <cell r="C351">
            <v>25</v>
          </cell>
          <cell r="D351">
            <v>4.5</v>
          </cell>
          <cell r="E351">
            <v>72</v>
          </cell>
          <cell r="F351">
            <v>81</v>
          </cell>
          <cell r="G351" t="str">
            <v>38C</v>
          </cell>
          <cell r="H351">
            <v>6</v>
          </cell>
          <cell r="I351">
            <v>735</v>
          </cell>
          <cell r="J351">
            <v>1.4999999999999999E-2</v>
          </cell>
        </row>
        <row r="352">
          <cell r="A352" t="str">
            <v>30113801045027007200</v>
          </cell>
          <cell r="B352" t="str">
            <v>                  27م*4.5سم*72بكرة*C-08</v>
          </cell>
          <cell r="C352">
            <v>27</v>
          </cell>
          <cell r="D352">
            <v>4.5</v>
          </cell>
          <cell r="E352">
            <v>72</v>
          </cell>
          <cell r="F352">
            <v>87.48</v>
          </cell>
          <cell r="G352" t="str">
            <v>38C</v>
          </cell>
          <cell r="H352">
            <v>6</v>
          </cell>
          <cell r="I352">
            <v>735</v>
          </cell>
          <cell r="J352">
            <v>1.4999999999999999E-2</v>
          </cell>
        </row>
        <row r="353">
          <cell r="A353" t="str">
            <v>30113801045028007200</v>
          </cell>
          <cell r="B353" t="str">
            <v>                  28م*4.5سم*72بكرة*C-08</v>
          </cell>
          <cell r="C353">
            <v>28</v>
          </cell>
          <cell r="D353">
            <v>4.5</v>
          </cell>
          <cell r="E353">
            <v>72</v>
          </cell>
          <cell r="F353">
            <v>90.72</v>
          </cell>
          <cell r="G353" t="str">
            <v>38C</v>
          </cell>
          <cell r="H353">
            <v>6</v>
          </cell>
          <cell r="I353">
            <v>735</v>
          </cell>
          <cell r="J353">
            <v>1.4999999999999999E-2</v>
          </cell>
        </row>
        <row r="354">
          <cell r="A354" t="str">
            <v>30113801045030007200</v>
          </cell>
          <cell r="B354" t="str">
            <v>                  30م*4.5سم*72بكرة*C-08</v>
          </cell>
          <cell r="C354">
            <v>30</v>
          </cell>
          <cell r="D354">
            <v>4.5</v>
          </cell>
          <cell r="E354">
            <v>72</v>
          </cell>
          <cell r="F354">
            <v>97.2</v>
          </cell>
          <cell r="G354" t="str">
            <v>38C</v>
          </cell>
          <cell r="H354">
            <v>6</v>
          </cell>
          <cell r="I354">
            <v>735</v>
          </cell>
          <cell r="J354">
            <v>1.4999999999999999E-2</v>
          </cell>
        </row>
        <row r="355">
          <cell r="A355" t="str">
            <v>30113801045033007200</v>
          </cell>
          <cell r="B355" t="str">
            <v>                  33م*4.5سم*72بكرة*C-08</v>
          </cell>
          <cell r="C355">
            <v>33</v>
          </cell>
          <cell r="D355">
            <v>4.5</v>
          </cell>
          <cell r="E355">
            <v>72</v>
          </cell>
          <cell r="F355">
            <v>106.92</v>
          </cell>
          <cell r="G355" t="str">
            <v>38C</v>
          </cell>
          <cell r="H355">
            <v>6</v>
          </cell>
          <cell r="I355">
            <v>735</v>
          </cell>
          <cell r="J355">
            <v>1.4999999999999999E-2</v>
          </cell>
        </row>
        <row r="356">
          <cell r="A356" t="str">
            <v>30113801045034007200</v>
          </cell>
          <cell r="B356" t="str">
            <v>                  34م*4.5سم*72بكرة*C-08</v>
          </cell>
          <cell r="C356">
            <v>34</v>
          </cell>
          <cell r="D356">
            <v>4.5</v>
          </cell>
          <cell r="E356">
            <v>72</v>
          </cell>
          <cell r="F356">
            <v>110.16</v>
          </cell>
          <cell r="G356" t="str">
            <v>38C</v>
          </cell>
          <cell r="H356">
            <v>6</v>
          </cell>
          <cell r="I356">
            <v>735</v>
          </cell>
          <cell r="J356">
            <v>1.4999999999999999E-2</v>
          </cell>
        </row>
        <row r="357">
          <cell r="A357" t="str">
            <v>30113801045035007200</v>
          </cell>
          <cell r="B357" t="str">
            <v>                  35م*4.5سم*72بكرة*C-08</v>
          </cell>
          <cell r="C357">
            <v>35</v>
          </cell>
          <cell r="D357">
            <v>4.5</v>
          </cell>
          <cell r="E357">
            <v>72</v>
          </cell>
          <cell r="F357">
            <v>113.39999999999999</v>
          </cell>
          <cell r="G357" t="str">
            <v>38C</v>
          </cell>
          <cell r="H357">
            <v>6</v>
          </cell>
          <cell r="I357">
            <v>735</v>
          </cell>
          <cell r="J357">
            <v>1.4999999999999999E-2</v>
          </cell>
        </row>
        <row r="358">
          <cell r="A358" t="str">
            <v>30113801045036007200</v>
          </cell>
          <cell r="B358" t="str">
            <v>40ياردة*4.5سم*72بكرة*C-08</v>
          </cell>
          <cell r="C358">
            <v>36</v>
          </cell>
          <cell r="D358">
            <v>4.5</v>
          </cell>
          <cell r="E358">
            <v>72</v>
          </cell>
          <cell r="F358">
            <v>116.64000000000001</v>
          </cell>
          <cell r="G358" t="str">
            <v>38C</v>
          </cell>
          <cell r="H358">
            <v>6</v>
          </cell>
          <cell r="I358">
            <v>735</v>
          </cell>
          <cell r="J358">
            <v>1.4999999999999999E-2</v>
          </cell>
        </row>
        <row r="359">
          <cell r="A359" t="str">
            <v>3011380104503600720G</v>
          </cell>
          <cell r="B359" t="str">
            <v>40ياردة * 4.5سم * 72بكرة جولدن صينى</v>
          </cell>
          <cell r="C359">
            <v>36</v>
          </cell>
          <cell r="D359">
            <v>4.5</v>
          </cell>
          <cell r="E359">
            <v>72</v>
          </cell>
          <cell r="F359">
            <v>116.64000000000001</v>
          </cell>
          <cell r="G359" t="str">
            <v>38C</v>
          </cell>
          <cell r="H359">
            <v>6</v>
          </cell>
          <cell r="I359">
            <v>735</v>
          </cell>
          <cell r="J359">
            <v>1.4999999999999999E-2</v>
          </cell>
        </row>
        <row r="360">
          <cell r="A360" t="str">
            <v>30113801045038007200</v>
          </cell>
          <cell r="B360" t="str">
            <v>                  38م*4.5سم*72بكرة*C-08</v>
          </cell>
          <cell r="C360">
            <v>38</v>
          </cell>
          <cell r="D360">
            <v>4.5</v>
          </cell>
          <cell r="E360">
            <v>72</v>
          </cell>
          <cell r="F360">
            <v>123.12</v>
          </cell>
          <cell r="G360" t="str">
            <v>38C</v>
          </cell>
          <cell r="H360">
            <v>6</v>
          </cell>
          <cell r="I360">
            <v>735</v>
          </cell>
          <cell r="J360">
            <v>1.4999999999999999E-2</v>
          </cell>
        </row>
        <row r="361">
          <cell r="A361" t="str">
            <v>30113801045040007200</v>
          </cell>
          <cell r="B361" t="str">
            <v>                  40م*4.5سم*72بكرة*C-08</v>
          </cell>
          <cell r="C361">
            <v>40</v>
          </cell>
          <cell r="D361">
            <v>4.5</v>
          </cell>
          <cell r="E361">
            <v>72</v>
          </cell>
          <cell r="F361">
            <v>129.6</v>
          </cell>
          <cell r="G361" t="str">
            <v>38C</v>
          </cell>
          <cell r="H361">
            <v>6</v>
          </cell>
          <cell r="I361">
            <v>735</v>
          </cell>
          <cell r="J361">
            <v>1.4999999999999999E-2</v>
          </cell>
        </row>
        <row r="362">
          <cell r="A362" t="str">
            <v>30113801045043007200</v>
          </cell>
          <cell r="B362" t="str">
            <v>                  43م*4.5سم*72بكرة*C-08</v>
          </cell>
          <cell r="C362">
            <v>43</v>
          </cell>
          <cell r="D362">
            <v>4.5</v>
          </cell>
          <cell r="E362">
            <v>72</v>
          </cell>
          <cell r="F362">
            <v>139.32</v>
          </cell>
          <cell r="G362" t="str">
            <v>38C</v>
          </cell>
          <cell r="H362">
            <v>6</v>
          </cell>
          <cell r="I362">
            <v>735</v>
          </cell>
          <cell r="J362">
            <v>1.4999999999999999E-2</v>
          </cell>
        </row>
        <row r="363">
          <cell r="A363" t="str">
            <v>30113801045044007200</v>
          </cell>
          <cell r="B363" t="str">
            <v>                  44م*4.5سم*72بكرة*C-08</v>
          </cell>
          <cell r="C363">
            <v>44</v>
          </cell>
          <cell r="D363">
            <v>4.5</v>
          </cell>
          <cell r="E363">
            <v>72</v>
          </cell>
          <cell r="F363">
            <v>142.56</v>
          </cell>
          <cell r="G363" t="str">
            <v>38C</v>
          </cell>
          <cell r="H363">
            <v>6</v>
          </cell>
          <cell r="I363">
            <v>735</v>
          </cell>
          <cell r="J363">
            <v>1.4999999999999999E-2</v>
          </cell>
        </row>
        <row r="364">
          <cell r="A364" t="str">
            <v>30113801045045003600</v>
          </cell>
          <cell r="B364" t="str">
            <v> 50ياردة*4.5سم*36بكرة*C-08</v>
          </cell>
          <cell r="C364">
            <v>45</v>
          </cell>
          <cell r="D364">
            <v>4.5</v>
          </cell>
          <cell r="E364">
            <v>36</v>
          </cell>
          <cell r="F364">
            <v>72.899999999999991</v>
          </cell>
          <cell r="G364" t="str">
            <v>38C</v>
          </cell>
          <cell r="H364">
            <v>6</v>
          </cell>
          <cell r="I364">
            <v>735</v>
          </cell>
          <cell r="J364">
            <v>1.4999999999999999E-2</v>
          </cell>
        </row>
        <row r="365">
          <cell r="A365" t="str">
            <v>30113801045045005400</v>
          </cell>
          <cell r="B365" t="str">
            <v> 50ياردة*4.5سم*54بكرة*C-08</v>
          </cell>
          <cell r="C365">
            <v>45</v>
          </cell>
          <cell r="D365">
            <v>4.5</v>
          </cell>
          <cell r="E365">
            <v>54</v>
          </cell>
          <cell r="F365">
            <v>109.35</v>
          </cell>
          <cell r="G365" t="str">
            <v>38C</v>
          </cell>
          <cell r="H365">
            <v>6</v>
          </cell>
          <cell r="I365">
            <v>735</v>
          </cell>
          <cell r="J365">
            <v>1.4999999999999999E-2</v>
          </cell>
        </row>
        <row r="366">
          <cell r="A366" t="str">
            <v>30113801045045007200</v>
          </cell>
          <cell r="B366" t="str">
            <v>50ياردة*4.5سم*72بكرة*C-08</v>
          </cell>
          <cell r="C366">
            <v>45</v>
          </cell>
          <cell r="D366">
            <v>4.5</v>
          </cell>
          <cell r="E366">
            <v>72</v>
          </cell>
          <cell r="F366">
            <v>145.79999999999998</v>
          </cell>
          <cell r="G366" t="str">
            <v>38C</v>
          </cell>
          <cell r="H366">
            <v>6</v>
          </cell>
          <cell r="I366">
            <v>735</v>
          </cell>
          <cell r="J366">
            <v>1.4999999999999999E-2</v>
          </cell>
        </row>
        <row r="367">
          <cell r="A367" t="str">
            <v>30113801045048007200</v>
          </cell>
          <cell r="B367" t="str">
            <v>                  48م*4.5سم*72بكرة*C-08</v>
          </cell>
          <cell r="C367">
            <v>48</v>
          </cell>
          <cell r="D367">
            <v>4.5</v>
          </cell>
          <cell r="E367">
            <v>72</v>
          </cell>
          <cell r="F367">
            <v>155.52000000000001</v>
          </cell>
          <cell r="G367" t="str">
            <v>38C</v>
          </cell>
          <cell r="H367">
            <v>6</v>
          </cell>
          <cell r="I367">
            <v>735</v>
          </cell>
          <cell r="J367">
            <v>1.4999999999999999E-2</v>
          </cell>
        </row>
        <row r="368">
          <cell r="A368" t="str">
            <v>30113801045050007200</v>
          </cell>
          <cell r="B368" t="str">
            <v>                  50م*4.5سم*72بكرة*C-08</v>
          </cell>
          <cell r="C368">
            <v>50</v>
          </cell>
          <cell r="D368">
            <v>4.5</v>
          </cell>
          <cell r="E368">
            <v>72</v>
          </cell>
          <cell r="F368">
            <v>162</v>
          </cell>
          <cell r="G368" t="str">
            <v>38C</v>
          </cell>
          <cell r="H368">
            <v>6</v>
          </cell>
          <cell r="I368">
            <v>735</v>
          </cell>
          <cell r="J368">
            <v>1.4999999999999999E-2</v>
          </cell>
        </row>
        <row r="369">
          <cell r="A369" t="str">
            <v>30113801045054005400</v>
          </cell>
          <cell r="B369" t="str">
            <v>60ياردة*4.5سم*54بكرة*C-08</v>
          </cell>
          <cell r="C369">
            <v>54</v>
          </cell>
          <cell r="D369">
            <v>4.5</v>
          </cell>
          <cell r="E369">
            <v>54</v>
          </cell>
          <cell r="F369">
            <v>131.22</v>
          </cell>
          <cell r="G369" t="str">
            <v>38C</v>
          </cell>
          <cell r="H369">
            <v>6</v>
          </cell>
          <cell r="I369">
            <v>735</v>
          </cell>
          <cell r="J369">
            <v>1.4999999999999999E-2</v>
          </cell>
        </row>
        <row r="370">
          <cell r="A370" t="str">
            <v>30113801045054007200</v>
          </cell>
          <cell r="B370" t="str">
            <v> 60ياردة*4.5سم*72بكرة*C-08</v>
          </cell>
          <cell r="C370">
            <v>54</v>
          </cell>
          <cell r="D370">
            <v>4.5</v>
          </cell>
          <cell r="E370">
            <v>72</v>
          </cell>
          <cell r="F370">
            <v>174.96</v>
          </cell>
          <cell r="G370" t="str">
            <v>38C</v>
          </cell>
          <cell r="H370">
            <v>6</v>
          </cell>
          <cell r="I370">
            <v>735</v>
          </cell>
          <cell r="J370">
            <v>1.4999999999999999E-2</v>
          </cell>
        </row>
        <row r="371">
          <cell r="A371" t="str">
            <v>3011380104505400720G</v>
          </cell>
          <cell r="B371" t="str">
            <v>60ياردة * 4.5سم * 72بكرة جولدن صينى</v>
          </cell>
          <cell r="C371">
            <v>54</v>
          </cell>
          <cell r="D371">
            <v>4.5</v>
          </cell>
          <cell r="E371">
            <v>72</v>
          </cell>
          <cell r="F371">
            <v>174.96</v>
          </cell>
          <cell r="G371" t="str">
            <v>38C</v>
          </cell>
          <cell r="H371">
            <v>6</v>
          </cell>
          <cell r="I371">
            <v>735</v>
          </cell>
          <cell r="J371">
            <v>1.4999999999999999E-2</v>
          </cell>
        </row>
        <row r="372">
          <cell r="A372" t="str">
            <v>30113801045055005400</v>
          </cell>
          <cell r="B372" t="str">
            <v>                  55م*4.5سم*54بكرة*C-08</v>
          </cell>
          <cell r="C372">
            <v>55</v>
          </cell>
          <cell r="D372">
            <v>4.5</v>
          </cell>
          <cell r="E372">
            <v>54</v>
          </cell>
          <cell r="F372">
            <v>133.65</v>
          </cell>
          <cell r="G372" t="str">
            <v>38C</v>
          </cell>
          <cell r="H372">
            <v>6</v>
          </cell>
          <cell r="I372">
            <v>735</v>
          </cell>
          <cell r="J372">
            <v>1.4999999999999999E-2</v>
          </cell>
        </row>
        <row r="373">
          <cell r="A373" t="str">
            <v>30113801045058005400</v>
          </cell>
          <cell r="B373" t="str">
            <v>                  58م*4.5سم*54بكرة*C-08</v>
          </cell>
          <cell r="C373">
            <v>58</v>
          </cell>
          <cell r="D373">
            <v>4.5</v>
          </cell>
          <cell r="E373">
            <v>54</v>
          </cell>
          <cell r="F373">
            <v>140.94</v>
          </cell>
          <cell r="G373" t="str">
            <v>38C</v>
          </cell>
          <cell r="H373">
            <v>6</v>
          </cell>
          <cell r="I373">
            <v>735</v>
          </cell>
          <cell r="J373">
            <v>1.4999999999999999E-2</v>
          </cell>
        </row>
        <row r="374">
          <cell r="A374" t="str">
            <v>30113801045060005400</v>
          </cell>
          <cell r="B374" t="str">
            <v>                  60م*4.5سم*54بكرة*C-08</v>
          </cell>
          <cell r="C374">
            <v>60</v>
          </cell>
          <cell r="D374">
            <v>4.5</v>
          </cell>
          <cell r="E374">
            <v>54</v>
          </cell>
          <cell r="F374">
            <v>145.80000000000001</v>
          </cell>
          <cell r="G374" t="str">
            <v>38C</v>
          </cell>
          <cell r="H374">
            <v>6</v>
          </cell>
          <cell r="I374">
            <v>735</v>
          </cell>
          <cell r="J374">
            <v>1.4999999999999999E-2</v>
          </cell>
        </row>
        <row r="375">
          <cell r="A375" t="str">
            <v>30113801045060007200</v>
          </cell>
          <cell r="B375" t="str">
            <v>                  60م*4.5سم*72بكرة*C-08</v>
          </cell>
          <cell r="C375">
            <v>60</v>
          </cell>
          <cell r="D375">
            <v>4.5</v>
          </cell>
          <cell r="E375">
            <v>72</v>
          </cell>
          <cell r="F375">
            <v>194.4</v>
          </cell>
          <cell r="G375" t="str">
            <v>38C</v>
          </cell>
          <cell r="H375">
            <v>6</v>
          </cell>
          <cell r="I375">
            <v>735</v>
          </cell>
          <cell r="J375">
            <v>1.4999999999999999E-2</v>
          </cell>
        </row>
        <row r="376">
          <cell r="A376" t="str">
            <v>30113801045065005400</v>
          </cell>
          <cell r="B376" t="str">
            <v>65م * 4.5سم * 54بكرة  - C08</v>
          </cell>
          <cell r="C376">
            <v>65</v>
          </cell>
          <cell r="D376">
            <v>4.5</v>
          </cell>
          <cell r="E376">
            <v>54</v>
          </cell>
          <cell r="F376">
            <v>157.94999999999999</v>
          </cell>
          <cell r="G376" t="str">
            <v>38C</v>
          </cell>
          <cell r="H376">
            <v>6</v>
          </cell>
          <cell r="I376">
            <v>735</v>
          </cell>
          <cell r="J376">
            <v>1.4999999999999999E-2</v>
          </cell>
        </row>
        <row r="377">
          <cell r="A377" t="str">
            <v>30113801045065007200</v>
          </cell>
          <cell r="B377" t="str">
            <v>65م*4.5سم*72بكرة*C-08</v>
          </cell>
          <cell r="C377">
            <v>65</v>
          </cell>
          <cell r="D377">
            <v>4.5</v>
          </cell>
          <cell r="E377">
            <v>72</v>
          </cell>
          <cell r="F377">
            <v>210.6</v>
          </cell>
          <cell r="G377" t="str">
            <v>38C</v>
          </cell>
          <cell r="H377">
            <v>6</v>
          </cell>
          <cell r="I377">
            <v>735</v>
          </cell>
          <cell r="J377">
            <v>1.4999999999999999E-2</v>
          </cell>
        </row>
        <row r="378">
          <cell r="A378" t="str">
            <v>30113801045067005400</v>
          </cell>
          <cell r="B378" t="str">
            <v>67م * 4.5سم *54بكرة - C08</v>
          </cell>
          <cell r="C378">
            <v>67</v>
          </cell>
          <cell r="D378">
            <v>4.5</v>
          </cell>
          <cell r="E378">
            <v>54</v>
          </cell>
          <cell r="F378">
            <v>162.81</v>
          </cell>
          <cell r="G378" t="str">
            <v>38C</v>
          </cell>
          <cell r="H378">
            <v>6</v>
          </cell>
          <cell r="I378">
            <v>735</v>
          </cell>
          <cell r="J378">
            <v>1.4999999999999999E-2</v>
          </cell>
        </row>
        <row r="379">
          <cell r="A379" t="str">
            <v>30113801045070005400</v>
          </cell>
          <cell r="B379" t="str">
            <v>                  70م*4.5سم*54بكرة*C-08</v>
          </cell>
          <cell r="C379">
            <v>70</v>
          </cell>
          <cell r="D379">
            <v>4.5</v>
          </cell>
          <cell r="E379">
            <v>54</v>
          </cell>
          <cell r="F379">
            <v>170.1</v>
          </cell>
          <cell r="G379" t="str">
            <v>38C</v>
          </cell>
          <cell r="H379">
            <v>6</v>
          </cell>
          <cell r="I379">
            <v>735</v>
          </cell>
          <cell r="J379">
            <v>1.4999999999999999E-2</v>
          </cell>
        </row>
        <row r="380">
          <cell r="A380" t="str">
            <v>30113801045070007200</v>
          </cell>
          <cell r="B380" t="str">
            <v>                  70م*4.5سم*72بكرة*C-08</v>
          </cell>
          <cell r="C380">
            <v>70</v>
          </cell>
          <cell r="D380">
            <v>4.5</v>
          </cell>
          <cell r="E380">
            <v>72</v>
          </cell>
          <cell r="F380">
            <v>226.79999999999998</v>
          </cell>
          <cell r="G380" t="str">
            <v>38C</v>
          </cell>
          <cell r="H380">
            <v>6</v>
          </cell>
          <cell r="I380">
            <v>735</v>
          </cell>
          <cell r="J380">
            <v>1.4999999999999999E-2</v>
          </cell>
        </row>
        <row r="381">
          <cell r="A381" t="str">
            <v>30113801045072805400</v>
          </cell>
          <cell r="B381" t="str">
            <v>80ياردة*4.5سم*54بكرة*C08</v>
          </cell>
          <cell r="C381">
            <v>72.8</v>
          </cell>
          <cell r="D381">
            <v>4.5</v>
          </cell>
          <cell r="E381">
            <v>54</v>
          </cell>
          <cell r="F381">
            <v>176.904</v>
          </cell>
          <cell r="G381" t="str">
            <v>38C</v>
          </cell>
          <cell r="H381">
            <v>6</v>
          </cell>
          <cell r="I381">
            <v>735</v>
          </cell>
          <cell r="J381">
            <v>1.4999999999999999E-2</v>
          </cell>
        </row>
        <row r="382">
          <cell r="A382" t="str">
            <v>30113801045072807200</v>
          </cell>
          <cell r="B382" t="str">
            <v>80ياردة*4.5سم*72بكرة*C08</v>
          </cell>
          <cell r="C382">
            <v>72.8</v>
          </cell>
          <cell r="D382">
            <v>4.5</v>
          </cell>
          <cell r="E382">
            <v>72</v>
          </cell>
          <cell r="F382">
            <v>235.87199999999999</v>
          </cell>
          <cell r="G382" t="str">
            <v>38C</v>
          </cell>
          <cell r="H382">
            <v>6</v>
          </cell>
          <cell r="I382">
            <v>735</v>
          </cell>
          <cell r="J382">
            <v>1.4999999999999999E-2</v>
          </cell>
        </row>
        <row r="383">
          <cell r="A383" t="str">
            <v>30113801045073005400</v>
          </cell>
          <cell r="B383" t="str">
            <v>                  73م*4.5سم*54بكرة*C-08</v>
          </cell>
          <cell r="C383">
            <v>73</v>
          </cell>
          <cell r="D383">
            <v>4.5</v>
          </cell>
          <cell r="E383">
            <v>54</v>
          </cell>
          <cell r="F383">
            <v>177.39000000000001</v>
          </cell>
          <cell r="G383" t="str">
            <v>38C</v>
          </cell>
          <cell r="H383">
            <v>6</v>
          </cell>
          <cell r="I383">
            <v>735</v>
          </cell>
          <cell r="J383">
            <v>1.4999999999999999E-2</v>
          </cell>
        </row>
        <row r="384">
          <cell r="A384" t="str">
            <v>30113801045073007200</v>
          </cell>
          <cell r="B384" t="str">
            <v>73م * 4.5سم * 72بكرة - C08</v>
          </cell>
          <cell r="C384">
            <v>73</v>
          </cell>
          <cell r="D384">
            <v>4.5</v>
          </cell>
          <cell r="E384">
            <v>72</v>
          </cell>
          <cell r="F384">
            <v>236.52</v>
          </cell>
          <cell r="G384" t="str">
            <v>38C</v>
          </cell>
          <cell r="H384">
            <v>6</v>
          </cell>
          <cell r="I384">
            <v>735</v>
          </cell>
          <cell r="J384">
            <v>1.4999999999999999E-2</v>
          </cell>
        </row>
        <row r="385">
          <cell r="A385" t="str">
            <v>30113801045075005400</v>
          </cell>
          <cell r="B385" t="str">
            <v>                  75م*4.5سم*54بكرة*C-08</v>
          </cell>
          <cell r="C385">
            <v>75</v>
          </cell>
          <cell r="D385">
            <v>4.5</v>
          </cell>
          <cell r="E385">
            <v>54</v>
          </cell>
          <cell r="F385">
            <v>182.25</v>
          </cell>
          <cell r="G385" t="str">
            <v>38C</v>
          </cell>
          <cell r="H385">
            <v>6</v>
          </cell>
          <cell r="I385">
            <v>735</v>
          </cell>
          <cell r="J385">
            <v>1.4999999999999999E-2</v>
          </cell>
        </row>
        <row r="386">
          <cell r="A386" t="str">
            <v>30113801045080005400</v>
          </cell>
          <cell r="B386" t="str">
            <v>                  80م*4.5سم*54بكرة*C-08</v>
          </cell>
          <cell r="C386">
            <v>80</v>
          </cell>
          <cell r="D386">
            <v>4.5</v>
          </cell>
          <cell r="E386">
            <v>54</v>
          </cell>
          <cell r="F386">
            <v>194.4</v>
          </cell>
          <cell r="G386" t="str">
            <v>38C</v>
          </cell>
          <cell r="H386">
            <v>6</v>
          </cell>
          <cell r="I386">
            <v>735</v>
          </cell>
          <cell r="J386">
            <v>1.4999999999999999E-2</v>
          </cell>
        </row>
        <row r="387">
          <cell r="A387" t="str">
            <v>30113801045080007200</v>
          </cell>
          <cell r="B387" t="str">
            <v>80م*4.5سم*72بكرة*C-08</v>
          </cell>
          <cell r="C387">
            <v>80</v>
          </cell>
          <cell r="D387">
            <v>4.5</v>
          </cell>
          <cell r="E387">
            <v>72</v>
          </cell>
          <cell r="F387">
            <v>259.2</v>
          </cell>
          <cell r="G387" t="str">
            <v>38C</v>
          </cell>
          <cell r="H387">
            <v>6</v>
          </cell>
          <cell r="I387">
            <v>735</v>
          </cell>
          <cell r="J387">
            <v>1.4999999999999999E-2</v>
          </cell>
        </row>
        <row r="388">
          <cell r="A388" t="str">
            <v>30113801045082007200</v>
          </cell>
          <cell r="B388" t="str">
            <v>82م * 4.5سم * 72بكرة - C08</v>
          </cell>
          <cell r="C388">
            <v>82</v>
          </cell>
          <cell r="D388">
            <v>4.5</v>
          </cell>
          <cell r="E388">
            <v>72</v>
          </cell>
          <cell r="F388">
            <v>265.68</v>
          </cell>
          <cell r="G388" t="str">
            <v>38C</v>
          </cell>
          <cell r="H388">
            <v>6</v>
          </cell>
          <cell r="I388">
            <v>735</v>
          </cell>
          <cell r="J388">
            <v>1.4999999999999999E-2</v>
          </cell>
        </row>
        <row r="389">
          <cell r="A389" t="str">
            <v>30113801045085005400</v>
          </cell>
          <cell r="B389" t="str">
            <v>                  85م*4.5سم*54بكرة*C-08</v>
          </cell>
          <cell r="C389">
            <v>85</v>
          </cell>
          <cell r="D389">
            <v>4.5</v>
          </cell>
          <cell r="E389">
            <v>54</v>
          </cell>
          <cell r="F389">
            <v>206.55</v>
          </cell>
          <cell r="G389" t="str">
            <v>38C</v>
          </cell>
          <cell r="H389">
            <v>6</v>
          </cell>
          <cell r="I389">
            <v>735</v>
          </cell>
          <cell r="J389">
            <v>1.4999999999999999E-2</v>
          </cell>
        </row>
        <row r="390">
          <cell r="A390" t="str">
            <v>30113801045085007200</v>
          </cell>
          <cell r="B390" t="str">
            <v>                  85م*4.5سم*72بكرة*C-08</v>
          </cell>
          <cell r="C390">
            <v>85</v>
          </cell>
          <cell r="D390">
            <v>4.5</v>
          </cell>
          <cell r="E390">
            <v>72</v>
          </cell>
          <cell r="F390">
            <v>275.40000000000003</v>
          </cell>
          <cell r="G390" t="str">
            <v>38C</v>
          </cell>
          <cell r="H390">
            <v>6</v>
          </cell>
          <cell r="I390">
            <v>735</v>
          </cell>
          <cell r="J390">
            <v>1.4999999999999999E-2</v>
          </cell>
        </row>
        <row r="391">
          <cell r="A391" t="str">
            <v>30113801045090005400</v>
          </cell>
          <cell r="B391" t="str">
            <v>                  90م*4.5سم*54بكرة*C-08</v>
          </cell>
          <cell r="C391">
            <v>90</v>
          </cell>
          <cell r="D391">
            <v>4.5</v>
          </cell>
          <cell r="E391">
            <v>54</v>
          </cell>
          <cell r="F391">
            <v>218.7</v>
          </cell>
          <cell r="G391" t="str">
            <v>38C</v>
          </cell>
          <cell r="H391">
            <v>6</v>
          </cell>
          <cell r="I391">
            <v>735</v>
          </cell>
          <cell r="J391">
            <v>1.4999999999999999E-2</v>
          </cell>
        </row>
        <row r="392">
          <cell r="A392" t="str">
            <v>30113801045091005400</v>
          </cell>
          <cell r="B392" t="str">
            <v> 100ياردة*4.5سم*54بكرة*C-08</v>
          </cell>
          <cell r="C392">
            <v>91</v>
          </cell>
          <cell r="D392">
            <v>4.5</v>
          </cell>
          <cell r="E392">
            <v>54</v>
          </cell>
          <cell r="F392">
            <v>221.13</v>
          </cell>
          <cell r="G392" t="str">
            <v>38C</v>
          </cell>
          <cell r="H392">
            <v>6</v>
          </cell>
          <cell r="I392">
            <v>735</v>
          </cell>
          <cell r="J392">
            <v>1.4999999999999999E-2</v>
          </cell>
        </row>
        <row r="393">
          <cell r="A393" t="str">
            <v>30113801045091007200</v>
          </cell>
          <cell r="B393" t="str">
            <v>100ياردة*4.5سم*72بكرة*C-08</v>
          </cell>
          <cell r="C393">
            <v>91</v>
          </cell>
          <cell r="D393">
            <v>4.5</v>
          </cell>
          <cell r="E393">
            <v>72</v>
          </cell>
          <cell r="F393">
            <v>294.83999999999997</v>
          </cell>
          <cell r="G393" t="str">
            <v>38C</v>
          </cell>
          <cell r="H393">
            <v>6</v>
          </cell>
          <cell r="I393">
            <v>735</v>
          </cell>
          <cell r="J393">
            <v>1.4999999999999999E-2</v>
          </cell>
        </row>
        <row r="394">
          <cell r="A394" t="str">
            <v>30113801045100005400</v>
          </cell>
          <cell r="B394" t="str">
            <v>                  100م*4.5سم*54بكرة*C-08</v>
          </cell>
          <cell r="C394">
            <v>100</v>
          </cell>
          <cell r="D394">
            <v>4.5</v>
          </cell>
          <cell r="E394">
            <v>54</v>
          </cell>
          <cell r="F394">
            <v>243</v>
          </cell>
          <cell r="G394" t="str">
            <v>38C</v>
          </cell>
          <cell r="H394">
            <v>6</v>
          </cell>
          <cell r="I394">
            <v>735</v>
          </cell>
          <cell r="J394">
            <v>1.4999999999999999E-2</v>
          </cell>
        </row>
        <row r="395">
          <cell r="A395" t="str">
            <v>30113801045100007200</v>
          </cell>
          <cell r="B395" t="str">
            <v>                  100م*4.5سم*72بكرة*C-08</v>
          </cell>
          <cell r="C395">
            <v>100</v>
          </cell>
          <cell r="D395">
            <v>4.5</v>
          </cell>
          <cell r="E395">
            <v>72</v>
          </cell>
          <cell r="F395">
            <v>324</v>
          </cell>
          <cell r="G395" t="str">
            <v>38C</v>
          </cell>
          <cell r="H395">
            <v>6</v>
          </cell>
          <cell r="I395">
            <v>735</v>
          </cell>
          <cell r="J395">
            <v>1.4999999999999999E-2</v>
          </cell>
        </row>
        <row r="396">
          <cell r="A396" t="str">
            <v>30113801045110004800</v>
          </cell>
          <cell r="B396" t="str">
            <v>                  110م*4.5سم*48بكرة*C-08</v>
          </cell>
          <cell r="C396">
            <v>110</v>
          </cell>
          <cell r="D396">
            <v>4.5</v>
          </cell>
          <cell r="E396">
            <v>48</v>
          </cell>
          <cell r="F396">
            <v>237.60000000000002</v>
          </cell>
          <cell r="G396" t="str">
            <v>38C</v>
          </cell>
          <cell r="H396">
            <v>6</v>
          </cell>
          <cell r="I396">
            <v>735</v>
          </cell>
          <cell r="J396">
            <v>1.4999999999999999E-2</v>
          </cell>
        </row>
        <row r="397">
          <cell r="A397" t="str">
            <v>30113801045115004800</v>
          </cell>
          <cell r="B397" t="str">
            <v>                  115م*4.5سم*48بكرة*C-08</v>
          </cell>
          <cell r="C397">
            <v>115</v>
          </cell>
          <cell r="D397">
            <v>4.5</v>
          </cell>
          <cell r="E397">
            <v>48</v>
          </cell>
          <cell r="F397">
            <v>248.39999999999998</v>
          </cell>
          <cell r="G397" t="str">
            <v>38C</v>
          </cell>
          <cell r="H397">
            <v>6</v>
          </cell>
          <cell r="I397">
            <v>735</v>
          </cell>
          <cell r="J397">
            <v>1.4999999999999999E-2</v>
          </cell>
        </row>
        <row r="398">
          <cell r="A398" t="str">
            <v>30113801045132004800</v>
          </cell>
          <cell r="B398" t="str">
            <v>                  132م*4.5سم*48بكرة*C-08</v>
          </cell>
          <cell r="C398">
            <v>132</v>
          </cell>
          <cell r="D398">
            <v>4.5</v>
          </cell>
          <cell r="E398">
            <v>48</v>
          </cell>
          <cell r="F398">
            <v>285.12</v>
          </cell>
          <cell r="G398" t="str">
            <v>38C</v>
          </cell>
          <cell r="H398">
            <v>6</v>
          </cell>
          <cell r="I398">
            <v>735</v>
          </cell>
          <cell r="J398">
            <v>1.4999999999999999E-2</v>
          </cell>
        </row>
        <row r="399">
          <cell r="A399" t="str">
            <v>30113801045135004800</v>
          </cell>
          <cell r="B399" t="str">
            <v>                  135م*4.5سم*48بكرة*C-08</v>
          </cell>
          <cell r="C399">
            <v>135</v>
          </cell>
          <cell r="D399">
            <v>4.5</v>
          </cell>
          <cell r="E399">
            <v>48</v>
          </cell>
          <cell r="F399">
            <v>291.60000000000002</v>
          </cell>
          <cell r="G399" t="str">
            <v>38C</v>
          </cell>
          <cell r="H399">
            <v>6</v>
          </cell>
          <cell r="I399">
            <v>735</v>
          </cell>
          <cell r="J399">
            <v>1.4999999999999999E-2</v>
          </cell>
        </row>
        <row r="400">
          <cell r="A400" t="str">
            <v>30113801045150003600</v>
          </cell>
          <cell r="B400" t="str">
            <v>                  150م*4.5سم*36بكرة*C-08</v>
          </cell>
          <cell r="C400">
            <v>150</v>
          </cell>
          <cell r="D400">
            <v>4.5</v>
          </cell>
          <cell r="E400">
            <v>36</v>
          </cell>
          <cell r="F400">
            <v>243</v>
          </cell>
          <cell r="G400" t="str">
            <v>38C</v>
          </cell>
          <cell r="H400">
            <v>6</v>
          </cell>
          <cell r="I400">
            <v>735</v>
          </cell>
          <cell r="J400">
            <v>1.4999999999999999E-2</v>
          </cell>
        </row>
        <row r="401">
          <cell r="A401" t="str">
            <v>30113801045150004800</v>
          </cell>
          <cell r="B401" t="str">
            <v>                  150م*4.5سم*48بكرة*C-08</v>
          </cell>
          <cell r="C401">
            <v>150</v>
          </cell>
          <cell r="D401">
            <v>4.5</v>
          </cell>
          <cell r="E401">
            <v>48</v>
          </cell>
          <cell r="F401">
            <v>324</v>
          </cell>
          <cell r="G401" t="str">
            <v>38C</v>
          </cell>
          <cell r="H401">
            <v>6</v>
          </cell>
          <cell r="I401">
            <v>735</v>
          </cell>
          <cell r="J401">
            <v>1.4999999999999999E-2</v>
          </cell>
        </row>
        <row r="402">
          <cell r="A402" t="str">
            <v>30113801045175003600</v>
          </cell>
          <cell r="B402" t="str">
            <v>175م*4.5سم*36بكرة*C-08</v>
          </cell>
          <cell r="C402">
            <v>175</v>
          </cell>
          <cell r="D402">
            <v>4.5</v>
          </cell>
          <cell r="E402">
            <v>36</v>
          </cell>
          <cell r="F402">
            <v>283.5</v>
          </cell>
          <cell r="G402" t="str">
            <v>38C</v>
          </cell>
          <cell r="H402">
            <v>6</v>
          </cell>
          <cell r="I402">
            <v>735</v>
          </cell>
          <cell r="J402">
            <v>1.4999999999999999E-2</v>
          </cell>
        </row>
        <row r="403">
          <cell r="A403" t="str">
            <v>30113801045180003600</v>
          </cell>
          <cell r="B403" t="str">
            <v>                  180م*4.5سم*36بكرة*C-08</v>
          </cell>
          <cell r="C403">
            <v>180</v>
          </cell>
          <cell r="D403">
            <v>4.5</v>
          </cell>
          <cell r="E403">
            <v>36</v>
          </cell>
          <cell r="F403">
            <v>291.59999999999997</v>
          </cell>
          <cell r="G403" t="str">
            <v>38C</v>
          </cell>
          <cell r="H403">
            <v>6</v>
          </cell>
          <cell r="I403">
            <v>735</v>
          </cell>
          <cell r="J403">
            <v>1.4999999999999999E-2</v>
          </cell>
        </row>
        <row r="404">
          <cell r="A404" t="str">
            <v>30113801045182003600</v>
          </cell>
          <cell r="B404" t="str">
            <v> 200ياردة*4.5سم*36بكرة*C-08</v>
          </cell>
          <cell r="C404">
            <v>182</v>
          </cell>
          <cell r="D404">
            <v>4.5</v>
          </cell>
          <cell r="E404">
            <v>36</v>
          </cell>
          <cell r="F404">
            <v>294.83999999999997</v>
          </cell>
          <cell r="G404" t="str">
            <v>38C</v>
          </cell>
          <cell r="H404" t="str">
            <v/>
          </cell>
          <cell r="I404">
            <v>735</v>
          </cell>
          <cell r="J404">
            <v>1.4999999999999999E-2</v>
          </cell>
        </row>
        <row r="405">
          <cell r="A405" t="str">
            <v>30113801045200003600</v>
          </cell>
          <cell r="B405" t="str">
            <v>                  200م*4.5سم*36بكرة*C-08</v>
          </cell>
          <cell r="C405">
            <v>200</v>
          </cell>
          <cell r="D405">
            <v>4.5</v>
          </cell>
          <cell r="E405">
            <v>36</v>
          </cell>
          <cell r="F405">
            <v>324</v>
          </cell>
          <cell r="G405" t="str">
            <v>38C</v>
          </cell>
          <cell r="H405" t="str">
            <v/>
          </cell>
          <cell r="I405">
            <v>735</v>
          </cell>
          <cell r="J405">
            <v>1.4999999999999999E-2</v>
          </cell>
        </row>
        <row r="406">
          <cell r="A406" t="str">
            <v>30113801045220003000</v>
          </cell>
          <cell r="B406" t="str">
            <v>                  220م*4.5سم*30بكرة*C-08</v>
          </cell>
          <cell r="C406">
            <v>220</v>
          </cell>
          <cell r="D406">
            <v>4.5</v>
          </cell>
          <cell r="E406">
            <v>30</v>
          </cell>
          <cell r="F406">
            <v>297</v>
          </cell>
          <cell r="G406" t="str">
            <v>38C</v>
          </cell>
          <cell r="H406" t="str">
            <v/>
          </cell>
          <cell r="I406">
            <v>735</v>
          </cell>
          <cell r="J406">
            <v>1.4999999999999999E-2</v>
          </cell>
        </row>
        <row r="407">
          <cell r="A407" t="str">
            <v>30113801045230003000</v>
          </cell>
          <cell r="B407" t="str">
            <v>                  230م*4.5سم*30بكرة*C-08</v>
          </cell>
          <cell r="C407">
            <v>230</v>
          </cell>
          <cell r="D407">
            <v>4.5</v>
          </cell>
          <cell r="E407">
            <v>30</v>
          </cell>
          <cell r="F407">
            <v>310.5</v>
          </cell>
          <cell r="G407" t="str">
            <v>38C</v>
          </cell>
          <cell r="H407" t="str">
            <v/>
          </cell>
          <cell r="I407">
            <v>735</v>
          </cell>
          <cell r="J407">
            <v>1.4999999999999999E-2</v>
          </cell>
        </row>
        <row r="408">
          <cell r="A408" t="str">
            <v>30113801045250003000</v>
          </cell>
          <cell r="B408" t="str">
            <v>                  250م*4.5سم*30بكرة*C-08</v>
          </cell>
          <cell r="C408">
            <v>250</v>
          </cell>
          <cell r="D408">
            <v>4.5</v>
          </cell>
          <cell r="E408">
            <v>30</v>
          </cell>
          <cell r="F408">
            <v>337.5</v>
          </cell>
          <cell r="G408" t="str">
            <v>38C</v>
          </cell>
          <cell r="H408" t="str">
            <v/>
          </cell>
          <cell r="I408">
            <v>735</v>
          </cell>
          <cell r="J408">
            <v>1.4999999999999999E-2</v>
          </cell>
        </row>
        <row r="409">
          <cell r="A409" t="str">
            <v>30113801045270003000</v>
          </cell>
          <cell r="B409" t="str">
            <v>                  270م*4.5سم*30بكرة*C-08</v>
          </cell>
          <cell r="C409">
            <v>270</v>
          </cell>
          <cell r="D409">
            <v>4.5</v>
          </cell>
          <cell r="E409">
            <v>30</v>
          </cell>
          <cell r="F409">
            <v>364.5</v>
          </cell>
          <cell r="G409" t="str">
            <v>38C</v>
          </cell>
          <cell r="H409" t="str">
            <v/>
          </cell>
          <cell r="I409">
            <v>735</v>
          </cell>
          <cell r="J409">
            <v>1.4999999999999999E-2</v>
          </cell>
        </row>
        <row r="410">
          <cell r="A410" t="str">
            <v>30113801045273003000</v>
          </cell>
          <cell r="B410" t="str">
            <v> 300ياردة*4.5سم*30بكرة*C-08</v>
          </cell>
          <cell r="C410">
            <v>273</v>
          </cell>
          <cell r="D410">
            <v>4.5</v>
          </cell>
          <cell r="E410">
            <v>30</v>
          </cell>
          <cell r="F410">
            <v>368.55</v>
          </cell>
          <cell r="G410" t="str">
            <v>38C</v>
          </cell>
          <cell r="H410" t="str">
            <v/>
          </cell>
          <cell r="I410">
            <v>735</v>
          </cell>
          <cell r="J410">
            <v>1.4999999999999999E-2</v>
          </cell>
        </row>
        <row r="411">
          <cell r="A411" t="str">
            <v>30113801045273003600</v>
          </cell>
          <cell r="B411" t="str">
            <v> 300ياردة*4.5سم*36بكرة*C-08</v>
          </cell>
          <cell r="C411">
            <v>273</v>
          </cell>
          <cell r="D411">
            <v>4.5</v>
          </cell>
          <cell r="E411">
            <v>36</v>
          </cell>
          <cell r="F411">
            <v>442.26</v>
          </cell>
          <cell r="G411" t="str">
            <v>38C</v>
          </cell>
          <cell r="H411" t="str">
            <v/>
          </cell>
          <cell r="I411">
            <v>735</v>
          </cell>
          <cell r="J411">
            <v>1.4999999999999999E-2</v>
          </cell>
        </row>
        <row r="412">
          <cell r="A412" t="str">
            <v>30113801045300002400</v>
          </cell>
          <cell r="B412" t="str">
            <v>                  300م*4.5سم*24بكرة*C-08</v>
          </cell>
          <cell r="C412">
            <v>300</v>
          </cell>
          <cell r="D412">
            <v>4.5</v>
          </cell>
          <cell r="E412">
            <v>24</v>
          </cell>
          <cell r="F412">
            <v>324</v>
          </cell>
          <cell r="G412" t="str">
            <v>38C</v>
          </cell>
          <cell r="H412" t="str">
            <v/>
          </cell>
          <cell r="I412">
            <v>735</v>
          </cell>
          <cell r="J412">
            <v>1.4999999999999999E-2</v>
          </cell>
        </row>
        <row r="413">
          <cell r="A413" t="str">
            <v>30113801045300003000</v>
          </cell>
          <cell r="B413" t="str">
            <v>                  300م*4.5سم*30بكرة*C-08</v>
          </cell>
          <cell r="C413">
            <v>300</v>
          </cell>
          <cell r="D413">
            <v>4.5</v>
          </cell>
          <cell r="E413">
            <v>30</v>
          </cell>
          <cell r="F413">
            <v>405</v>
          </cell>
          <cell r="G413" t="str">
            <v>38C</v>
          </cell>
          <cell r="H413" t="str">
            <v/>
          </cell>
          <cell r="I413">
            <v>735</v>
          </cell>
          <cell r="J413">
            <v>1.4999999999999999E-2</v>
          </cell>
        </row>
        <row r="414">
          <cell r="A414" t="str">
            <v>30113801045360002400</v>
          </cell>
          <cell r="B414" t="str">
            <v>                  360م*4.5سم*24بكرة*C-08</v>
          </cell>
          <cell r="C414">
            <v>360</v>
          </cell>
          <cell r="D414">
            <v>4.5</v>
          </cell>
          <cell r="E414">
            <v>24</v>
          </cell>
          <cell r="F414">
            <v>388.79999999999995</v>
          </cell>
          <cell r="G414" t="str">
            <v>38C</v>
          </cell>
          <cell r="H414" t="str">
            <v/>
          </cell>
          <cell r="I414">
            <v>735</v>
          </cell>
          <cell r="J414">
            <v>1.4999999999999999E-2</v>
          </cell>
        </row>
        <row r="415">
          <cell r="A415" t="str">
            <v>30113801045455001200</v>
          </cell>
          <cell r="B415" t="str">
            <v>455م*4.5سم*12بكرة*C-08</v>
          </cell>
          <cell r="C415">
            <v>455</v>
          </cell>
          <cell r="D415">
            <v>4.5</v>
          </cell>
          <cell r="E415">
            <v>12</v>
          </cell>
          <cell r="F415">
            <v>245.70000000000002</v>
          </cell>
          <cell r="G415" t="str">
            <v>38C</v>
          </cell>
          <cell r="H415" t="str">
            <v/>
          </cell>
          <cell r="I415">
            <v>735</v>
          </cell>
          <cell r="J415">
            <v>1.4999999999999999E-2</v>
          </cell>
        </row>
        <row r="416">
          <cell r="A416" t="str">
            <v>30113801045500001200</v>
          </cell>
          <cell r="B416" t="str">
            <v>                  500م*4.5سم*12بكرة*C-08</v>
          </cell>
          <cell r="C416">
            <v>500</v>
          </cell>
          <cell r="D416">
            <v>4.5</v>
          </cell>
          <cell r="E416">
            <v>12</v>
          </cell>
          <cell r="F416">
            <v>270</v>
          </cell>
          <cell r="G416" t="str">
            <v>38C</v>
          </cell>
          <cell r="H416" t="str">
            <v/>
          </cell>
          <cell r="I416">
            <v>735</v>
          </cell>
          <cell r="J416">
            <v>1.4999999999999999E-2</v>
          </cell>
        </row>
        <row r="417">
          <cell r="A417" t="str">
            <v>30113801045540001200</v>
          </cell>
          <cell r="B417" t="str">
            <v>                  540م*4.5سم*12بكرة*C-08</v>
          </cell>
          <cell r="C417">
            <v>540</v>
          </cell>
          <cell r="D417">
            <v>4.5</v>
          </cell>
          <cell r="E417">
            <v>12</v>
          </cell>
          <cell r="F417">
            <v>291.60000000000002</v>
          </cell>
          <cell r="G417" t="str">
            <v>38C</v>
          </cell>
          <cell r="H417" t="str">
            <v/>
          </cell>
          <cell r="I417">
            <v>735</v>
          </cell>
          <cell r="J417">
            <v>1.4999999999999999E-2</v>
          </cell>
        </row>
        <row r="418">
          <cell r="A418" t="str">
            <v>30113801045600001200</v>
          </cell>
          <cell r="B418" t="str">
            <v>                  600م*4.5سم*12بكرة*C-08</v>
          </cell>
          <cell r="C418">
            <v>600</v>
          </cell>
          <cell r="D418">
            <v>4.5</v>
          </cell>
          <cell r="E418">
            <v>12</v>
          </cell>
          <cell r="F418">
            <v>324</v>
          </cell>
          <cell r="G418" t="str">
            <v>38C</v>
          </cell>
          <cell r="H418" t="str">
            <v/>
          </cell>
          <cell r="I418">
            <v>735</v>
          </cell>
          <cell r="J418">
            <v>1.4999999999999999E-2</v>
          </cell>
        </row>
        <row r="419">
          <cell r="A419" t="str">
            <v>30113801048015007200</v>
          </cell>
          <cell r="B419" t="str">
            <v>15م*4.8سم*72بكرة*C-08</v>
          </cell>
          <cell r="C419">
            <v>15</v>
          </cell>
          <cell r="D419">
            <v>4.8</v>
          </cell>
          <cell r="E419">
            <v>72</v>
          </cell>
          <cell r="F419">
            <v>51.839999999999996</v>
          </cell>
          <cell r="G419" t="str">
            <v>38C</v>
          </cell>
          <cell r="H419">
            <v>6</v>
          </cell>
          <cell r="I419">
            <v>735</v>
          </cell>
          <cell r="J419">
            <v>1.4999999999999999E-2</v>
          </cell>
        </row>
        <row r="420">
          <cell r="A420" t="str">
            <v>30113801048022503600</v>
          </cell>
          <cell r="B420" t="str">
            <v>25ياردة*4.8سم*36بكرة*C-08</v>
          </cell>
          <cell r="C420">
            <v>22.5</v>
          </cell>
          <cell r="D420">
            <v>4.8</v>
          </cell>
          <cell r="E420">
            <v>36</v>
          </cell>
          <cell r="F420">
            <v>38.880000000000003</v>
          </cell>
          <cell r="G420" t="str">
            <v>38C</v>
          </cell>
          <cell r="H420">
            <v>6</v>
          </cell>
          <cell r="I420">
            <v>735</v>
          </cell>
          <cell r="J420">
            <v>1.4999999999999999E-2</v>
          </cell>
        </row>
        <row r="421">
          <cell r="A421" t="str">
            <v>30113801048030007200</v>
          </cell>
          <cell r="B421" t="str">
            <v>                  30م*4.8سم*72بكرة*C-08</v>
          </cell>
          <cell r="C421">
            <v>30</v>
          </cell>
          <cell r="D421">
            <v>4.8</v>
          </cell>
          <cell r="E421">
            <v>72</v>
          </cell>
          <cell r="F421">
            <v>103.67999999999999</v>
          </cell>
          <cell r="G421" t="str">
            <v>38C</v>
          </cell>
          <cell r="H421">
            <v>6</v>
          </cell>
          <cell r="I421">
            <v>735</v>
          </cell>
          <cell r="J421">
            <v>1.4999999999999999E-2</v>
          </cell>
        </row>
        <row r="422">
          <cell r="A422" t="str">
            <v>30113801048036007200</v>
          </cell>
          <cell r="B422" t="str">
            <v>40ياردة*4.8سم*72بكرة*C-08</v>
          </cell>
          <cell r="C422">
            <v>36</v>
          </cell>
          <cell r="D422">
            <v>4.8</v>
          </cell>
          <cell r="E422">
            <v>72</v>
          </cell>
          <cell r="F422">
            <v>124.41599999999998</v>
          </cell>
          <cell r="G422" t="str">
            <v>38C</v>
          </cell>
          <cell r="H422">
            <v>6</v>
          </cell>
          <cell r="I422">
            <v>735</v>
          </cell>
          <cell r="J422">
            <v>1.4999999999999999E-2</v>
          </cell>
        </row>
        <row r="423">
          <cell r="A423" t="str">
            <v>30113801048039007200</v>
          </cell>
          <cell r="B423" t="str">
            <v>                  39م*4.8سم*72بكرة*C-08</v>
          </cell>
          <cell r="C423">
            <v>39</v>
          </cell>
          <cell r="D423">
            <v>4.8</v>
          </cell>
          <cell r="E423">
            <v>72</v>
          </cell>
          <cell r="F423">
            <v>134.78399999999999</v>
          </cell>
          <cell r="G423" t="str">
            <v>38C</v>
          </cell>
          <cell r="H423">
            <v>6</v>
          </cell>
          <cell r="I423">
            <v>735</v>
          </cell>
          <cell r="J423">
            <v>1.4999999999999999E-2</v>
          </cell>
        </row>
        <row r="424">
          <cell r="A424" t="str">
            <v>30113801048040007200</v>
          </cell>
          <cell r="B424" t="str">
            <v>                  40م*4.8سم*72بكرة*C-08</v>
          </cell>
          <cell r="C424">
            <v>40</v>
          </cell>
          <cell r="D424">
            <v>4.8</v>
          </cell>
          <cell r="E424">
            <v>72</v>
          </cell>
          <cell r="F424">
            <v>138.24</v>
          </cell>
          <cell r="G424" t="str">
            <v>38C</v>
          </cell>
          <cell r="H424">
            <v>6</v>
          </cell>
          <cell r="I424">
            <v>735</v>
          </cell>
          <cell r="J424">
            <v>1.4999999999999999E-2</v>
          </cell>
        </row>
        <row r="425">
          <cell r="A425" t="str">
            <v>30113801048045007200</v>
          </cell>
          <cell r="B425" t="str">
            <v> 50ياردة*4.8سم*72بكرة*C-08</v>
          </cell>
          <cell r="C425">
            <v>45</v>
          </cell>
          <cell r="D425">
            <v>4.8</v>
          </cell>
          <cell r="E425">
            <v>72</v>
          </cell>
          <cell r="F425">
            <v>155.52000000000001</v>
          </cell>
          <cell r="G425" t="str">
            <v>38C</v>
          </cell>
          <cell r="H425">
            <v>6</v>
          </cell>
          <cell r="I425">
            <v>735</v>
          </cell>
          <cell r="J425">
            <v>1.4999999999999999E-2</v>
          </cell>
        </row>
        <row r="426">
          <cell r="A426" t="str">
            <v>30113801048050007200</v>
          </cell>
          <cell r="B426" t="str">
            <v>                  50م*4.8سم*72بكرة*C-08</v>
          </cell>
          <cell r="C426">
            <v>50</v>
          </cell>
          <cell r="D426">
            <v>4.8</v>
          </cell>
          <cell r="E426">
            <v>72</v>
          </cell>
          <cell r="F426">
            <v>172.79999999999998</v>
          </cell>
          <cell r="G426" t="str">
            <v>38C</v>
          </cell>
          <cell r="H426">
            <v>6</v>
          </cell>
          <cell r="I426">
            <v>735</v>
          </cell>
          <cell r="J426">
            <v>1.4999999999999999E-2</v>
          </cell>
        </row>
        <row r="427">
          <cell r="A427" t="str">
            <v>30113801048052007200</v>
          </cell>
          <cell r="B427" t="str">
            <v>52م*4.8سم*72بكرة*C-08</v>
          </cell>
          <cell r="C427">
            <v>52</v>
          </cell>
          <cell r="D427">
            <v>4.8</v>
          </cell>
          <cell r="E427">
            <v>72</v>
          </cell>
          <cell r="F427">
            <v>179.71199999999999</v>
          </cell>
          <cell r="G427" t="str">
            <v>38C</v>
          </cell>
          <cell r="H427">
            <v>6</v>
          </cell>
          <cell r="I427">
            <v>735</v>
          </cell>
          <cell r="J427">
            <v>1.4999999999999999E-2</v>
          </cell>
        </row>
        <row r="428">
          <cell r="A428" t="str">
            <v>30113801048054007200</v>
          </cell>
          <cell r="B428" t="str">
            <v>60ياردة*4.8سم*72بكرة*C-08</v>
          </cell>
          <cell r="C428">
            <v>54</v>
          </cell>
          <cell r="D428">
            <v>4.8</v>
          </cell>
          <cell r="E428">
            <v>72</v>
          </cell>
          <cell r="F428">
            <v>186.624</v>
          </cell>
          <cell r="G428" t="str">
            <v>38C</v>
          </cell>
          <cell r="H428">
            <v>6</v>
          </cell>
          <cell r="I428">
            <v>735</v>
          </cell>
          <cell r="J428">
            <v>1.4999999999999999E-2</v>
          </cell>
        </row>
        <row r="429">
          <cell r="A429" t="str">
            <v>30113801048055007200</v>
          </cell>
          <cell r="B429" t="str">
            <v>                  55م*4.8سم*72بكرة*C-08</v>
          </cell>
          <cell r="C429">
            <v>55</v>
          </cell>
          <cell r="D429">
            <v>4.8</v>
          </cell>
          <cell r="E429">
            <v>72</v>
          </cell>
          <cell r="F429">
            <v>190.08</v>
          </cell>
          <cell r="G429" t="str">
            <v>38C</v>
          </cell>
          <cell r="H429">
            <v>6</v>
          </cell>
          <cell r="I429">
            <v>735</v>
          </cell>
          <cell r="J429">
            <v>1.4999999999999999E-2</v>
          </cell>
        </row>
        <row r="430">
          <cell r="A430" t="str">
            <v>30113801048060007200</v>
          </cell>
          <cell r="B430" t="str">
            <v>                  60م*4.8سم*72بكرة*C-08</v>
          </cell>
          <cell r="C430">
            <v>60</v>
          </cell>
          <cell r="D430">
            <v>4.8</v>
          </cell>
          <cell r="E430">
            <v>72</v>
          </cell>
          <cell r="F430">
            <v>207.35999999999999</v>
          </cell>
          <cell r="G430" t="str">
            <v>38C</v>
          </cell>
          <cell r="H430">
            <v>6</v>
          </cell>
          <cell r="I430">
            <v>735</v>
          </cell>
          <cell r="J430">
            <v>1.4999999999999999E-2</v>
          </cell>
        </row>
        <row r="431">
          <cell r="A431" t="str">
            <v>30113801048066007200</v>
          </cell>
          <cell r="B431" t="str">
            <v>                  66م*4.8سم*72بكرة*C-08</v>
          </cell>
          <cell r="C431">
            <v>66</v>
          </cell>
          <cell r="D431">
            <v>4.8</v>
          </cell>
          <cell r="E431">
            <v>72</v>
          </cell>
          <cell r="F431">
            <v>228.096</v>
          </cell>
          <cell r="G431" t="str">
            <v>38C</v>
          </cell>
          <cell r="H431">
            <v>6</v>
          </cell>
          <cell r="I431">
            <v>735</v>
          </cell>
          <cell r="J431">
            <v>1.4999999999999999E-2</v>
          </cell>
        </row>
        <row r="432">
          <cell r="A432" t="str">
            <v>30113801048080005400</v>
          </cell>
          <cell r="B432" t="str">
            <v>                  80م*4.8سم*54بكرة*C-08</v>
          </cell>
          <cell r="C432">
            <v>80</v>
          </cell>
          <cell r="D432">
            <v>4.8</v>
          </cell>
          <cell r="E432">
            <v>54</v>
          </cell>
          <cell r="F432">
            <v>207.35999999999999</v>
          </cell>
          <cell r="G432" t="str">
            <v>38C</v>
          </cell>
          <cell r="H432">
            <v>6</v>
          </cell>
          <cell r="I432">
            <v>735</v>
          </cell>
          <cell r="J432">
            <v>1.4999999999999999E-2</v>
          </cell>
        </row>
        <row r="433">
          <cell r="A433" t="str">
            <v>30113801048091005400</v>
          </cell>
          <cell r="B433" t="str">
            <v>100ياردة *4.8سم*54 بكرة - C08</v>
          </cell>
          <cell r="C433">
            <v>91</v>
          </cell>
          <cell r="D433">
            <v>4.8</v>
          </cell>
          <cell r="E433">
            <v>54</v>
          </cell>
          <cell r="F433">
            <v>235.87200000000001</v>
          </cell>
          <cell r="G433" t="str">
            <v>38C</v>
          </cell>
          <cell r="H433">
            <v>6</v>
          </cell>
          <cell r="I433">
            <v>735</v>
          </cell>
          <cell r="J433">
            <v>1.4999999999999999E-2</v>
          </cell>
        </row>
        <row r="434">
          <cell r="A434" t="str">
            <v>30113801048091007200</v>
          </cell>
          <cell r="B434" t="str">
            <v>100ياردة *4.8سم*72 بكرة</v>
          </cell>
          <cell r="C434">
            <v>91</v>
          </cell>
          <cell r="D434">
            <v>4.8</v>
          </cell>
          <cell r="E434">
            <v>72</v>
          </cell>
          <cell r="F434">
            <v>314.49600000000004</v>
          </cell>
          <cell r="G434" t="str">
            <v>38C</v>
          </cell>
          <cell r="H434">
            <v>6</v>
          </cell>
          <cell r="I434">
            <v>735</v>
          </cell>
          <cell r="J434">
            <v>1.4999999999999999E-2</v>
          </cell>
        </row>
        <row r="435">
          <cell r="A435" t="str">
            <v>30113801048098005400</v>
          </cell>
          <cell r="B435" t="str">
            <v> 98م*4.8سم*54بكرة*C-08</v>
          </cell>
          <cell r="C435">
            <v>98</v>
          </cell>
          <cell r="D435">
            <v>4.8</v>
          </cell>
          <cell r="E435">
            <v>54</v>
          </cell>
          <cell r="F435">
            <v>254.01599999999999</v>
          </cell>
          <cell r="G435" t="str">
            <v>38C</v>
          </cell>
          <cell r="H435">
            <v>6</v>
          </cell>
          <cell r="I435">
            <v>735</v>
          </cell>
          <cell r="J435">
            <v>1.4999999999999999E-2</v>
          </cell>
        </row>
        <row r="436">
          <cell r="A436" t="str">
            <v>30113801048100005400</v>
          </cell>
          <cell r="B436" t="str">
            <v> 100م*4.8سم*54بكرة*C-08</v>
          </cell>
          <cell r="C436">
            <v>100</v>
          </cell>
          <cell r="D436">
            <v>4.8</v>
          </cell>
          <cell r="E436">
            <v>54</v>
          </cell>
          <cell r="F436">
            <v>259.2</v>
          </cell>
          <cell r="G436" t="str">
            <v>38C</v>
          </cell>
          <cell r="H436">
            <v>6</v>
          </cell>
          <cell r="I436">
            <v>735</v>
          </cell>
          <cell r="J436">
            <v>1.4999999999999999E-2</v>
          </cell>
        </row>
        <row r="437">
          <cell r="A437" t="str">
            <v>30113801048135004800</v>
          </cell>
          <cell r="B437" t="str">
            <v>                  135م*4.8سم*48بكرة*C-08</v>
          </cell>
          <cell r="C437">
            <v>135</v>
          </cell>
          <cell r="D437">
            <v>4.8</v>
          </cell>
          <cell r="E437">
            <v>48</v>
          </cell>
          <cell r="F437">
            <v>311.04000000000002</v>
          </cell>
          <cell r="G437" t="str">
            <v>38C</v>
          </cell>
          <cell r="H437">
            <v>6</v>
          </cell>
          <cell r="I437">
            <v>735</v>
          </cell>
          <cell r="J437">
            <v>1.4999999999999999E-2</v>
          </cell>
        </row>
        <row r="438">
          <cell r="A438" t="str">
            <v>30113801048200003600</v>
          </cell>
          <cell r="B438" t="str">
            <v> 200م*4.8سم*36بكرة*C-08</v>
          </cell>
          <cell r="C438">
            <v>200</v>
          </cell>
          <cell r="D438">
            <v>4.8</v>
          </cell>
          <cell r="E438">
            <v>36</v>
          </cell>
          <cell r="F438">
            <v>345.59999999999997</v>
          </cell>
          <cell r="G438" t="str">
            <v>38C</v>
          </cell>
          <cell r="H438" t="str">
            <v/>
          </cell>
          <cell r="I438">
            <v>735</v>
          </cell>
          <cell r="J438">
            <v>1.4999999999999999E-2</v>
          </cell>
        </row>
        <row r="439">
          <cell r="A439" t="str">
            <v>30113801048250003000</v>
          </cell>
          <cell r="B439" t="str">
            <v>                  250م*4.8سم*30بكرة*C-08</v>
          </cell>
          <cell r="C439">
            <v>250</v>
          </cell>
          <cell r="D439">
            <v>4.8</v>
          </cell>
          <cell r="E439">
            <v>30</v>
          </cell>
          <cell r="F439">
            <v>360</v>
          </cell>
          <cell r="G439" t="str">
            <v>38C</v>
          </cell>
          <cell r="H439" t="str">
            <v/>
          </cell>
          <cell r="I439">
            <v>735</v>
          </cell>
          <cell r="J439">
            <v>1.4999999999999999E-2</v>
          </cell>
        </row>
        <row r="440">
          <cell r="A440" t="str">
            <v>30113801048260003600</v>
          </cell>
          <cell r="B440" t="str">
            <v>                  260م*4.8سم*36بكرة*C-08</v>
          </cell>
          <cell r="C440">
            <v>260</v>
          </cell>
          <cell r="D440">
            <v>4.8</v>
          </cell>
          <cell r="E440">
            <v>36</v>
          </cell>
          <cell r="F440">
            <v>449.28000000000003</v>
          </cell>
          <cell r="G440" t="str">
            <v>38C</v>
          </cell>
          <cell r="H440" t="str">
            <v/>
          </cell>
          <cell r="I440">
            <v>735</v>
          </cell>
          <cell r="J440">
            <v>1.4999999999999999E-2</v>
          </cell>
        </row>
        <row r="441">
          <cell r="A441" t="str">
            <v>30113801048273003000</v>
          </cell>
          <cell r="B441" t="str">
            <v> 300ياردة*4.8سم*30بكرة*C-08</v>
          </cell>
          <cell r="C441">
            <v>273</v>
          </cell>
          <cell r="D441">
            <v>4.8</v>
          </cell>
          <cell r="E441">
            <v>30</v>
          </cell>
          <cell r="F441">
            <v>393.12</v>
          </cell>
          <cell r="G441" t="str">
            <v>38C</v>
          </cell>
          <cell r="H441" t="str">
            <v/>
          </cell>
          <cell r="I441">
            <v>735</v>
          </cell>
          <cell r="J441">
            <v>1.4999999999999999E-2</v>
          </cell>
        </row>
        <row r="442">
          <cell r="A442" t="str">
            <v>30113801048273003600</v>
          </cell>
          <cell r="B442" t="str">
            <v> 300ياردة*4.8سم*36بكرة*C-08</v>
          </cell>
          <cell r="C442">
            <v>273</v>
          </cell>
          <cell r="D442">
            <v>4.8</v>
          </cell>
          <cell r="E442">
            <v>36</v>
          </cell>
          <cell r="F442">
            <v>471.74399999999997</v>
          </cell>
          <cell r="G442" t="str">
            <v>38C</v>
          </cell>
          <cell r="H442" t="str">
            <v/>
          </cell>
          <cell r="I442">
            <v>735</v>
          </cell>
          <cell r="J442">
            <v>1.4999999999999999E-2</v>
          </cell>
        </row>
        <row r="443">
          <cell r="A443" t="str">
            <v>30113801048300002400</v>
          </cell>
          <cell r="B443" t="str">
            <v>                  300م*4.8سم*24بكرة*C-08</v>
          </cell>
          <cell r="C443">
            <v>300</v>
          </cell>
          <cell r="D443">
            <v>4.8</v>
          </cell>
          <cell r="E443">
            <v>24</v>
          </cell>
          <cell r="F443">
            <v>345.6</v>
          </cell>
          <cell r="G443" t="str">
            <v>38C</v>
          </cell>
          <cell r="H443" t="str">
            <v/>
          </cell>
          <cell r="I443">
            <v>735</v>
          </cell>
          <cell r="J443">
            <v>1.4999999999999999E-2</v>
          </cell>
        </row>
        <row r="444">
          <cell r="A444" t="str">
            <v>30113801048546001200</v>
          </cell>
          <cell r="B444" t="str">
            <v>                  546م*4.8سم*12بكرة*C-08</v>
          </cell>
          <cell r="C444">
            <v>546</v>
          </cell>
          <cell r="D444">
            <v>4.8</v>
          </cell>
          <cell r="E444">
            <v>12</v>
          </cell>
          <cell r="F444">
            <v>314.49599999999998</v>
          </cell>
          <cell r="G444" t="str">
            <v>38C</v>
          </cell>
          <cell r="H444" t="str">
            <v/>
          </cell>
          <cell r="I444">
            <v>735</v>
          </cell>
          <cell r="J444">
            <v>1.4999999999999999E-2</v>
          </cell>
        </row>
        <row r="445">
          <cell r="A445" t="str">
            <v>30113801048600001200</v>
          </cell>
          <cell r="B445" t="str">
            <v>                  600م*4.8سم*12بكرة*C-08</v>
          </cell>
          <cell r="C445">
            <v>600</v>
          </cell>
          <cell r="D445">
            <v>4.8</v>
          </cell>
          <cell r="E445">
            <v>12</v>
          </cell>
          <cell r="F445">
            <v>345.6</v>
          </cell>
          <cell r="G445" t="str">
            <v>38C</v>
          </cell>
          <cell r="H445" t="str">
            <v/>
          </cell>
          <cell r="I445">
            <v>735</v>
          </cell>
          <cell r="J445">
            <v>1.4999999999999999E-2</v>
          </cell>
        </row>
        <row r="446">
          <cell r="A446" t="str">
            <v>30113801048660001200</v>
          </cell>
          <cell r="B446" t="str">
            <v>                  660م*4.8سم*12بكرة*C-08</v>
          </cell>
          <cell r="C446">
            <v>660</v>
          </cell>
          <cell r="D446">
            <v>4.8</v>
          </cell>
          <cell r="E446">
            <v>12</v>
          </cell>
          <cell r="F446">
            <v>380.15999999999997</v>
          </cell>
          <cell r="G446" t="str">
            <v>38C</v>
          </cell>
          <cell r="H446" t="str">
            <v/>
          </cell>
          <cell r="I446">
            <v>735</v>
          </cell>
          <cell r="J446">
            <v>1.4999999999999999E-2</v>
          </cell>
        </row>
        <row r="447">
          <cell r="A447" t="str">
            <v>30113801060036006000</v>
          </cell>
          <cell r="B447" t="str">
            <v>                  36م*6سم*60بكرةC08</v>
          </cell>
          <cell r="C447">
            <v>36</v>
          </cell>
          <cell r="D447">
            <v>6</v>
          </cell>
          <cell r="E447">
            <v>60</v>
          </cell>
          <cell r="F447">
            <v>129.60000000000002</v>
          </cell>
          <cell r="G447" t="str">
            <v>38C</v>
          </cell>
          <cell r="H447">
            <v>4</v>
          </cell>
          <cell r="I447">
            <v>735</v>
          </cell>
          <cell r="J447">
            <v>1.4999999999999999E-2</v>
          </cell>
        </row>
        <row r="448">
          <cell r="A448" t="str">
            <v>30113801060050006000</v>
          </cell>
          <cell r="B448" t="str">
            <v>                  50م*6سم*60بكرة*C-08</v>
          </cell>
          <cell r="C448">
            <v>50</v>
          </cell>
          <cell r="D448">
            <v>6</v>
          </cell>
          <cell r="E448">
            <v>60</v>
          </cell>
          <cell r="F448">
            <v>180</v>
          </cell>
          <cell r="G448" t="str">
            <v>38C</v>
          </cell>
          <cell r="H448">
            <v>4</v>
          </cell>
          <cell r="I448">
            <v>735</v>
          </cell>
          <cell r="J448">
            <v>1.4999999999999999E-2</v>
          </cell>
        </row>
        <row r="449">
          <cell r="A449" t="str">
            <v>30113801060054006000</v>
          </cell>
          <cell r="B449" t="str">
            <v>54م*6سم*60بكرة*C-08</v>
          </cell>
          <cell r="C449">
            <v>54</v>
          </cell>
          <cell r="D449">
            <v>6</v>
          </cell>
          <cell r="E449">
            <v>60</v>
          </cell>
          <cell r="F449">
            <v>194.4</v>
          </cell>
          <cell r="G449" t="str">
            <v>38C</v>
          </cell>
          <cell r="H449">
            <v>4</v>
          </cell>
          <cell r="I449">
            <v>735</v>
          </cell>
          <cell r="J449">
            <v>1.4999999999999999E-2</v>
          </cell>
        </row>
        <row r="450">
          <cell r="A450" t="str">
            <v>30113801060066006000</v>
          </cell>
          <cell r="B450" t="str">
            <v>66م*6سم*60بكرة*C-08</v>
          </cell>
          <cell r="C450">
            <v>66</v>
          </cell>
          <cell r="D450">
            <v>6</v>
          </cell>
          <cell r="E450">
            <v>60</v>
          </cell>
          <cell r="F450">
            <v>237.6</v>
          </cell>
          <cell r="G450" t="str">
            <v>38C</v>
          </cell>
          <cell r="H450">
            <v>4</v>
          </cell>
          <cell r="I450">
            <v>735</v>
          </cell>
          <cell r="J450">
            <v>1.4999999999999999E-2</v>
          </cell>
        </row>
        <row r="451">
          <cell r="A451" t="str">
            <v>30113801060090003600</v>
          </cell>
          <cell r="B451" t="str">
            <v>                  90م*6سم*36بكرة*C-08</v>
          </cell>
          <cell r="C451">
            <v>90</v>
          </cell>
          <cell r="D451">
            <v>6</v>
          </cell>
          <cell r="E451">
            <v>36</v>
          </cell>
          <cell r="F451">
            <v>194.4</v>
          </cell>
          <cell r="G451" t="str">
            <v>38C</v>
          </cell>
          <cell r="H451">
            <v>4</v>
          </cell>
          <cell r="I451">
            <v>735</v>
          </cell>
          <cell r="J451">
            <v>1.4999999999999999E-2</v>
          </cell>
        </row>
        <row r="452">
          <cell r="A452" t="str">
            <v>30113801060600000800</v>
          </cell>
          <cell r="B452" t="str">
            <v>600م*6سم* 8 بكرة*C-08</v>
          </cell>
          <cell r="C452">
            <v>600</v>
          </cell>
          <cell r="D452">
            <v>6</v>
          </cell>
          <cell r="E452">
            <v>8</v>
          </cell>
          <cell r="F452">
            <v>288</v>
          </cell>
          <cell r="G452" t="str">
            <v>38C</v>
          </cell>
          <cell r="H452" t="str">
            <v/>
          </cell>
          <cell r="I452">
            <v>735</v>
          </cell>
          <cell r="J452">
            <v>1.4999999999999999E-2</v>
          </cell>
        </row>
        <row r="453">
          <cell r="A453" t="str">
            <v>30113801070030004800</v>
          </cell>
          <cell r="B453" t="str">
            <v>                  30م*7سم*48بكرة*C-08</v>
          </cell>
          <cell r="C453">
            <v>30</v>
          </cell>
          <cell r="D453">
            <v>7</v>
          </cell>
          <cell r="E453">
            <v>48</v>
          </cell>
          <cell r="F453">
            <v>100.80000000000001</v>
          </cell>
          <cell r="G453" t="str">
            <v>38C</v>
          </cell>
          <cell r="H453">
            <v>4</v>
          </cell>
          <cell r="I453">
            <v>735</v>
          </cell>
          <cell r="J453">
            <v>1.4999999999999999E-2</v>
          </cell>
        </row>
        <row r="454">
          <cell r="A454" t="str">
            <v>30113801070036004800</v>
          </cell>
          <cell r="B454" t="str">
            <v>   40ياردة*7سم*48بكرة*C-08</v>
          </cell>
          <cell r="C454">
            <v>36</v>
          </cell>
          <cell r="D454">
            <v>7</v>
          </cell>
          <cell r="E454">
            <v>48</v>
          </cell>
          <cell r="F454">
            <v>120.96000000000001</v>
          </cell>
          <cell r="G454" t="str">
            <v>38C</v>
          </cell>
          <cell r="H454">
            <v>4</v>
          </cell>
          <cell r="I454">
            <v>735</v>
          </cell>
          <cell r="J454">
            <v>1.4999999999999999E-2</v>
          </cell>
        </row>
        <row r="455">
          <cell r="A455" t="str">
            <v>30113801070045004800</v>
          </cell>
          <cell r="B455" t="str">
            <v>    50ياردة*7سم*48بكرة*C-08</v>
          </cell>
          <cell r="C455">
            <v>45</v>
          </cell>
          <cell r="D455">
            <v>7</v>
          </cell>
          <cell r="E455">
            <v>48</v>
          </cell>
          <cell r="F455">
            <v>151.19999999999999</v>
          </cell>
          <cell r="G455" t="str">
            <v>38C</v>
          </cell>
          <cell r="H455">
            <v>4</v>
          </cell>
          <cell r="I455">
            <v>735</v>
          </cell>
          <cell r="J455">
            <v>1.4999999999999999E-2</v>
          </cell>
        </row>
        <row r="456">
          <cell r="A456" t="str">
            <v>30113801070050004800</v>
          </cell>
          <cell r="B456" t="str">
            <v>                  50م*7سم*48بكرة*C-08</v>
          </cell>
          <cell r="C456">
            <v>50</v>
          </cell>
          <cell r="D456">
            <v>7</v>
          </cell>
          <cell r="E456">
            <v>48</v>
          </cell>
          <cell r="F456">
            <v>168</v>
          </cell>
          <cell r="G456" t="str">
            <v>38C</v>
          </cell>
          <cell r="H456">
            <v>4</v>
          </cell>
          <cell r="I456">
            <v>735</v>
          </cell>
          <cell r="J456">
            <v>1.4999999999999999E-2</v>
          </cell>
        </row>
        <row r="457">
          <cell r="A457" t="str">
            <v>30113801070054003600</v>
          </cell>
          <cell r="B457" t="str">
            <v>  60ياردة*7سم*36بكرة*C-08</v>
          </cell>
          <cell r="C457">
            <v>54</v>
          </cell>
          <cell r="D457">
            <v>7</v>
          </cell>
          <cell r="E457">
            <v>36</v>
          </cell>
          <cell r="F457">
            <v>136.07999999999998</v>
          </cell>
          <cell r="G457" t="str">
            <v>38C</v>
          </cell>
          <cell r="H457">
            <v>4</v>
          </cell>
          <cell r="I457">
            <v>735</v>
          </cell>
          <cell r="J457">
            <v>1.4999999999999999E-2</v>
          </cell>
        </row>
        <row r="458">
          <cell r="A458" t="str">
            <v>30113801070054004800</v>
          </cell>
          <cell r="B458" t="str">
            <v>60ياردة*7سم*48بكرة*C-08</v>
          </cell>
          <cell r="C458">
            <v>54</v>
          </cell>
          <cell r="D458">
            <v>7</v>
          </cell>
          <cell r="E458">
            <v>48</v>
          </cell>
          <cell r="F458">
            <v>181.44</v>
          </cell>
          <cell r="G458" t="str">
            <v>38C</v>
          </cell>
          <cell r="H458">
            <v>4</v>
          </cell>
          <cell r="I458">
            <v>735</v>
          </cell>
          <cell r="J458">
            <v>1.4999999999999999E-2</v>
          </cell>
        </row>
        <row r="459">
          <cell r="A459" t="str">
            <v>30113801070060004800</v>
          </cell>
          <cell r="B459" t="str">
            <v>60م*7سم*48بكرة*C-08</v>
          </cell>
          <cell r="C459">
            <v>60</v>
          </cell>
          <cell r="D459">
            <v>7</v>
          </cell>
          <cell r="E459">
            <v>48</v>
          </cell>
          <cell r="F459">
            <v>201.60000000000002</v>
          </cell>
          <cell r="G459" t="str">
            <v>38C</v>
          </cell>
          <cell r="H459">
            <v>4</v>
          </cell>
          <cell r="I459">
            <v>735</v>
          </cell>
          <cell r="J459">
            <v>1.4999999999999999E-2</v>
          </cell>
        </row>
        <row r="460">
          <cell r="A460" t="str">
            <v>30113801070066004800</v>
          </cell>
          <cell r="B460" t="str">
            <v>66م*7سم*48بكرة*C-08</v>
          </cell>
          <cell r="C460">
            <v>66</v>
          </cell>
          <cell r="D460">
            <v>7</v>
          </cell>
          <cell r="E460">
            <v>48</v>
          </cell>
          <cell r="F460">
            <v>221.76</v>
          </cell>
          <cell r="G460" t="str">
            <v>38C</v>
          </cell>
          <cell r="H460">
            <v>4</v>
          </cell>
          <cell r="I460">
            <v>735</v>
          </cell>
          <cell r="J460">
            <v>1.4999999999999999E-2</v>
          </cell>
        </row>
        <row r="461">
          <cell r="A461" t="str">
            <v>30113801070072003600</v>
          </cell>
          <cell r="B461" t="str">
            <v>72م*7سم*36بكرة*C-08</v>
          </cell>
          <cell r="C461">
            <v>72</v>
          </cell>
          <cell r="D461">
            <v>7</v>
          </cell>
          <cell r="E461">
            <v>36</v>
          </cell>
          <cell r="F461">
            <v>181.44</v>
          </cell>
          <cell r="G461" t="str">
            <v>38C</v>
          </cell>
          <cell r="H461">
            <v>4</v>
          </cell>
          <cell r="I461">
            <v>735</v>
          </cell>
          <cell r="J461">
            <v>1.4999999999999999E-2</v>
          </cell>
        </row>
        <row r="462">
          <cell r="A462" t="str">
            <v>30113801070075003600</v>
          </cell>
          <cell r="B462" t="str">
            <v>                  75م*7سم*36بكرة*C-08</v>
          </cell>
          <cell r="C462">
            <v>75</v>
          </cell>
          <cell r="D462">
            <v>7</v>
          </cell>
          <cell r="E462">
            <v>36</v>
          </cell>
          <cell r="F462">
            <v>189</v>
          </cell>
          <cell r="G462" t="str">
            <v>38C</v>
          </cell>
          <cell r="H462">
            <v>4</v>
          </cell>
          <cell r="I462">
            <v>735</v>
          </cell>
          <cell r="J462">
            <v>1.4999999999999999E-2</v>
          </cell>
        </row>
        <row r="463">
          <cell r="A463" t="str">
            <v>30113801070080003600</v>
          </cell>
          <cell r="B463" t="str">
            <v>                  80م*7سم*36بكرة*C-08</v>
          </cell>
          <cell r="C463">
            <v>80</v>
          </cell>
          <cell r="D463">
            <v>7</v>
          </cell>
          <cell r="E463">
            <v>36</v>
          </cell>
          <cell r="F463">
            <v>201.6</v>
          </cell>
          <cell r="G463" t="str">
            <v>38C</v>
          </cell>
          <cell r="H463">
            <v>4</v>
          </cell>
          <cell r="I463">
            <v>735</v>
          </cell>
          <cell r="J463">
            <v>1.4999999999999999E-2</v>
          </cell>
        </row>
        <row r="464">
          <cell r="A464" t="str">
            <v>30113801070090003600</v>
          </cell>
          <cell r="B464" t="str">
            <v>                  90م*7سم*36بكرة*C-08</v>
          </cell>
          <cell r="C464">
            <v>90</v>
          </cell>
          <cell r="D464">
            <v>7</v>
          </cell>
          <cell r="E464">
            <v>36</v>
          </cell>
          <cell r="F464">
            <v>226.79999999999998</v>
          </cell>
          <cell r="G464" t="str">
            <v>38C</v>
          </cell>
          <cell r="H464">
            <v>4</v>
          </cell>
          <cell r="I464">
            <v>735</v>
          </cell>
          <cell r="J464">
            <v>1.4999999999999999E-2</v>
          </cell>
        </row>
        <row r="465">
          <cell r="A465" t="str">
            <v>30113801070091003600</v>
          </cell>
          <cell r="B465" t="str">
            <v> 100ياردة*7سم*36بكرة*C-08</v>
          </cell>
          <cell r="C465">
            <v>91</v>
          </cell>
          <cell r="D465">
            <v>7</v>
          </cell>
          <cell r="E465">
            <v>36</v>
          </cell>
          <cell r="F465">
            <v>229.32</v>
          </cell>
          <cell r="G465" t="str">
            <v>38C</v>
          </cell>
          <cell r="H465">
            <v>4</v>
          </cell>
          <cell r="I465">
            <v>735</v>
          </cell>
          <cell r="J465">
            <v>1.4999999999999999E-2</v>
          </cell>
        </row>
        <row r="466">
          <cell r="A466" t="str">
            <v>30113801070091004800</v>
          </cell>
          <cell r="B466" t="str">
            <v> 100ياردة*7سم*48بكرة*C-08</v>
          </cell>
          <cell r="C466">
            <v>91</v>
          </cell>
          <cell r="D466">
            <v>7</v>
          </cell>
          <cell r="E466">
            <v>48</v>
          </cell>
          <cell r="F466">
            <v>305.76</v>
          </cell>
          <cell r="G466" t="str">
            <v>38C</v>
          </cell>
          <cell r="H466">
            <v>4</v>
          </cell>
          <cell r="I466">
            <v>735</v>
          </cell>
          <cell r="J466">
            <v>1.4999999999999999E-2</v>
          </cell>
        </row>
        <row r="467">
          <cell r="A467" t="str">
            <v>30113801070100003600</v>
          </cell>
          <cell r="B467" t="str">
            <v>                  100م*7سم*36بكرة*C-08</v>
          </cell>
          <cell r="C467">
            <v>100</v>
          </cell>
          <cell r="D467">
            <v>7</v>
          </cell>
          <cell r="E467">
            <v>36</v>
          </cell>
          <cell r="F467">
            <v>252</v>
          </cell>
          <cell r="G467" t="str">
            <v>38C</v>
          </cell>
          <cell r="H467">
            <v>4</v>
          </cell>
          <cell r="I467">
            <v>735</v>
          </cell>
          <cell r="J467">
            <v>1.4999999999999999E-2</v>
          </cell>
        </row>
        <row r="468">
          <cell r="A468" t="str">
            <v>30113801070110003200</v>
          </cell>
          <cell r="B468" t="str">
            <v>                  110م*7سم*32بكرة*C-08</v>
          </cell>
          <cell r="C468">
            <v>110</v>
          </cell>
          <cell r="D468">
            <v>7</v>
          </cell>
          <cell r="E468">
            <v>32</v>
          </cell>
          <cell r="F468">
            <v>246.4</v>
          </cell>
          <cell r="G468" t="str">
            <v>38C</v>
          </cell>
          <cell r="H468">
            <v>4</v>
          </cell>
          <cell r="I468">
            <v>735</v>
          </cell>
          <cell r="J468">
            <v>1.4999999999999999E-2</v>
          </cell>
        </row>
        <row r="469">
          <cell r="A469" t="str">
            <v>30113801072030004800</v>
          </cell>
          <cell r="B469" t="str">
            <v>                  30م*7.2سم*48بكرة*C-08</v>
          </cell>
          <cell r="C469">
            <v>30</v>
          </cell>
          <cell r="D469">
            <v>7.2</v>
          </cell>
          <cell r="E469">
            <v>48</v>
          </cell>
          <cell r="F469">
            <v>103.68</v>
          </cell>
          <cell r="G469" t="str">
            <v>38C</v>
          </cell>
          <cell r="H469">
            <v>4</v>
          </cell>
          <cell r="I469">
            <v>735</v>
          </cell>
          <cell r="J469">
            <v>1.4999999999999999E-2</v>
          </cell>
        </row>
        <row r="470">
          <cell r="A470" t="str">
            <v>30113801072036004800</v>
          </cell>
          <cell r="B470" t="str">
            <v>                  36م*7.2سم*48بكرة*C-08</v>
          </cell>
          <cell r="C470">
            <v>36</v>
          </cell>
          <cell r="D470">
            <v>7.2</v>
          </cell>
          <cell r="E470">
            <v>48</v>
          </cell>
          <cell r="F470">
            <v>124.416</v>
          </cell>
          <cell r="G470" t="str">
            <v>38C</v>
          </cell>
          <cell r="H470">
            <v>4</v>
          </cell>
          <cell r="I470">
            <v>735</v>
          </cell>
          <cell r="J470">
            <v>1.4999999999999999E-2</v>
          </cell>
        </row>
        <row r="471">
          <cell r="A471" t="str">
            <v>30113801072045004800</v>
          </cell>
          <cell r="B471" t="str">
            <v> 50ياردة*7.2سم*48بكرة*C-08</v>
          </cell>
          <cell r="C471">
            <v>45</v>
          </cell>
          <cell r="D471">
            <v>7.2</v>
          </cell>
          <cell r="E471">
            <v>48</v>
          </cell>
          <cell r="F471">
            <v>155.52000000000001</v>
          </cell>
          <cell r="G471" t="str">
            <v>38C</v>
          </cell>
          <cell r="H471">
            <v>4</v>
          </cell>
          <cell r="I471">
            <v>735</v>
          </cell>
          <cell r="J471">
            <v>1.4999999999999999E-2</v>
          </cell>
        </row>
        <row r="472">
          <cell r="A472" t="str">
            <v>30113801072054004800</v>
          </cell>
          <cell r="B472" t="str">
            <v>60ياردة*7.2سم*48بكرة*C-08</v>
          </cell>
          <cell r="C472">
            <v>54</v>
          </cell>
          <cell r="D472">
            <v>7.2</v>
          </cell>
          <cell r="E472">
            <v>48</v>
          </cell>
          <cell r="F472">
            <v>186.624</v>
          </cell>
          <cell r="G472" t="str">
            <v>38C</v>
          </cell>
          <cell r="H472">
            <v>4</v>
          </cell>
          <cell r="I472">
            <v>735</v>
          </cell>
          <cell r="J472">
            <v>1.4999999999999999E-2</v>
          </cell>
        </row>
        <row r="473">
          <cell r="A473" t="str">
            <v>30113801072060004800</v>
          </cell>
          <cell r="B473" t="str">
            <v>                  60م*7.2سم*48بكرة*C-08</v>
          </cell>
          <cell r="C473">
            <v>60</v>
          </cell>
          <cell r="D473">
            <v>7.2</v>
          </cell>
          <cell r="E473">
            <v>48</v>
          </cell>
          <cell r="F473">
            <v>207.36</v>
          </cell>
          <cell r="G473" t="str">
            <v>38C</v>
          </cell>
          <cell r="H473">
            <v>4</v>
          </cell>
          <cell r="I473">
            <v>735</v>
          </cell>
          <cell r="J473">
            <v>1.4999999999999999E-2</v>
          </cell>
        </row>
        <row r="474">
          <cell r="A474" t="str">
            <v>30113801072066004800</v>
          </cell>
          <cell r="B474" t="str">
            <v>                  66م*7.2سم*48بكرة*C-08</v>
          </cell>
          <cell r="C474">
            <v>66</v>
          </cell>
          <cell r="D474">
            <v>7.2</v>
          </cell>
          <cell r="E474">
            <v>48</v>
          </cell>
          <cell r="F474">
            <v>228.096</v>
          </cell>
          <cell r="G474" t="str">
            <v>38C</v>
          </cell>
          <cell r="H474">
            <v>4</v>
          </cell>
          <cell r="I474">
            <v>735</v>
          </cell>
          <cell r="J474">
            <v>1.4999999999999999E-2</v>
          </cell>
        </row>
        <row r="475">
          <cell r="A475" t="str">
            <v>30113801072100003600</v>
          </cell>
          <cell r="B475" t="str">
            <v>                  100م*7.2سم*36بكرة*C-08</v>
          </cell>
          <cell r="C475">
            <v>100</v>
          </cell>
          <cell r="D475">
            <v>7.2</v>
          </cell>
          <cell r="E475">
            <v>36</v>
          </cell>
          <cell r="F475">
            <v>259.2</v>
          </cell>
          <cell r="G475" t="str">
            <v>38C</v>
          </cell>
          <cell r="H475">
            <v>4</v>
          </cell>
          <cell r="I475">
            <v>735</v>
          </cell>
          <cell r="J475">
            <v>1.4999999999999999E-2</v>
          </cell>
        </row>
        <row r="476">
          <cell r="A476" t="str">
            <v>30113801096054003600</v>
          </cell>
          <cell r="B476" t="str">
            <v> 60ياردة*9.6سم*36بكرة*C-08</v>
          </cell>
          <cell r="C476">
            <v>54</v>
          </cell>
          <cell r="D476">
            <v>9.6</v>
          </cell>
          <cell r="E476">
            <v>36</v>
          </cell>
          <cell r="F476">
            <v>186.624</v>
          </cell>
          <cell r="G476" t="str">
            <v>38C</v>
          </cell>
          <cell r="H476">
            <v>4</v>
          </cell>
          <cell r="I476">
            <v>735</v>
          </cell>
          <cell r="J476">
            <v>1.4999999999999999E-2</v>
          </cell>
        </row>
        <row r="477">
          <cell r="A477" t="str">
            <v>30113801120500000100</v>
          </cell>
          <cell r="B477" t="str">
            <v>                  500م*12سم*1بكرة*C-08</v>
          </cell>
          <cell r="C477">
            <v>500</v>
          </cell>
          <cell r="D477">
            <v>12</v>
          </cell>
          <cell r="E477">
            <v>1</v>
          </cell>
          <cell r="F477">
            <v>60</v>
          </cell>
          <cell r="G477" t="str">
            <v>38C</v>
          </cell>
          <cell r="H477" t="str">
            <v/>
          </cell>
          <cell r="I477">
            <v>735</v>
          </cell>
          <cell r="J477">
            <v>1.4999999999999999E-2</v>
          </cell>
        </row>
        <row r="478">
          <cell r="A478" t="str">
            <v>30113801130500000100</v>
          </cell>
          <cell r="B478" t="str">
            <v>                  500م*13سم*1بكرة*C-08</v>
          </cell>
          <cell r="C478">
            <v>500</v>
          </cell>
          <cell r="D478">
            <v>13</v>
          </cell>
          <cell r="E478">
            <v>1</v>
          </cell>
          <cell r="F478">
            <v>65</v>
          </cell>
          <cell r="G478" t="str">
            <v>38C</v>
          </cell>
          <cell r="H478" t="str">
            <v/>
          </cell>
          <cell r="I478">
            <v>735</v>
          </cell>
          <cell r="J478">
            <v>1.4999999999999999E-2</v>
          </cell>
        </row>
        <row r="479">
          <cell r="A479" t="str">
            <v>30113801135036002400</v>
          </cell>
          <cell r="B479" t="str">
            <v>36م*13.5سم*24بكرة*C-08</v>
          </cell>
          <cell r="C479">
            <v>36</v>
          </cell>
          <cell r="D479">
            <v>13.5</v>
          </cell>
          <cell r="E479">
            <v>24</v>
          </cell>
          <cell r="F479">
            <v>116.64000000000001</v>
          </cell>
          <cell r="G479" t="str">
            <v>38C</v>
          </cell>
          <cell r="H479">
            <v>2</v>
          </cell>
          <cell r="I479">
            <v>735</v>
          </cell>
          <cell r="J479">
            <v>1.4999999999999999E-2</v>
          </cell>
        </row>
        <row r="480">
          <cell r="A480" t="str">
            <v>30113801135045002400</v>
          </cell>
          <cell r="B480" t="str">
            <v>45م*13.5سم*24بكرة*C-08</v>
          </cell>
          <cell r="C480">
            <v>45</v>
          </cell>
          <cell r="D480">
            <v>13.5</v>
          </cell>
          <cell r="E480">
            <v>24</v>
          </cell>
          <cell r="F480">
            <v>145.80000000000001</v>
          </cell>
          <cell r="G480" t="str">
            <v>38C</v>
          </cell>
          <cell r="H480">
            <v>2</v>
          </cell>
          <cell r="I480">
            <v>735</v>
          </cell>
          <cell r="J480">
            <v>1.4999999999999999E-2</v>
          </cell>
        </row>
        <row r="481">
          <cell r="A481" t="str">
            <v>30113801140500000100</v>
          </cell>
          <cell r="B481" t="str">
            <v>                  500م*14سم*1بكرة*C-08</v>
          </cell>
          <cell r="C481">
            <v>500</v>
          </cell>
          <cell r="D481">
            <v>14</v>
          </cell>
          <cell r="E481">
            <v>1</v>
          </cell>
          <cell r="F481">
            <v>70</v>
          </cell>
          <cell r="G481" t="str">
            <v>38C</v>
          </cell>
          <cell r="H481" t="str">
            <v/>
          </cell>
          <cell r="I481">
            <v>735</v>
          </cell>
          <cell r="J481">
            <v>1.4999999999999999E-2</v>
          </cell>
        </row>
        <row r="482">
          <cell r="A482" t="str">
            <v>30113801144060002400</v>
          </cell>
          <cell r="B482" t="str">
            <v>                  60م*14.4سم*24بكرة*C-08</v>
          </cell>
          <cell r="C482">
            <v>60</v>
          </cell>
          <cell r="D482">
            <v>14.4</v>
          </cell>
          <cell r="E482">
            <v>24</v>
          </cell>
          <cell r="F482">
            <v>207.36</v>
          </cell>
          <cell r="G482" t="str">
            <v>38C</v>
          </cell>
          <cell r="H482" t="e">
            <v>#N/A</v>
          </cell>
          <cell r="I482">
            <v>735</v>
          </cell>
          <cell r="J482">
            <v>1.4999999999999999E-2</v>
          </cell>
        </row>
        <row r="483">
          <cell r="A483" t="str">
            <v>30113801160500000100</v>
          </cell>
          <cell r="B483" t="str">
            <v> 500م*16سم*1بكرة*C-08</v>
          </cell>
          <cell r="C483">
            <v>500</v>
          </cell>
          <cell r="D483">
            <v>16</v>
          </cell>
          <cell r="E483">
            <v>1</v>
          </cell>
          <cell r="F483">
            <v>80</v>
          </cell>
          <cell r="G483" t="str">
            <v>38C</v>
          </cell>
          <cell r="H483" t="str">
            <v/>
          </cell>
          <cell r="I483">
            <v>735</v>
          </cell>
          <cell r="J483">
            <v>1.4999999999999999E-2</v>
          </cell>
        </row>
        <row r="484">
          <cell r="A484" t="str">
            <v>30113801170500000100</v>
          </cell>
          <cell r="B484" t="str">
            <v>                  500م*17سم*1بكرة*C-08</v>
          </cell>
          <cell r="C484">
            <v>500</v>
          </cell>
          <cell r="D484">
            <v>17</v>
          </cell>
          <cell r="E484">
            <v>1</v>
          </cell>
          <cell r="F484">
            <v>85</v>
          </cell>
          <cell r="G484" t="str">
            <v>38C</v>
          </cell>
          <cell r="H484" t="str">
            <v/>
          </cell>
          <cell r="I484">
            <v>735</v>
          </cell>
          <cell r="J484">
            <v>1.4999999999999999E-2</v>
          </cell>
        </row>
        <row r="485">
          <cell r="A485" t="str">
            <v>30113801180500000100</v>
          </cell>
          <cell r="B485" t="str">
            <v>                  500م*18سم*1بكرة*C-08</v>
          </cell>
          <cell r="C485">
            <v>500</v>
          </cell>
          <cell r="D485">
            <v>18</v>
          </cell>
          <cell r="E485">
            <v>1</v>
          </cell>
          <cell r="F485">
            <v>90</v>
          </cell>
          <cell r="G485" t="str">
            <v>38C</v>
          </cell>
          <cell r="H485" t="str">
            <v/>
          </cell>
          <cell r="I485">
            <v>735</v>
          </cell>
          <cell r="J485">
            <v>1.4999999999999999E-2</v>
          </cell>
        </row>
        <row r="486">
          <cell r="A486" t="str">
            <v>30113801210500000100</v>
          </cell>
          <cell r="B486" t="str">
            <v>                  500م*21سم*1بكرة*C-08</v>
          </cell>
          <cell r="C486">
            <v>500</v>
          </cell>
          <cell r="D486">
            <v>21</v>
          </cell>
          <cell r="E486">
            <v>1</v>
          </cell>
          <cell r="F486">
            <v>105</v>
          </cell>
          <cell r="G486" t="str">
            <v>38C</v>
          </cell>
          <cell r="H486" t="str">
            <v/>
          </cell>
          <cell r="I486">
            <v>735</v>
          </cell>
          <cell r="J486">
            <v>1.4999999999999999E-2</v>
          </cell>
        </row>
        <row r="487">
          <cell r="A487" t="str">
            <v>30113803023050014400</v>
          </cell>
          <cell r="B487" t="str">
            <v>50م * 2.3سم * 144 بكرة - يلويش C08</v>
          </cell>
          <cell r="C487">
            <v>50</v>
          </cell>
          <cell r="D487">
            <v>2.2999999999999998</v>
          </cell>
          <cell r="E487">
            <v>144</v>
          </cell>
          <cell r="F487">
            <v>165.6</v>
          </cell>
          <cell r="G487" t="str">
            <v>38Y</v>
          </cell>
          <cell r="H487">
            <v>12</v>
          </cell>
          <cell r="I487">
            <v>735</v>
          </cell>
          <cell r="J487">
            <v>1.4999999999999999E-2</v>
          </cell>
        </row>
        <row r="488">
          <cell r="A488" t="str">
            <v>30113803041015007200</v>
          </cell>
          <cell r="B488" t="str">
            <v>15م*4.1سم*72بكرة*C-08 يلويش</v>
          </cell>
          <cell r="C488">
            <v>15</v>
          </cell>
          <cell r="D488">
            <v>4.0999999999999996</v>
          </cell>
          <cell r="E488">
            <v>72</v>
          </cell>
          <cell r="F488">
            <v>44.279999999999994</v>
          </cell>
          <cell r="G488" t="str">
            <v>38Y</v>
          </cell>
          <cell r="H488">
            <v>6</v>
          </cell>
          <cell r="I488">
            <v>735</v>
          </cell>
          <cell r="J488">
            <v>1.4999999999999999E-2</v>
          </cell>
        </row>
        <row r="489">
          <cell r="A489" t="str">
            <v>30113803041022503600</v>
          </cell>
          <cell r="B489" t="str">
            <v>25ياردة * 4.1سم * 36 بكرة - يلويش C08</v>
          </cell>
          <cell r="C489">
            <v>22.5</v>
          </cell>
          <cell r="D489">
            <v>4.0999999999999996</v>
          </cell>
          <cell r="E489">
            <v>36</v>
          </cell>
          <cell r="F489">
            <v>33.209999999999994</v>
          </cell>
          <cell r="G489" t="str">
            <v>38Y</v>
          </cell>
          <cell r="H489">
            <v>6</v>
          </cell>
          <cell r="I489">
            <v>735</v>
          </cell>
          <cell r="J489">
            <v>1.4999999999999999E-2</v>
          </cell>
        </row>
        <row r="490">
          <cell r="A490" t="str">
            <v>30113803041085007200</v>
          </cell>
          <cell r="B490" t="str">
            <v> 85م*4.1سم*72بكرة*C-08 يلويش</v>
          </cell>
          <cell r="C490">
            <v>85</v>
          </cell>
          <cell r="D490">
            <v>4.0999999999999996</v>
          </cell>
          <cell r="E490">
            <v>72</v>
          </cell>
          <cell r="F490">
            <v>250.91999999999996</v>
          </cell>
          <cell r="G490" t="str">
            <v>38Y</v>
          </cell>
          <cell r="H490">
            <v>6</v>
          </cell>
          <cell r="I490">
            <v>735</v>
          </cell>
          <cell r="J490">
            <v>1.4999999999999999E-2</v>
          </cell>
        </row>
        <row r="491">
          <cell r="A491" t="str">
            <v>30113803043022503600</v>
          </cell>
          <cell r="B491" t="str">
            <v>25ياردة * 4.3سم * 36 بكرة - يلويش C08</v>
          </cell>
          <cell r="C491">
            <v>22.5</v>
          </cell>
          <cell r="D491">
            <v>4.3</v>
          </cell>
          <cell r="E491">
            <v>36</v>
          </cell>
          <cell r="F491">
            <v>34.83</v>
          </cell>
          <cell r="G491" t="str">
            <v>38Y</v>
          </cell>
          <cell r="H491">
            <v>6</v>
          </cell>
          <cell r="I491">
            <v>735</v>
          </cell>
          <cell r="J491">
            <v>1.4999999999999999E-2</v>
          </cell>
        </row>
        <row r="492">
          <cell r="A492" t="str">
            <v>30113803043030007200</v>
          </cell>
          <cell r="B492" t="str">
            <v>30م * 4.3سم * 72 بكرة - يلويش C08</v>
          </cell>
          <cell r="C492">
            <v>30</v>
          </cell>
          <cell r="D492">
            <v>4.3</v>
          </cell>
          <cell r="E492">
            <v>72</v>
          </cell>
          <cell r="F492">
            <v>92.88</v>
          </cell>
          <cell r="G492" t="str">
            <v>38Y</v>
          </cell>
          <cell r="H492">
            <v>6</v>
          </cell>
          <cell r="I492">
            <v>735</v>
          </cell>
          <cell r="J492">
            <v>1.4999999999999999E-2</v>
          </cell>
        </row>
        <row r="493">
          <cell r="A493" t="str">
            <v>30113803043054007200</v>
          </cell>
          <cell r="B493" t="str">
            <v>60ياردة * 4.3سم * 72 بكرة - يلويش C08</v>
          </cell>
          <cell r="C493">
            <v>54</v>
          </cell>
          <cell r="D493">
            <v>4.3</v>
          </cell>
          <cell r="E493">
            <v>72</v>
          </cell>
          <cell r="F493">
            <v>167.184</v>
          </cell>
          <cell r="G493" t="str">
            <v>38Y</v>
          </cell>
          <cell r="H493">
            <v>6</v>
          </cell>
          <cell r="I493">
            <v>735</v>
          </cell>
          <cell r="J493">
            <v>1.4999999999999999E-2</v>
          </cell>
        </row>
        <row r="494">
          <cell r="A494" t="str">
            <v>30113803043090007200</v>
          </cell>
          <cell r="B494" t="str">
            <v> 90م*4.3سم*72بكرة*C08-يلويش</v>
          </cell>
          <cell r="C494">
            <v>90</v>
          </cell>
          <cell r="D494">
            <v>4.3</v>
          </cell>
          <cell r="E494">
            <v>72</v>
          </cell>
          <cell r="F494">
            <v>278.64</v>
          </cell>
          <cell r="G494" t="str">
            <v>38Y</v>
          </cell>
          <cell r="H494">
            <v>6</v>
          </cell>
          <cell r="I494">
            <v>735</v>
          </cell>
          <cell r="J494">
            <v>1.4999999999999999E-2</v>
          </cell>
        </row>
        <row r="495">
          <cell r="A495" t="str">
            <v>30113803043091007200</v>
          </cell>
          <cell r="B495" t="str">
            <v>100ياردة * 4.3سم * 72 بكرة - يلويش C08</v>
          </cell>
          <cell r="C495">
            <v>91</v>
          </cell>
          <cell r="D495">
            <v>4.3</v>
          </cell>
          <cell r="E495">
            <v>72</v>
          </cell>
          <cell r="F495">
            <v>281.73599999999999</v>
          </cell>
          <cell r="G495" t="str">
            <v>38Y</v>
          </cell>
          <cell r="H495">
            <v>6</v>
          </cell>
          <cell r="I495">
            <v>735</v>
          </cell>
          <cell r="J495">
            <v>1.4999999999999999E-2</v>
          </cell>
        </row>
        <row r="496">
          <cell r="A496" t="str">
            <v>30113803043220003000</v>
          </cell>
          <cell r="B496" t="str">
            <v> 220 م * 4.3 سم * 30 بكرة * C08-يلويش</v>
          </cell>
          <cell r="C496">
            <v>220</v>
          </cell>
          <cell r="D496">
            <v>4.3</v>
          </cell>
          <cell r="E496">
            <v>30</v>
          </cell>
          <cell r="F496">
            <v>283.8</v>
          </cell>
          <cell r="G496" t="str">
            <v>38Y</v>
          </cell>
          <cell r="H496" t="str">
            <v/>
          </cell>
          <cell r="I496">
            <v>735</v>
          </cell>
          <cell r="J496">
            <v>1.4999999999999999E-2</v>
          </cell>
        </row>
        <row r="497">
          <cell r="A497" t="str">
            <v>30113803045015007200</v>
          </cell>
          <cell r="B497" t="str">
            <v> 15م*4.5سم*72بكرة*C-08 يلويش</v>
          </cell>
          <cell r="C497">
            <v>15</v>
          </cell>
          <cell r="D497">
            <v>4.5</v>
          </cell>
          <cell r="E497">
            <v>72</v>
          </cell>
          <cell r="F497">
            <v>48.6</v>
          </cell>
          <cell r="G497" t="str">
            <v>38Y</v>
          </cell>
          <cell r="H497">
            <v>6</v>
          </cell>
          <cell r="I497">
            <v>735</v>
          </cell>
          <cell r="J497">
            <v>1.4999999999999999E-2</v>
          </cell>
        </row>
        <row r="498">
          <cell r="A498" t="str">
            <v>30113803045022503600</v>
          </cell>
          <cell r="B498" t="str">
            <v>25ياردة * 4.5سم * 36 بكرة -يلويش C08</v>
          </cell>
          <cell r="C498">
            <v>22.5</v>
          </cell>
          <cell r="D498">
            <v>4.5</v>
          </cell>
          <cell r="E498">
            <v>36</v>
          </cell>
          <cell r="F498">
            <v>36.449999999999996</v>
          </cell>
          <cell r="G498" t="str">
            <v>38Y</v>
          </cell>
          <cell r="H498">
            <v>6</v>
          </cell>
          <cell r="I498">
            <v>735</v>
          </cell>
          <cell r="J498">
            <v>1.4999999999999999E-2</v>
          </cell>
        </row>
        <row r="499">
          <cell r="A499" t="str">
            <v>30113803045030007200</v>
          </cell>
          <cell r="B499" t="str">
            <v>30م * 4.5سم  * 72بكرة-يلويش C08</v>
          </cell>
          <cell r="C499">
            <v>30</v>
          </cell>
          <cell r="D499">
            <v>4.5</v>
          </cell>
          <cell r="E499">
            <v>72</v>
          </cell>
          <cell r="F499">
            <v>97.2</v>
          </cell>
          <cell r="G499" t="str">
            <v>38Y</v>
          </cell>
          <cell r="H499">
            <v>6</v>
          </cell>
          <cell r="I499">
            <v>735</v>
          </cell>
          <cell r="J499">
            <v>1.4999999999999999E-2</v>
          </cell>
        </row>
        <row r="500">
          <cell r="A500" t="str">
            <v>30113803045045007200</v>
          </cell>
          <cell r="B500" t="str">
            <v>45م * 4.5سم * 72 بكرة - يلويشC08</v>
          </cell>
          <cell r="C500">
            <v>45</v>
          </cell>
          <cell r="D500">
            <v>4.5</v>
          </cell>
          <cell r="E500">
            <v>72</v>
          </cell>
          <cell r="F500">
            <v>145.79999999999998</v>
          </cell>
          <cell r="G500" t="str">
            <v>38Y</v>
          </cell>
          <cell r="H500">
            <v>6</v>
          </cell>
          <cell r="I500">
            <v>735</v>
          </cell>
          <cell r="J500">
            <v>1.4999999999999999E-2</v>
          </cell>
        </row>
        <row r="501">
          <cell r="A501" t="str">
            <v>30113803045054007200</v>
          </cell>
          <cell r="B501" t="str">
            <v>60 ياردة * 4.5سم * 72 بكرة - يلويش C08</v>
          </cell>
          <cell r="C501">
            <v>54</v>
          </cell>
          <cell r="D501">
            <v>4.5</v>
          </cell>
          <cell r="E501">
            <v>72</v>
          </cell>
          <cell r="F501">
            <v>174.96</v>
          </cell>
          <cell r="G501" t="str">
            <v>38Y</v>
          </cell>
          <cell r="H501">
            <v>6</v>
          </cell>
          <cell r="I501">
            <v>735</v>
          </cell>
          <cell r="J501">
            <v>1.4999999999999999E-2</v>
          </cell>
        </row>
        <row r="502">
          <cell r="A502" t="str">
            <v>30113803045060007200</v>
          </cell>
          <cell r="B502" t="str">
            <v>60م * 4.5سم * 72 بكرة - يلويش C08</v>
          </cell>
          <cell r="C502">
            <v>60</v>
          </cell>
          <cell r="D502">
            <v>4.5</v>
          </cell>
          <cell r="E502">
            <v>72</v>
          </cell>
          <cell r="F502">
            <v>194.4</v>
          </cell>
          <cell r="G502" t="str">
            <v>38Y</v>
          </cell>
          <cell r="H502">
            <v>6</v>
          </cell>
          <cell r="I502">
            <v>735</v>
          </cell>
          <cell r="J502">
            <v>1.4999999999999999E-2</v>
          </cell>
        </row>
        <row r="503">
          <cell r="A503" t="str">
            <v>30113803045070005400</v>
          </cell>
          <cell r="B503" t="str">
            <v>70م * 4.5سم * 54 بكرة - يلويش C08</v>
          </cell>
          <cell r="C503">
            <v>70</v>
          </cell>
          <cell r="D503">
            <v>4.5</v>
          </cell>
          <cell r="E503">
            <v>54</v>
          </cell>
          <cell r="F503">
            <v>170.1</v>
          </cell>
          <cell r="G503" t="str">
            <v>38Y</v>
          </cell>
          <cell r="H503">
            <v>6</v>
          </cell>
          <cell r="I503">
            <v>735</v>
          </cell>
          <cell r="J503">
            <v>1.4999999999999999E-2</v>
          </cell>
        </row>
        <row r="504">
          <cell r="A504" t="str">
            <v>30113803045070007200</v>
          </cell>
          <cell r="B504" t="str">
            <v>70م * 4.5سم * 72 بكرة - يلويش C08</v>
          </cell>
          <cell r="C504">
            <v>70</v>
          </cell>
          <cell r="D504">
            <v>4.5</v>
          </cell>
          <cell r="E504">
            <v>72</v>
          </cell>
          <cell r="F504">
            <v>226.79999999999998</v>
          </cell>
          <cell r="G504" t="str">
            <v>38Y</v>
          </cell>
          <cell r="H504">
            <v>6</v>
          </cell>
          <cell r="I504">
            <v>735</v>
          </cell>
          <cell r="J504">
            <v>1.4999999999999999E-2</v>
          </cell>
        </row>
        <row r="505">
          <cell r="A505" t="str">
            <v>30113803045085007200</v>
          </cell>
          <cell r="B505" t="str">
            <v> 85م*4.5سم*72بكرة*C-08 يلويش</v>
          </cell>
          <cell r="C505">
            <v>85</v>
          </cell>
          <cell r="D505">
            <v>4.5</v>
          </cell>
          <cell r="E505">
            <v>72</v>
          </cell>
          <cell r="F505">
            <v>275.40000000000003</v>
          </cell>
          <cell r="G505" t="str">
            <v>38Y</v>
          </cell>
          <cell r="H505">
            <v>6</v>
          </cell>
          <cell r="I505">
            <v>735</v>
          </cell>
          <cell r="J505">
            <v>1.4999999999999999E-2</v>
          </cell>
        </row>
        <row r="506">
          <cell r="A506" t="str">
            <v>30113803045200003600</v>
          </cell>
          <cell r="B506" t="str">
            <v>200م * 4.5سم * 36 بكرة -يلويش C08</v>
          </cell>
          <cell r="C506">
            <v>200</v>
          </cell>
          <cell r="D506">
            <v>4.5</v>
          </cell>
          <cell r="E506">
            <v>36</v>
          </cell>
          <cell r="F506">
            <v>324</v>
          </cell>
          <cell r="G506" t="str">
            <v>38Y</v>
          </cell>
          <cell r="H506" t="str">
            <v/>
          </cell>
          <cell r="I506">
            <v>735</v>
          </cell>
          <cell r="J506">
            <v>1.4999999999999999E-2</v>
          </cell>
        </row>
        <row r="507">
          <cell r="A507" t="str">
            <v>30113803045250003000</v>
          </cell>
          <cell r="B507" t="str">
            <v>250م * 4.5سم * 30 بكرة - يلويش C08</v>
          </cell>
          <cell r="C507">
            <v>250</v>
          </cell>
          <cell r="D507">
            <v>4.5</v>
          </cell>
          <cell r="E507">
            <v>30</v>
          </cell>
          <cell r="F507">
            <v>337.5</v>
          </cell>
          <cell r="G507" t="str">
            <v>38Y</v>
          </cell>
          <cell r="H507" t="str">
            <v/>
          </cell>
          <cell r="I507">
            <v>735</v>
          </cell>
          <cell r="J507">
            <v>1.4999999999999999E-2</v>
          </cell>
        </row>
        <row r="508">
          <cell r="A508" t="str">
            <v>30113803045300002400</v>
          </cell>
          <cell r="B508" t="str">
            <v>300م * 4.5سم * 24  بكرة -يلويش C08</v>
          </cell>
          <cell r="C508">
            <v>300</v>
          </cell>
          <cell r="D508">
            <v>4.5</v>
          </cell>
          <cell r="E508">
            <v>24</v>
          </cell>
          <cell r="F508">
            <v>324</v>
          </cell>
          <cell r="G508" t="str">
            <v>38Y</v>
          </cell>
          <cell r="H508" t="str">
            <v/>
          </cell>
          <cell r="I508">
            <v>735</v>
          </cell>
          <cell r="J508">
            <v>1.4999999999999999E-2</v>
          </cell>
        </row>
        <row r="509">
          <cell r="A509" t="str">
            <v>30113803045540001200</v>
          </cell>
          <cell r="B509" t="str">
            <v>540م * 4.5سم * 12 بكرة - يلويشCO8</v>
          </cell>
          <cell r="C509">
            <v>540</v>
          </cell>
          <cell r="D509">
            <v>4.5</v>
          </cell>
          <cell r="E509">
            <v>12</v>
          </cell>
          <cell r="F509">
            <v>291.60000000000002</v>
          </cell>
          <cell r="G509" t="str">
            <v>38Y</v>
          </cell>
          <cell r="H509" t="str">
            <v/>
          </cell>
          <cell r="I509">
            <v>735</v>
          </cell>
          <cell r="J509">
            <v>1.4999999999999999E-2</v>
          </cell>
        </row>
        <row r="510">
          <cell r="A510" t="str">
            <v>30113803048066007200</v>
          </cell>
          <cell r="B510" t="str">
            <v>66م * 4.8سم * 72 بكرة - يلويش C08</v>
          </cell>
          <cell r="C510">
            <v>66</v>
          </cell>
          <cell r="D510">
            <v>4.8</v>
          </cell>
          <cell r="E510">
            <v>72</v>
          </cell>
          <cell r="F510">
            <v>228.096</v>
          </cell>
          <cell r="G510" t="str">
            <v>38Y</v>
          </cell>
          <cell r="H510">
            <v>6</v>
          </cell>
          <cell r="I510">
            <v>735</v>
          </cell>
          <cell r="J510">
            <v>1.4999999999999999E-2</v>
          </cell>
        </row>
        <row r="511">
          <cell r="A511" t="str">
            <v>30113803048300002400</v>
          </cell>
          <cell r="B511" t="str">
            <v>300 م * 4.8سم * 24 بكرة - يلويش C08</v>
          </cell>
          <cell r="C511">
            <v>300</v>
          </cell>
          <cell r="D511">
            <v>4.8</v>
          </cell>
          <cell r="E511">
            <v>24</v>
          </cell>
          <cell r="F511">
            <v>345.6</v>
          </cell>
          <cell r="G511" t="str">
            <v>38Y</v>
          </cell>
          <cell r="H511" t="str">
            <v/>
          </cell>
          <cell r="I511">
            <v>735</v>
          </cell>
          <cell r="J511">
            <v>1.4999999999999999E-2</v>
          </cell>
        </row>
        <row r="512">
          <cell r="A512" t="str">
            <v>30113803048300003000</v>
          </cell>
          <cell r="B512" t="str">
            <v>300 م * 4.8سم * 30 بكرة - يلويش C08</v>
          </cell>
          <cell r="C512">
            <v>300</v>
          </cell>
          <cell r="D512">
            <v>4.8</v>
          </cell>
          <cell r="E512">
            <v>30</v>
          </cell>
          <cell r="F512">
            <v>432</v>
          </cell>
          <cell r="G512" t="str">
            <v>38Y</v>
          </cell>
          <cell r="H512" t="str">
            <v/>
          </cell>
          <cell r="I512">
            <v>735</v>
          </cell>
          <cell r="J512">
            <v>1.4999999999999999E-2</v>
          </cell>
        </row>
        <row r="513">
          <cell r="A513" t="str">
            <v>30113803060054006000</v>
          </cell>
          <cell r="B513" t="str">
            <v>54م * 6سم * 60بكرة - يلويش C08</v>
          </cell>
          <cell r="C513">
            <v>54</v>
          </cell>
          <cell r="D513">
            <v>6</v>
          </cell>
          <cell r="E513">
            <v>60</v>
          </cell>
          <cell r="F513">
            <v>194.4</v>
          </cell>
          <cell r="G513" t="str">
            <v>38Y</v>
          </cell>
          <cell r="H513">
            <v>4</v>
          </cell>
          <cell r="I513">
            <v>735</v>
          </cell>
          <cell r="J513">
            <v>1.4999999999999999E-2</v>
          </cell>
        </row>
        <row r="514">
          <cell r="A514" t="str">
            <v>30113803070045004800</v>
          </cell>
          <cell r="B514" t="str">
            <v>45م * 7سم * 48 بكرة - يلويش C08</v>
          </cell>
          <cell r="C514">
            <v>45</v>
          </cell>
          <cell r="D514">
            <v>7</v>
          </cell>
          <cell r="E514">
            <v>48</v>
          </cell>
          <cell r="F514">
            <v>151.19999999999999</v>
          </cell>
          <cell r="G514" t="str">
            <v>38Y</v>
          </cell>
          <cell r="H514">
            <v>4</v>
          </cell>
          <cell r="I514">
            <v>735</v>
          </cell>
          <cell r="J514">
            <v>1.4999999999999999E-2</v>
          </cell>
        </row>
        <row r="515">
          <cell r="A515" t="str">
            <v>30114002023030014400</v>
          </cell>
          <cell r="B515" t="str">
            <v>  30م*2.3سم*144بكرة*D00- بنى</v>
          </cell>
          <cell r="C515">
            <v>30</v>
          </cell>
          <cell r="D515">
            <v>2.2999999999999998</v>
          </cell>
          <cell r="E515">
            <v>144</v>
          </cell>
          <cell r="F515">
            <v>99.359999999999985</v>
          </cell>
          <cell r="G515" t="str">
            <v>40B</v>
          </cell>
          <cell r="H515">
            <v>12</v>
          </cell>
          <cell r="I515">
            <v>735</v>
          </cell>
          <cell r="J515">
            <v>1.4999999999999999E-2</v>
          </cell>
        </row>
        <row r="516">
          <cell r="A516" t="str">
            <v>30114002023036007200</v>
          </cell>
          <cell r="B516" t="str">
            <v>36م*2.3سم*72بكرة*D00- بنى</v>
          </cell>
          <cell r="C516">
            <v>36</v>
          </cell>
          <cell r="D516">
            <v>2.2999999999999998</v>
          </cell>
          <cell r="E516">
            <v>72</v>
          </cell>
          <cell r="F516">
            <v>59.616</v>
          </cell>
          <cell r="G516" t="str">
            <v>40B</v>
          </cell>
          <cell r="H516">
            <v>12</v>
          </cell>
          <cell r="I516">
            <v>735</v>
          </cell>
          <cell r="J516">
            <v>1.4999999999999999E-2</v>
          </cell>
        </row>
        <row r="517">
          <cell r="A517" t="str">
            <v>30114002023045014400</v>
          </cell>
          <cell r="B517" t="str">
            <v>  45م*2.3سم*144بكرة*D00- بنى</v>
          </cell>
          <cell r="C517">
            <v>45</v>
          </cell>
          <cell r="D517">
            <v>2.2999999999999998</v>
          </cell>
          <cell r="E517">
            <v>144</v>
          </cell>
          <cell r="F517">
            <v>149.04</v>
          </cell>
          <cell r="G517" t="str">
            <v>40B</v>
          </cell>
          <cell r="H517">
            <v>12</v>
          </cell>
          <cell r="I517">
            <v>735</v>
          </cell>
          <cell r="J517">
            <v>1.4999999999999999E-2</v>
          </cell>
        </row>
        <row r="518">
          <cell r="A518" t="str">
            <v>30114002023050007200</v>
          </cell>
          <cell r="B518" t="str">
            <v>50م*2.3سم*72بكرة*D00- بنى</v>
          </cell>
          <cell r="C518">
            <v>50</v>
          </cell>
          <cell r="D518">
            <v>2.2999999999999998</v>
          </cell>
          <cell r="E518">
            <v>72</v>
          </cell>
          <cell r="F518">
            <v>82.8</v>
          </cell>
          <cell r="G518" t="str">
            <v>40B</v>
          </cell>
          <cell r="H518">
            <v>12</v>
          </cell>
          <cell r="I518">
            <v>735</v>
          </cell>
          <cell r="J518">
            <v>1.4999999999999999E-2</v>
          </cell>
        </row>
        <row r="519">
          <cell r="A519" t="str">
            <v>30114002023050014400</v>
          </cell>
          <cell r="B519" t="str">
            <v>  50م*2.3سم*144بكرة*D00- بنى</v>
          </cell>
          <cell r="C519">
            <v>50</v>
          </cell>
          <cell r="D519">
            <v>2.2999999999999998</v>
          </cell>
          <cell r="E519">
            <v>144</v>
          </cell>
          <cell r="F519">
            <v>165.6</v>
          </cell>
          <cell r="G519" t="str">
            <v>40B</v>
          </cell>
          <cell r="H519">
            <v>12</v>
          </cell>
          <cell r="I519">
            <v>735</v>
          </cell>
          <cell r="J519">
            <v>1.4999999999999999E-2</v>
          </cell>
        </row>
        <row r="520">
          <cell r="A520" t="str">
            <v>30114002023060014400</v>
          </cell>
          <cell r="B520" t="str">
            <v>  60م*2.3سم*144بكرة*D00- بنى</v>
          </cell>
          <cell r="C520">
            <v>60</v>
          </cell>
          <cell r="D520">
            <v>2.2999999999999998</v>
          </cell>
          <cell r="E520">
            <v>144</v>
          </cell>
          <cell r="F520">
            <v>198.71999999999997</v>
          </cell>
          <cell r="G520" t="str">
            <v>40B</v>
          </cell>
          <cell r="H520">
            <v>12</v>
          </cell>
          <cell r="I520">
            <v>735</v>
          </cell>
          <cell r="J520">
            <v>1.4999999999999999E-2</v>
          </cell>
        </row>
        <row r="521">
          <cell r="A521" t="str">
            <v>30114002041015007200</v>
          </cell>
          <cell r="B521" t="str">
            <v> 15م*4.1سم*72بكرة*D00- بنى</v>
          </cell>
          <cell r="C521">
            <v>15</v>
          </cell>
          <cell r="D521">
            <v>4.0999999999999996</v>
          </cell>
          <cell r="E521">
            <v>72</v>
          </cell>
          <cell r="F521">
            <v>44.279999999999994</v>
          </cell>
          <cell r="G521" t="str">
            <v>40B</v>
          </cell>
          <cell r="H521">
            <v>6</v>
          </cell>
          <cell r="I521">
            <v>735</v>
          </cell>
          <cell r="J521">
            <v>1.4999999999999999E-2</v>
          </cell>
        </row>
        <row r="522">
          <cell r="A522" t="str">
            <v>30114002041045007200</v>
          </cell>
          <cell r="B522" t="str">
            <v>45م* 4.1سم * 72بكرة- بنيD00</v>
          </cell>
          <cell r="C522">
            <v>45</v>
          </cell>
          <cell r="D522">
            <v>4.0999999999999996</v>
          </cell>
          <cell r="E522">
            <v>72</v>
          </cell>
          <cell r="F522">
            <v>132.83999999999997</v>
          </cell>
          <cell r="G522" t="str">
            <v>40B</v>
          </cell>
          <cell r="H522">
            <v>6</v>
          </cell>
          <cell r="I522">
            <v>735</v>
          </cell>
          <cell r="J522">
            <v>1.4999999999999999E-2</v>
          </cell>
        </row>
        <row r="523">
          <cell r="A523" t="str">
            <v>30114002041050007200</v>
          </cell>
          <cell r="B523" t="str">
            <v> 50م*4.1سم*72بكرة*D00- بنى</v>
          </cell>
          <cell r="C523">
            <v>50</v>
          </cell>
          <cell r="D523">
            <v>4.0999999999999996</v>
          </cell>
          <cell r="E523">
            <v>72</v>
          </cell>
          <cell r="F523">
            <v>147.6</v>
          </cell>
          <cell r="G523" t="str">
            <v>40B</v>
          </cell>
          <cell r="H523">
            <v>6</v>
          </cell>
          <cell r="I523">
            <v>735</v>
          </cell>
          <cell r="J523">
            <v>1.4999999999999999E-2</v>
          </cell>
        </row>
        <row r="524">
          <cell r="A524" t="str">
            <v>30114002042022503600</v>
          </cell>
          <cell r="B524" t="str">
            <v>25 يارده - 4.2 سم - 36 بكرة - بنى - D00</v>
          </cell>
          <cell r="C524">
            <v>22.5</v>
          </cell>
          <cell r="D524">
            <v>4.2</v>
          </cell>
          <cell r="E524">
            <v>36</v>
          </cell>
          <cell r="F524">
            <v>34.019999999999996</v>
          </cell>
          <cell r="G524" t="str">
            <v>40B</v>
          </cell>
          <cell r="H524">
            <v>6</v>
          </cell>
          <cell r="I524">
            <v>735</v>
          </cell>
          <cell r="J524">
            <v>1.4999999999999999E-2</v>
          </cell>
        </row>
        <row r="525">
          <cell r="A525" t="str">
            <v>30114002042030007200</v>
          </cell>
          <cell r="B525" t="str">
            <v>30 م - 4.2 سم - 72 بكرة - بنى - D00</v>
          </cell>
          <cell r="C525">
            <v>30</v>
          </cell>
          <cell r="D525">
            <v>4.2</v>
          </cell>
          <cell r="E525">
            <v>72</v>
          </cell>
          <cell r="F525">
            <v>90.72</v>
          </cell>
          <cell r="G525" t="str">
            <v>40B</v>
          </cell>
          <cell r="H525">
            <v>6</v>
          </cell>
          <cell r="I525">
            <v>735</v>
          </cell>
          <cell r="J525">
            <v>1.4999999999999999E-2</v>
          </cell>
        </row>
        <row r="526">
          <cell r="A526" t="str">
            <v>30114002042033007200</v>
          </cell>
          <cell r="B526" t="str">
            <v>33 م - 4.2 سم - 72 بكرة - بنى - D00</v>
          </cell>
          <cell r="C526">
            <v>33</v>
          </cell>
          <cell r="D526">
            <v>4.2</v>
          </cell>
          <cell r="E526">
            <v>72</v>
          </cell>
          <cell r="F526">
            <v>99.791999999999987</v>
          </cell>
          <cell r="G526" t="str">
            <v>40B</v>
          </cell>
          <cell r="H526">
            <v>6</v>
          </cell>
          <cell r="I526">
            <v>735</v>
          </cell>
          <cell r="J526">
            <v>1.4999999999999999E-2</v>
          </cell>
        </row>
        <row r="527">
          <cell r="A527" t="str">
            <v>30114002042042007200</v>
          </cell>
          <cell r="B527" t="str">
            <v>42م - 4.2 سم - 72 بكرة - بنى - D00</v>
          </cell>
          <cell r="C527">
            <v>42</v>
          </cell>
          <cell r="D527">
            <v>4.2</v>
          </cell>
          <cell r="E527">
            <v>72</v>
          </cell>
          <cell r="F527">
            <v>127.008</v>
          </cell>
          <cell r="G527" t="str">
            <v>40B</v>
          </cell>
          <cell r="H527">
            <v>6</v>
          </cell>
          <cell r="I527">
            <v>735</v>
          </cell>
          <cell r="J527">
            <v>1.4999999999999999E-2</v>
          </cell>
        </row>
        <row r="528">
          <cell r="A528" t="str">
            <v>30114002042045007200</v>
          </cell>
          <cell r="B528" t="str">
            <v>45م - 4.2 سم - 72 بكرة - بنى - D00</v>
          </cell>
          <cell r="C528">
            <v>45</v>
          </cell>
          <cell r="D528">
            <v>4.2</v>
          </cell>
          <cell r="E528">
            <v>72</v>
          </cell>
          <cell r="F528">
            <v>136.07999999999998</v>
          </cell>
          <cell r="G528" t="str">
            <v>40B</v>
          </cell>
          <cell r="H528">
            <v>6</v>
          </cell>
          <cell r="I528">
            <v>735</v>
          </cell>
          <cell r="J528">
            <v>1.4999999999999999E-2</v>
          </cell>
        </row>
        <row r="529">
          <cell r="A529" t="str">
            <v>30114002042054007200</v>
          </cell>
          <cell r="B529" t="str">
            <v>54 م - 4.2 سم - 72 بكرة - بنى - D00</v>
          </cell>
          <cell r="C529">
            <v>54</v>
          </cell>
          <cell r="D529">
            <v>4.2</v>
          </cell>
          <cell r="E529">
            <v>72</v>
          </cell>
          <cell r="F529">
            <v>163.29600000000002</v>
          </cell>
          <cell r="G529" t="str">
            <v>40B</v>
          </cell>
          <cell r="H529">
            <v>6</v>
          </cell>
          <cell r="I529">
            <v>735</v>
          </cell>
          <cell r="J529">
            <v>1.4999999999999999E-2</v>
          </cell>
        </row>
        <row r="530">
          <cell r="A530" t="str">
            <v>30114002043042007200</v>
          </cell>
          <cell r="B530" t="str">
            <v>42م*4.3سم*72بكرة*D00- بنى</v>
          </cell>
          <cell r="C530">
            <v>42</v>
          </cell>
          <cell r="D530">
            <v>4.3</v>
          </cell>
          <cell r="E530">
            <v>72</v>
          </cell>
          <cell r="F530">
            <v>130.03200000000001</v>
          </cell>
          <cell r="G530" t="str">
            <v>40B</v>
          </cell>
          <cell r="H530">
            <v>6</v>
          </cell>
          <cell r="I530">
            <v>735</v>
          </cell>
          <cell r="J530">
            <v>1.4999999999999999E-2</v>
          </cell>
        </row>
        <row r="531">
          <cell r="A531" t="str">
            <v>30114002043054007200</v>
          </cell>
          <cell r="B531" t="str">
            <v> 60ياردة*4.3سم*72بكرة*D00- بنى</v>
          </cell>
          <cell r="C531">
            <v>54</v>
          </cell>
          <cell r="D531">
            <v>4.3</v>
          </cell>
          <cell r="E531">
            <v>72</v>
          </cell>
          <cell r="F531">
            <v>167.184</v>
          </cell>
          <cell r="G531" t="str">
            <v>40B</v>
          </cell>
          <cell r="H531">
            <v>6</v>
          </cell>
          <cell r="I531">
            <v>735</v>
          </cell>
          <cell r="J531">
            <v>1.4999999999999999E-2</v>
          </cell>
        </row>
        <row r="532">
          <cell r="A532" t="str">
            <v>30114002045015007200</v>
          </cell>
          <cell r="B532" t="str">
            <v>  15م*4.5سم*72بكرة*D00- بنى</v>
          </cell>
          <cell r="C532">
            <v>15</v>
          </cell>
          <cell r="D532">
            <v>4.5</v>
          </cell>
          <cell r="E532">
            <v>72</v>
          </cell>
          <cell r="F532">
            <v>48.6</v>
          </cell>
          <cell r="G532" t="str">
            <v>40B</v>
          </cell>
          <cell r="H532">
            <v>6</v>
          </cell>
          <cell r="I532">
            <v>735</v>
          </cell>
          <cell r="J532">
            <v>1.4999999999999999E-2</v>
          </cell>
        </row>
        <row r="533">
          <cell r="A533" t="str">
            <v>30114002045022503600</v>
          </cell>
          <cell r="B533" t="str">
            <v> 25ياردة*4.5سم*36بكرة*D00- بنى</v>
          </cell>
          <cell r="C533">
            <v>22.5</v>
          </cell>
          <cell r="D533">
            <v>4.5</v>
          </cell>
          <cell r="E533">
            <v>36</v>
          </cell>
          <cell r="F533">
            <v>36.449999999999996</v>
          </cell>
          <cell r="G533" t="str">
            <v>40B</v>
          </cell>
          <cell r="H533">
            <v>6</v>
          </cell>
          <cell r="I533">
            <v>735</v>
          </cell>
          <cell r="J533">
            <v>1.4999999999999999E-2</v>
          </cell>
        </row>
        <row r="534">
          <cell r="A534" t="str">
            <v>30114002045030007200</v>
          </cell>
          <cell r="B534" t="str">
            <v>  30م*4.5سم*72بكرة*D00- بنى</v>
          </cell>
          <cell r="C534">
            <v>30</v>
          </cell>
          <cell r="D534">
            <v>4.5</v>
          </cell>
          <cell r="E534">
            <v>72</v>
          </cell>
          <cell r="F534">
            <v>97.2</v>
          </cell>
          <cell r="G534" t="str">
            <v>40B</v>
          </cell>
          <cell r="H534">
            <v>6</v>
          </cell>
          <cell r="I534">
            <v>735</v>
          </cell>
          <cell r="J534">
            <v>1.4999999999999999E-2</v>
          </cell>
        </row>
        <row r="535">
          <cell r="A535" t="str">
            <v>30114002045035007200</v>
          </cell>
          <cell r="B535" t="str">
            <v>  35م*4.5سم*72بكرة*D00- بنى</v>
          </cell>
          <cell r="C535">
            <v>35</v>
          </cell>
          <cell r="D535">
            <v>4.5</v>
          </cell>
          <cell r="E535">
            <v>72</v>
          </cell>
          <cell r="F535">
            <v>113.39999999999999</v>
          </cell>
          <cell r="G535" t="str">
            <v>40B</v>
          </cell>
          <cell r="H535">
            <v>6</v>
          </cell>
          <cell r="I535">
            <v>735</v>
          </cell>
          <cell r="J535">
            <v>1.4999999999999999E-2</v>
          </cell>
        </row>
        <row r="536">
          <cell r="A536" t="str">
            <v>30114002045036007200</v>
          </cell>
          <cell r="B536" t="str">
            <v>36م*4.5سم*72بكرة*D00- بنى</v>
          </cell>
          <cell r="C536">
            <v>36</v>
          </cell>
          <cell r="D536">
            <v>4.5</v>
          </cell>
          <cell r="E536">
            <v>72</v>
          </cell>
          <cell r="F536">
            <v>116.64000000000001</v>
          </cell>
          <cell r="G536" t="str">
            <v>40B</v>
          </cell>
          <cell r="H536">
            <v>6</v>
          </cell>
          <cell r="I536">
            <v>735</v>
          </cell>
          <cell r="J536">
            <v>1.4999999999999999E-2</v>
          </cell>
        </row>
        <row r="537">
          <cell r="A537" t="str">
            <v>30114002045040007200</v>
          </cell>
          <cell r="B537" t="str">
            <v> 40م*4.5سم*72بكرة*D00- بنى</v>
          </cell>
          <cell r="C537">
            <v>40</v>
          </cell>
          <cell r="D537">
            <v>4.5</v>
          </cell>
          <cell r="E537">
            <v>72</v>
          </cell>
          <cell r="F537">
            <v>129.6</v>
          </cell>
          <cell r="G537" t="str">
            <v>40B</v>
          </cell>
          <cell r="H537">
            <v>6</v>
          </cell>
          <cell r="I537">
            <v>735</v>
          </cell>
          <cell r="J537">
            <v>1.4999999999999999E-2</v>
          </cell>
        </row>
        <row r="538">
          <cell r="A538" t="str">
            <v>30114002045045007200</v>
          </cell>
          <cell r="B538" t="str">
            <v> 45م*4.5سم*72بكرة*D00- بنى</v>
          </cell>
          <cell r="C538">
            <v>45</v>
          </cell>
          <cell r="D538">
            <v>4.5</v>
          </cell>
          <cell r="E538">
            <v>72</v>
          </cell>
          <cell r="F538">
            <v>145.79999999999998</v>
          </cell>
          <cell r="G538" t="str">
            <v>40B</v>
          </cell>
          <cell r="H538">
            <v>6</v>
          </cell>
          <cell r="I538">
            <v>735</v>
          </cell>
          <cell r="J538">
            <v>1.4999999999999999E-2</v>
          </cell>
        </row>
        <row r="539">
          <cell r="A539" t="str">
            <v>30114002045050007200</v>
          </cell>
          <cell r="B539" t="str">
            <v> 50م*4.5سم*72بكرة*D00- بنى</v>
          </cell>
          <cell r="C539">
            <v>50</v>
          </cell>
          <cell r="D539">
            <v>4.5</v>
          </cell>
          <cell r="E539">
            <v>72</v>
          </cell>
          <cell r="F539">
            <v>162</v>
          </cell>
          <cell r="G539" t="str">
            <v>40B</v>
          </cell>
          <cell r="H539">
            <v>6</v>
          </cell>
          <cell r="I539">
            <v>735</v>
          </cell>
          <cell r="J539">
            <v>1.4999999999999999E-2</v>
          </cell>
        </row>
        <row r="540">
          <cell r="A540" t="str">
            <v>30114002045054007200</v>
          </cell>
          <cell r="B540" t="str">
            <v> 60ياردة*4.5سم*72بكرة*D00- بنى</v>
          </cell>
          <cell r="C540">
            <v>54</v>
          </cell>
          <cell r="D540">
            <v>4.5</v>
          </cell>
          <cell r="E540">
            <v>72</v>
          </cell>
          <cell r="F540">
            <v>174.96</v>
          </cell>
          <cell r="G540" t="str">
            <v>40B</v>
          </cell>
          <cell r="H540">
            <v>6</v>
          </cell>
          <cell r="I540">
            <v>735</v>
          </cell>
          <cell r="J540">
            <v>1.4999999999999999E-2</v>
          </cell>
        </row>
        <row r="541">
          <cell r="A541" t="str">
            <v>30114002045060007200</v>
          </cell>
          <cell r="B541" t="str">
            <v>60م*4.5سم*72بكرة*D00- بنى</v>
          </cell>
          <cell r="C541">
            <v>60</v>
          </cell>
          <cell r="D541">
            <v>4.5</v>
          </cell>
          <cell r="E541">
            <v>72</v>
          </cell>
          <cell r="F541">
            <v>194.4</v>
          </cell>
          <cell r="G541" t="str">
            <v>40B</v>
          </cell>
          <cell r="H541">
            <v>6</v>
          </cell>
          <cell r="I541">
            <v>735</v>
          </cell>
          <cell r="J541">
            <v>1.4999999999999999E-2</v>
          </cell>
        </row>
        <row r="542">
          <cell r="A542" t="str">
            <v>30114002045070005400</v>
          </cell>
          <cell r="B542" t="str">
            <v> 70م*4.5سم*54بكرة*D00- بنى</v>
          </cell>
          <cell r="C542">
            <v>70</v>
          </cell>
          <cell r="D542">
            <v>4.5</v>
          </cell>
          <cell r="E542">
            <v>54</v>
          </cell>
          <cell r="F542">
            <v>170.1</v>
          </cell>
          <cell r="G542" t="str">
            <v>40B</v>
          </cell>
          <cell r="H542">
            <v>6</v>
          </cell>
          <cell r="I542">
            <v>735</v>
          </cell>
          <cell r="J542">
            <v>1.4999999999999999E-2</v>
          </cell>
        </row>
        <row r="543">
          <cell r="A543" t="str">
            <v>30114002045070007200</v>
          </cell>
          <cell r="B543" t="str">
            <v> 70م*4.5سم*72بكرة*D00- بنى</v>
          </cell>
          <cell r="C543">
            <v>70</v>
          </cell>
          <cell r="D543">
            <v>4.5</v>
          </cell>
          <cell r="E543">
            <v>72</v>
          </cell>
          <cell r="F543">
            <v>226.79999999999998</v>
          </cell>
          <cell r="G543" t="str">
            <v>40B</v>
          </cell>
          <cell r="H543">
            <v>6</v>
          </cell>
          <cell r="I543">
            <v>735</v>
          </cell>
          <cell r="J543">
            <v>1.4999999999999999E-2</v>
          </cell>
        </row>
        <row r="544">
          <cell r="A544" t="str">
            <v>30114002045091005400</v>
          </cell>
          <cell r="B544" t="str">
            <v>100ياردة*4.5سم*54بكرة*D00- بنى</v>
          </cell>
          <cell r="C544">
            <v>91</v>
          </cell>
          <cell r="D544">
            <v>4.5</v>
          </cell>
          <cell r="E544">
            <v>54</v>
          </cell>
          <cell r="F544">
            <v>221.13</v>
          </cell>
          <cell r="G544" t="str">
            <v>40B</v>
          </cell>
          <cell r="H544">
            <v>6</v>
          </cell>
          <cell r="I544">
            <v>735</v>
          </cell>
          <cell r="J544">
            <v>1.4999999999999999E-2</v>
          </cell>
        </row>
        <row r="545">
          <cell r="A545" t="str">
            <v>30114002045091007200</v>
          </cell>
          <cell r="B545" t="str">
            <v> 100ياردة*4.5سم*72بكرة*D00- بنى</v>
          </cell>
          <cell r="C545">
            <v>91</v>
          </cell>
          <cell r="D545">
            <v>4.5</v>
          </cell>
          <cell r="E545">
            <v>72</v>
          </cell>
          <cell r="F545">
            <v>294.83999999999997</v>
          </cell>
          <cell r="G545" t="str">
            <v>40B</v>
          </cell>
          <cell r="H545">
            <v>6</v>
          </cell>
          <cell r="I545">
            <v>735</v>
          </cell>
          <cell r="J545">
            <v>1.4999999999999999E-2</v>
          </cell>
        </row>
        <row r="546">
          <cell r="A546" t="str">
            <v>30114002048022503600</v>
          </cell>
          <cell r="B546" t="str">
            <v> 25ياردة*4.8سم*36بكرة*D00- بنى</v>
          </cell>
          <cell r="C546">
            <v>22.5</v>
          </cell>
          <cell r="D546">
            <v>4.8</v>
          </cell>
          <cell r="E546">
            <v>36</v>
          </cell>
          <cell r="F546">
            <v>38.880000000000003</v>
          </cell>
          <cell r="G546" t="str">
            <v>40B</v>
          </cell>
          <cell r="H546">
            <v>6</v>
          </cell>
          <cell r="I546">
            <v>735</v>
          </cell>
          <cell r="J546">
            <v>1.4999999999999999E-2</v>
          </cell>
        </row>
        <row r="547">
          <cell r="A547" t="str">
            <v>30114002048036007200</v>
          </cell>
          <cell r="B547" t="str">
            <v>36م*4.8سم*72بكرة*D00- بنى</v>
          </cell>
          <cell r="C547">
            <v>36</v>
          </cell>
          <cell r="D547">
            <v>4.8</v>
          </cell>
          <cell r="E547">
            <v>72</v>
          </cell>
          <cell r="F547">
            <v>124.41599999999998</v>
          </cell>
          <cell r="G547" t="str">
            <v>40B</v>
          </cell>
          <cell r="H547">
            <v>6</v>
          </cell>
          <cell r="I547">
            <v>735</v>
          </cell>
          <cell r="J547">
            <v>1.4999999999999999E-2</v>
          </cell>
        </row>
        <row r="548">
          <cell r="A548" t="str">
            <v>30114002048054007200</v>
          </cell>
          <cell r="B548" t="str">
            <v>60ياردة*4.8سم*72بكرة*D00- بنى</v>
          </cell>
          <cell r="C548">
            <v>54</v>
          </cell>
          <cell r="D548">
            <v>4.8</v>
          </cell>
          <cell r="E548">
            <v>72</v>
          </cell>
          <cell r="F548">
            <v>186.624</v>
          </cell>
          <cell r="G548" t="str">
            <v>40B</v>
          </cell>
          <cell r="H548">
            <v>6</v>
          </cell>
          <cell r="I548">
            <v>735</v>
          </cell>
          <cell r="J548">
            <v>1.4999999999999999E-2</v>
          </cell>
        </row>
        <row r="549">
          <cell r="A549" t="str">
            <v>30114002048450001200</v>
          </cell>
          <cell r="B549" t="str">
            <v>450متر*4.8سم*12بكرة*D00- بنى</v>
          </cell>
          <cell r="C549">
            <v>450</v>
          </cell>
          <cell r="D549">
            <v>4.8</v>
          </cell>
          <cell r="E549">
            <v>12</v>
          </cell>
          <cell r="F549">
            <v>259.20000000000005</v>
          </cell>
          <cell r="G549" t="str">
            <v>40B</v>
          </cell>
          <cell r="H549" t="str">
            <v/>
          </cell>
          <cell r="I549">
            <v>735</v>
          </cell>
          <cell r="J549">
            <v>1.4999999999999999E-2</v>
          </cell>
        </row>
        <row r="550">
          <cell r="A550" t="str">
            <v>30114002070045004800</v>
          </cell>
          <cell r="B550" t="str">
            <v> 45م*7سم*48بكرة*D00- بنى</v>
          </cell>
          <cell r="C550">
            <v>45</v>
          </cell>
          <cell r="D550">
            <v>7</v>
          </cell>
          <cell r="E550">
            <v>48</v>
          </cell>
          <cell r="F550">
            <v>151.19999999999999</v>
          </cell>
          <cell r="G550" t="str">
            <v>40B</v>
          </cell>
          <cell r="H550">
            <v>4</v>
          </cell>
          <cell r="I550">
            <v>735</v>
          </cell>
          <cell r="J550">
            <v>1.4999999999999999E-2</v>
          </cell>
        </row>
        <row r="551">
          <cell r="A551" t="str">
            <v>30114004012036014400</v>
          </cell>
          <cell r="B551" t="str">
            <v>12مللى*36م* 144 بكرة D00</v>
          </cell>
          <cell r="C551">
            <v>36</v>
          </cell>
          <cell r="D551">
            <v>1.2</v>
          </cell>
          <cell r="E551">
            <v>144</v>
          </cell>
          <cell r="F551">
            <v>62.207999999999991</v>
          </cell>
          <cell r="G551" t="str">
            <v>40SC</v>
          </cell>
          <cell r="H551">
            <v>24</v>
          </cell>
          <cell r="I551">
            <v>735</v>
          </cell>
          <cell r="J551">
            <v>1.4999999999999999E-2</v>
          </cell>
        </row>
        <row r="552">
          <cell r="A552" t="str">
            <v>30114004023036007200</v>
          </cell>
          <cell r="B552" t="str">
            <v>  36م * 2.3سم  * 72بكرة بوصة D00</v>
          </cell>
          <cell r="C552">
            <v>36</v>
          </cell>
          <cell r="D552">
            <v>2.2999999999999998</v>
          </cell>
          <cell r="E552">
            <v>72</v>
          </cell>
          <cell r="F552">
            <v>59.616</v>
          </cell>
          <cell r="G552" t="str">
            <v>40SC</v>
          </cell>
          <cell r="H552">
            <v>12</v>
          </cell>
          <cell r="I552">
            <v>735</v>
          </cell>
          <cell r="J552">
            <v>1.4999999999999999E-2</v>
          </cell>
        </row>
        <row r="553">
          <cell r="A553" t="str">
            <v>30114004023045007200</v>
          </cell>
          <cell r="B553" t="str">
            <v>45م * 2.3سم  * 72بكرة بوصة-سوبر جرين D00</v>
          </cell>
          <cell r="C553">
            <v>45</v>
          </cell>
          <cell r="D553">
            <v>2.2999999999999998</v>
          </cell>
          <cell r="E553">
            <v>72</v>
          </cell>
          <cell r="F553">
            <v>74.52</v>
          </cell>
          <cell r="G553" t="str">
            <v>40SC</v>
          </cell>
          <cell r="H553">
            <v>12</v>
          </cell>
          <cell r="I553">
            <v>735</v>
          </cell>
          <cell r="J553">
            <v>1.4999999999999999E-2</v>
          </cell>
        </row>
        <row r="554">
          <cell r="A554" t="str">
            <v>30114004023050014400</v>
          </cell>
          <cell r="B554" t="str">
            <v>50م * 2.3سم  144 بكرة D00 كريستال</v>
          </cell>
          <cell r="C554">
            <v>50</v>
          </cell>
          <cell r="D554">
            <v>2.2999999999999998</v>
          </cell>
          <cell r="E554">
            <v>144</v>
          </cell>
          <cell r="F554">
            <v>165.6</v>
          </cell>
          <cell r="G554" t="str">
            <v>40SC</v>
          </cell>
          <cell r="H554">
            <v>12</v>
          </cell>
          <cell r="I554">
            <v>735</v>
          </cell>
          <cell r="J554">
            <v>1.4999999999999999E-2</v>
          </cell>
        </row>
        <row r="555">
          <cell r="A555" t="str">
            <v>30114004023054014400</v>
          </cell>
          <cell r="B555" t="str">
            <v>60ياردة * 2.3سم * 144بكرة - كريستال D00</v>
          </cell>
          <cell r="C555">
            <v>54</v>
          </cell>
          <cell r="D555">
            <v>2.2999999999999998</v>
          </cell>
          <cell r="E555">
            <v>144</v>
          </cell>
          <cell r="F555">
            <v>178.84800000000001</v>
          </cell>
          <cell r="G555" t="str">
            <v>40SC</v>
          </cell>
          <cell r="H555">
            <v>12</v>
          </cell>
          <cell r="I555">
            <v>735</v>
          </cell>
          <cell r="J555">
            <v>1.4999999999999999E-2</v>
          </cell>
        </row>
        <row r="556">
          <cell r="A556" t="str">
            <v>30114004045050007200</v>
          </cell>
          <cell r="B556" t="str">
            <v>50 م  * 4.5سم * 72بكره  كريستالD00</v>
          </cell>
          <cell r="C556">
            <v>50</v>
          </cell>
          <cell r="D556">
            <v>4.5</v>
          </cell>
          <cell r="E556">
            <v>72</v>
          </cell>
          <cell r="F556">
            <v>162</v>
          </cell>
          <cell r="G556" t="str">
            <v>40SC</v>
          </cell>
          <cell r="H556">
            <v>6</v>
          </cell>
          <cell r="I556">
            <v>735</v>
          </cell>
          <cell r="J556">
            <v>1.4999999999999999E-2</v>
          </cell>
        </row>
        <row r="557">
          <cell r="A557" t="str">
            <v>30114004045054007200</v>
          </cell>
          <cell r="B557" t="str">
            <v>60يارده * 4.5سم * 72بكره - كريستالD00</v>
          </cell>
          <cell r="C557">
            <v>54</v>
          </cell>
          <cell r="D557">
            <v>4.5</v>
          </cell>
          <cell r="E557">
            <v>72</v>
          </cell>
          <cell r="F557">
            <v>174.96</v>
          </cell>
          <cell r="G557" t="str">
            <v>40SC</v>
          </cell>
          <cell r="H557">
            <v>6</v>
          </cell>
          <cell r="I557">
            <v>735</v>
          </cell>
          <cell r="J557">
            <v>1.4999999999999999E-2</v>
          </cell>
        </row>
        <row r="558">
          <cell r="A558" t="str">
            <v>3011400404505400720F</v>
          </cell>
          <cell r="B558" t="str">
            <v>60يارده*4.5سم*72بكره-سوبرFiretape- D00</v>
          </cell>
          <cell r="C558">
            <v>54</v>
          </cell>
          <cell r="D558">
            <v>4.5</v>
          </cell>
          <cell r="E558">
            <v>72</v>
          </cell>
          <cell r="F558">
            <v>174.96</v>
          </cell>
          <cell r="G558" t="str">
            <v>40SC</v>
          </cell>
          <cell r="H558">
            <v>6</v>
          </cell>
          <cell r="I558">
            <v>735</v>
          </cell>
          <cell r="J558">
            <v>1.4999999999999999E-2</v>
          </cell>
        </row>
        <row r="559">
          <cell r="A559" t="str">
            <v>3011400404505400720G</v>
          </cell>
          <cell r="B559" t="str">
            <v>60يارده * 4.5سم * 72بكره جرين كريستالD00</v>
          </cell>
          <cell r="C559">
            <v>54</v>
          </cell>
          <cell r="D559">
            <v>4.5</v>
          </cell>
          <cell r="E559">
            <v>72</v>
          </cell>
          <cell r="F559">
            <v>174.96</v>
          </cell>
          <cell r="G559" t="str">
            <v>40SC</v>
          </cell>
          <cell r="H559">
            <v>6</v>
          </cell>
          <cell r="I559">
            <v>735</v>
          </cell>
          <cell r="J559">
            <v>1.4999999999999999E-2</v>
          </cell>
        </row>
        <row r="560">
          <cell r="A560" t="str">
            <v>30114004045068007200</v>
          </cell>
          <cell r="B560" t="str">
            <v>75 يارد  * 4.5سم * 72بكره  كريستال D00</v>
          </cell>
          <cell r="C560">
            <v>68</v>
          </cell>
          <cell r="D560">
            <v>4.5</v>
          </cell>
          <cell r="E560">
            <v>72</v>
          </cell>
          <cell r="F560">
            <v>220.32</v>
          </cell>
          <cell r="G560" t="str">
            <v>40SC</v>
          </cell>
          <cell r="H560">
            <v>6</v>
          </cell>
          <cell r="I560">
            <v>735</v>
          </cell>
          <cell r="J560">
            <v>1.4999999999999999E-2</v>
          </cell>
        </row>
        <row r="561">
          <cell r="A561" t="str">
            <v>30114004045072807200</v>
          </cell>
          <cell r="B561" t="str">
            <v>80 يارد  * 4.5سم * 72بكره-ever green-D00</v>
          </cell>
          <cell r="C561">
            <v>72.8</v>
          </cell>
          <cell r="D561">
            <v>4.5</v>
          </cell>
          <cell r="E561">
            <v>72</v>
          </cell>
          <cell r="F561">
            <v>235.87199999999999</v>
          </cell>
          <cell r="G561" t="str">
            <v>40SC</v>
          </cell>
          <cell r="H561">
            <v>6</v>
          </cell>
          <cell r="I561">
            <v>735</v>
          </cell>
          <cell r="J561">
            <v>1.4999999999999999E-2</v>
          </cell>
        </row>
        <row r="562">
          <cell r="A562" t="str">
            <v>301140040450728072CR</v>
          </cell>
          <cell r="B562" t="str">
            <v>80 ياردة  * 4.5سم * 72بكره-كريستال-D00</v>
          </cell>
          <cell r="C562">
            <v>72.8</v>
          </cell>
          <cell r="D562">
            <v>4.5</v>
          </cell>
          <cell r="E562">
            <v>72</v>
          </cell>
          <cell r="F562">
            <v>235.87199999999999</v>
          </cell>
          <cell r="G562" t="str">
            <v>40SC</v>
          </cell>
          <cell r="H562">
            <v>6</v>
          </cell>
          <cell r="I562">
            <v>735</v>
          </cell>
          <cell r="J562">
            <v>1.4999999999999999E-2</v>
          </cell>
        </row>
        <row r="563">
          <cell r="A563" t="str">
            <v>30114004045090007200</v>
          </cell>
          <cell r="B563" t="str">
            <v>90 م * 4.5سم * 72بكره - كريستالD00ever g</v>
          </cell>
          <cell r="C563">
            <v>90</v>
          </cell>
          <cell r="D563">
            <v>4.5</v>
          </cell>
          <cell r="E563">
            <v>72</v>
          </cell>
          <cell r="F563">
            <v>291.59999999999997</v>
          </cell>
          <cell r="G563" t="str">
            <v>40SC</v>
          </cell>
          <cell r="H563">
            <v>6</v>
          </cell>
          <cell r="I563">
            <v>735</v>
          </cell>
          <cell r="J563">
            <v>1.4999999999999999E-2</v>
          </cell>
        </row>
        <row r="564">
          <cell r="A564" t="str">
            <v>30114004045091005400</v>
          </cell>
          <cell r="B564" t="str">
            <v>100 ياردة * 4.5 سم * 54 بكرة -D00كريستال</v>
          </cell>
          <cell r="C564">
            <v>91</v>
          </cell>
          <cell r="D564">
            <v>4.5</v>
          </cell>
          <cell r="E564">
            <v>54</v>
          </cell>
          <cell r="F564">
            <v>221.13</v>
          </cell>
          <cell r="G564" t="str">
            <v>40SC</v>
          </cell>
          <cell r="H564">
            <v>6</v>
          </cell>
          <cell r="I564">
            <v>735</v>
          </cell>
          <cell r="J564">
            <v>1.4999999999999999E-2</v>
          </cell>
        </row>
        <row r="565">
          <cell r="A565" t="str">
            <v>30114004045091007200</v>
          </cell>
          <cell r="B565" t="str">
            <v>100يارده * 4.5سم * 72بكره - كريستالD00</v>
          </cell>
          <cell r="C565">
            <v>91</v>
          </cell>
          <cell r="D565">
            <v>4.5</v>
          </cell>
          <cell r="E565">
            <v>72</v>
          </cell>
          <cell r="F565">
            <v>294.83999999999997</v>
          </cell>
          <cell r="G565" t="str">
            <v>40SC</v>
          </cell>
          <cell r="H565">
            <v>6</v>
          </cell>
          <cell r="I565">
            <v>735</v>
          </cell>
          <cell r="J565">
            <v>1.4999999999999999E-2</v>
          </cell>
        </row>
        <row r="566">
          <cell r="A566" t="str">
            <v>3011400404509100720F</v>
          </cell>
          <cell r="B566" t="str">
            <v>100يارده*4.5سم*72بكره-سوبرFiretape- D00</v>
          </cell>
          <cell r="C566">
            <v>91</v>
          </cell>
          <cell r="D566">
            <v>4.5</v>
          </cell>
          <cell r="E566">
            <v>72</v>
          </cell>
          <cell r="F566">
            <v>294.83999999999997</v>
          </cell>
          <cell r="G566" t="str">
            <v>40SC</v>
          </cell>
          <cell r="H566">
            <v>6</v>
          </cell>
          <cell r="I566">
            <v>735</v>
          </cell>
          <cell r="J566">
            <v>1.4999999999999999E-2</v>
          </cell>
        </row>
        <row r="567">
          <cell r="A567" t="str">
            <v>30114004048054007200</v>
          </cell>
          <cell r="B567" t="str">
            <v>60ياردة * 4.8 سم * 72 بكرة D00 كريستال</v>
          </cell>
          <cell r="C567">
            <v>54</v>
          </cell>
          <cell r="D567">
            <v>4.8</v>
          </cell>
          <cell r="E567">
            <v>72</v>
          </cell>
          <cell r="F567">
            <v>186.624</v>
          </cell>
          <cell r="G567" t="str">
            <v>40SC</v>
          </cell>
          <cell r="H567">
            <v>6</v>
          </cell>
          <cell r="I567">
            <v>735</v>
          </cell>
          <cell r="J567">
            <v>1.4999999999999999E-2</v>
          </cell>
        </row>
        <row r="568">
          <cell r="A568" t="str">
            <v>30114004048054014400</v>
          </cell>
          <cell r="B568" t="str">
            <v>60ياردة * 4.8 سم * 144 بكرة D00 كريستال</v>
          </cell>
          <cell r="C568">
            <v>54</v>
          </cell>
          <cell r="D568">
            <v>4.8</v>
          </cell>
          <cell r="E568">
            <v>144</v>
          </cell>
          <cell r="F568">
            <v>373.24799999999999</v>
          </cell>
          <cell r="G568" t="str">
            <v>40SC</v>
          </cell>
          <cell r="H568">
            <v>6</v>
          </cell>
          <cell r="I568">
            <v>735</v>
          </cell>
          <cell r="J568">
            <v>1.4999999999999999E-2</v>
          </cell>
        </row>
        <row r="569">
          <cell r="A569" t="str">
            <v>30114301036045009600</v>
          </cell>
          <cell r="B569" t="str">
            <v>45م* 3.6سم * 96 بكرة - D03</v>
          </cell>
          <cell r="C569">
            <v>45</v>
          </cell>
          <cell r="D569">
            <v>3.6</v>
          </cell>
          <cell r="E569">
            <v>96</v>
          </cell>
          <cell r="F569">
            <v>155.52000000000001</v>
          </cell>
          <cell r="G569" t="str">
            <v>43C</v>
          </cell>
          <cell r="H569">
            <v>8</v>
          </cell>
          <cell r="I569">
            <v>735</v>
          </cell>
          <cell r="J569">
            <v>1.4999999999999999E-2</v>
          </cell>
        </row>
        <row r="570">
          <cell r="A570" t="str">
            <v>30114301036050009600</v>
          </cell>
          <cell r="B570" t="str">
            <v>50م*3.6سم*96 بكرة D03</v>
          </cell>
          <cell r="C570">
            <v>50</v>
          </cell>
          <cell r="D570">
            <v>3.6</v>
          </cell>
          <cell r="E570">
            <v>96</v>
          </cell>
          <cell r="F570">
            <v>172.8</v>
          </cell>
          <cell r="G570" t="str">
            <v>43C</v>
          </cell>
          <cell r="H570">
            <v>8</v>
          </cell>
          <cell r="I570">
            <v>735</v>
          </cell>
          <cell r="J570">
            <v>1.4999999999999999E-2</v>
          </cell>
        </row>
        <row r="571">
          <cell r="A571" t="str">
            <v>30114301036060009600</v>
          </cell>
          <cell r="B571" t="str">
            <v>60م* 3.6سم * 96 بكرة - D03</v>
          </cell>
          <cell r="C571">
            <v>60</v>
          </cell>
          <cell r="D571">
            <v>3.6</v>
          </cell>
          <cell r="E571">
            <v>96</v>
          </cell>
          <cell r="F571">
            <v>207.36</v>
          </cell>
          <cell r="G571" t="str">
            <v>43C</v>
          </cell>
          <cell r="H571">
            <v>8</v>
          </cell>
          <cell r="I571">
            <v>735</v>
          </cell>
          <cell r="J571">
            <v>1.4999999999999999E-2</v>
          </cell>
        </row>
        <row r="572">
          <cell r="A572" t="str">
            <v>30114301036090007200</v>
          </cell>
          <cell r="B572" t="str">
            <v>90م* 3.6سم * 72 بكرة - D03</v>
          </cell>
          <cell r="C572">
            <v>90</v>
          </cell>
          <cell r="D572">
            <v>3.6</v>
          </cell>
          <cell r="E572">
            <v>72</v>
          </cell>
          <cell r="F572">
            <v>233.28000000000003</v>
          </cell>
          <cell r="G572" t="str">
            <v>43C</v>
          </cell>
          <cell r="H572">
            <v>8</v>
          </cell>
          <cell r="I572">
            <v>735</v>
          </cell>
          <cell r="J572">
            <v>1.4999999999999999E-2</v>
          </cell>
        </row>
        <row r="573">
          <cell r="A573" t="str">
            <v>30114301036100007200</v>
          </cell>
          <cell r="B573" t="str">
            <v>100م* 3.6سم * 72 بكرة - D03</v>
          </cell>
          <cell r="C573">
            <v>100</v>
          </cell>
          <cell r="D573">
            <v>3.6</v>
          </cell>
          <cell r="E573">
            <v>72</v>
          </cell>
          <cell r="F573">
            <v>259.2</v>
          </cell>
          <cell r="G573" t="str">
            <v>43C</v>
          </cell>
          <cell r="H573">
            <v>8</v>
          </cell>
          <cell r="I573">
            <v>735</v>
          </cell>
          <cell r="J573">
            <v>1.4999999999999999E-2</v>
          </cell>
        </row>
        <row r="574">
          <cell r="A574" t="str">
            <v>30114301042015007200</v>
          </cell>
          <cell r="B574" t="str">
            <v>15م * 4.2سم * 72 بكرة - D03</v>
          </cell>
          <cell r="C574">
            <v>15</v>
          </cell>
          <cell r="D574">
            <v>4.2</v>
          </cell>
          <cell r="E574">
            <v>72</v>
          </cell>
          <cell r="F574">
            <v>45.36</v>
          </cell>
          <cell r="G574" t="str">
            <v>43C</v>
          </cell>
          <cell r="H574">
            <v>6</v>
          </cell>
          <cell r="I574">
            <v>735</v>
          </cell>
          <cell r="J574">
            <v>1.4999999999999999E-2</v>
          </cell>
        </row>
        <row r="575">
          <cell r="A575" t="str">
            <v>30114301042022503600</v>
          </cell>
          <cell r="B575" t="str">
            <v>25ياردة * 4.2سم * 36 بكرة - D03</v>
          </cell>
          <cell r="C575">
            <v>22.5</v>
          </cell>
          <cell r="D575">
            <v>4.2</v>
          </cell>
          <cell r="E575">
            <v>36</v>
          </cell>
          <cell r="F575">
            <v>34.019999999999996</v>
          </cell>
          <cell r="G575" t="str">
            <v>43C</v>
          </cell>
          <cell r="H575">
            <v>6</v>
          </cell>
          <cell r="I575">
            <v>735</v>
          </cell>
          <cell r="J575">
            <v>1.4999999999999999E-2</v>
          </cell>
        </row>
        <row r="576">
          <cell r="A576" t="str">
            <v>30114301042075002400</v>
          </cell>
          <cell r="B576" t="str">
            <v>75م * 4.2سم *24بكره  D03</v>
          </cell>
          <cell r="C576">
            <v>75</v>
          </cell>
          <cell r="D576">
            <v>4.2</v>
          </cell>
          <cell r="E576">
            <v>24</v>
          </cell>
          <cell r="F576">
            <v>75.599999999999994</v>
          </cell>
          <cell r="G576" t="str">
            <v>43C</v>
          </cell>
          <cell r="H576">
            <v>6</v>
          </cell>
          <cell r="I576">
            <v>735</v>
          </cell>
          <cell r="J576">
            <v>1.4999999999999999E-2</v>
          </cell>
        </row>
        <row r="577">
          <cell r="A577" t="str">
            <v>30114301042600000600</v>
          </cell>
          <cell r="B577" t="str">
            <v>600م * 4.2سم * 6بكره - D03</v>
          </cell>
          <cell r="C577">
            <v>600</v>
          </cell>
          <cell r="D577">
            <v>4.2</v>
          </cell>
          <cell r="E577">
            <v>6</v>
          </cell>
          <cell r="F577">
            <v>151.19999999999999</v>
          </cell>
          <cell r="G577" t="str">
            <v>43C</v>
          </cell>
          <cell r="H577" t="str">
            <v/>
          </cell>
          <cell r="I577">
            <v>735</v>
          </cell>
          <cell r="J577">
            <v>1.4999999999999999E-2</v>
          </cell>
        </row>
        <row r="578">
          <cell r="A578" t="str">
            <v>30114301043038005400</v>
          </cell>
          <cell r="B578" t="str">
            <v> 38م*4.3سم*54بكرة-D03</v>
          </cell>
          <cell r="C578">
            <v>38</v>
          </cell>
          <cell r="D578">
            <v>4.3</v>
          </cell>
          <cell r="E578">
            <v>54</v>
          </cell>
          <cell r="F578">
            <v>88.236000000000004</v>
          </cell>
          <cell r="G578" t="str">
            <v>43C</v>
          </cell>
          <cell r="H578">
            <v>6</v>
          </cell>
          <cell r="I578">
            <v>735</v>
          </cell>
          <cell r="J578">
            <v>1.4999999999999999E-2</v>
          </cell>
        </row>
        <row r="579">
          <cell r="A579" t="str">
            <v>30114301043039005400</v>
          </cell>
          <cell r="B579" t="str">
            <v> 39م*4.3سم*54بكرة-D03</v>
          </cell>
          <cell r="C579">
            <v>39</v>
          </cell>
          <cell r="D579">
            <v>4.3</v>
          </cell>
          <cell r="E579">
            <v>54</v>
          </cell>
          <cell r="F579">
            <v>90.557999999999993</v>
          </cell>
          <cell r="G579" t="str">
            <v>43C</v>
          </cell>
          <cell r="H579">
            <v>6</v>
          </cell>
          <cell r="I579">
            <v>735</v>
          </cell>
          <cell r="J579">
            <v>1.4999999999999999E-2</v>
          </cell>
        </row>
        <row r="580">
          <cell r="A580" t="str">
            <v>30114301043040005400</v>
          </cell>
          <cell r="B580" t="str">
            <v>  40م*4.3سم*54بكرة-D03</v>
          </cell>
          <cell r="C580">
            <v>40</v>
          </cell>
          <cell r="D580">
            <v>4.3</v>
          </cell>
          <cell r="E580">
            <v>54</v>
          </cell>
          <cell r="F580">
            <v>92.88</v>
          </cell>
          <cell r="G580" t="str">
            <v>43C</v>
          </cell>
          <cell r="H580">
            <v>6</v>
          </cell>
          <cell r="I580">
            <v>735</v>
          </cell>
          <cell r="J580">
            <v>1.4999999999999999E-2</v>
          </cell>
        </row>
        <row r="581">
          <cell r="A581" t="str">
            <v>30114301043075005400</v>
          </cell>
          <cell r="B581" t="str">
            <v> 75م*4.3سم*54بكرة-D03</v>
          </cell>
          <cell r="C581">
            <v>75</v>
          </cell>
          <cell r="D581">
            <v>4.3</v>
          </cell>
          <cell r="E581">
            <v>54</v>
          </cell>
          <cell r="F581">
            <v>174.15</v>
          </cell>
          <cell r="G581" t="str">
            <v>43C</v>
          </cell>
          <cell r="H581">
            <v>6</v>
          </cell>
          <cell r="I581">
            <v>735</v>
          </cell>
          <cell r="J581">
            <v>1.4999999999999999E-2</v>
          </cell>
        </row>
        <row r="582">
          <cell r="A582" t="str">
            <v>30114301043080005400</v>
          </cell>
          <cell r="B582" t="str">
            <v> 80م*4.3سم*54بكرة-D03</v>
          </cell>
          <cell r="C582">
            <v>80</v>
          </cell>
          <cell r="D582">
            <v>4.3</v>
          </cell>
          <cell r="E582">
            <v>54</v>
          </cell>
          <cell r="F582">
            <v>185.76</v>
          </cell>
          <cell r="G582" t="str">
            <v>43C</v>
          </cell>
          <cell r="H582">
            <v>6</v>
          </cell>
          <cell r="I582">
            <v>735</v>
          </cell>
          <cell r="J582">
            <v>1.4999999999999999E-2</v>
          </cell>
        </row>
        <row r="583">
          <cell r="A583" t="str">
            <v>30114301043091005400</v>
          </cell>
          <cell r="B583" t="str">
            <v>   100ياردة*4.3سم*54بكرة*D03</v>
          </cell>
          <cell r="C583">
            <v>91</v>
          </cell>
          <cell r="D583">
            <v>4.3</v>
          </cell>
          <cell r="E583">
            <v>54</v>
          </cell>
          <cell r="F583">
            <v>211.30200000000002</v>
          </cell>
          <cell r="G583" t="str">
            <v>43C</v>
          </cell>
          <cell r="H583">
            <v>6</v>
          </cell>
          <cell r="I583">
            <v>735</v>
          </cell>
          <cell r="J583">
            <v>1.4999999999999999E-2</v>
          </cell>
        </row>
        <row r="584">
          <cell r="A584" t="str">
            <v>30114301045030007200</v>
          </cell>
          <cell r="B584" t="str">
            <v> 30م*4.5سم*72بكرة-D03</v>
          </cell>
          <cell r="C584">
            <v>30</v>
          </cell>
          <cell r="D584">
            <v>4.5</v>
          </cell>
          <cell r="E584">
            <v>72</v>
          </cell>
          <cell r="F584">
            <v>97.2</v>
          </cell>
          <cell r="G584" t="str">
            <v>43C</v>
          </cell>
          <cell r="H584">
            <v>6</v>
          </cell>
          <cell r="I584">
            <v>735</v>
          </cell>
          <cell r="J584">
            <v>1.4999999999999999E-2</v>
          </cell>
        </row>
        <row r="585">
          <cell r="A585" t="str">
            <v>30114301045035007200</v>
          </cell>
          <cell r="B585" t="str">
            <v> 35م*4.5سم*72بكرة-D03</v>
          </cell>
          <cell r="C585">
            <v>35</v>
          </cell>
          <cell r="D585">
            <v>4.5</v>
          </cell>
          <cell r="E585">
            <v>72</v>
          </cell>
          <cell r="F585">
            <v>113.39999999999999</v>
          </cell>
          <cell r="G585" t="str">
            <v>43C</v>
          </cell>
          <cell r="H585">
            <v>6</v>
          </cell>
          <cell r="I585">
            <v>735</v>
          </cell>
          <cell r="J585">
            <v>1.4999999999999999E-2</v>
          </cell>
        </row>
        <row r="586">
          <cell r="A586" t="str">
            <v>30114301045036007200</v>
          </cell>
          <cell r="B586" t="str">
            <v> 40ياردة*4.5سم*72بكرة*D03 نيو بست</v>
          </cell>
          <cell r="C586">
            <v>36</v>
          </cell>
          <cell r="D586">
            <v>4.5</v>
          </cell>
          <cell r="E586">
            <v>72</v>
          </cell>
          <cell r="F586">
            <v>116.64000000000001</v>
          </cell>
          <cell r="G586" t="str">
            <v>43C</v>
          </cell>
          <cell r="H586">
            <v>6</v>
          </cell>
          <cell r="I586">
            <v>735</v>
          </cell>
          <cell r="J586">
            <v>1.4999999999999999E-2</v>
          </cell>
        </row>
        <row r="587">
          <cell r="A587" t="str">
            <v>30114301045039007200</v>
          </cell>
          <cell r="B587" t="str">
            <v> 39م*4.5سم*72بكرة-D03</v>
          </cell>
          <cell r="C587">
            <v>39</v>
          </cell>
          <cell r="D587">
            <v>4.5</v>
          </cell>
          <cell r="E587">
            <v>72</v>
          </cell>
          <cell r="F587">
            <v>126.35999999999999</v>
          </cell>
          <cell r="G587" t="str">
            <v>43C</v>
          </cell>
          <cell r="H587">
            <v>6</v>
          </cell>
          <cell r="I587">
            <v>735</v>
          </cell>
          <cell r="J587">
            <v>1.4999999999999999E-2</v>
          </cell>
        </row>
        <row r="588">
          <cell r="A588" t="str">
            <v>30114301045045007200</v>
          </cell>
          <cell r="B588" t="str">
            <v>45م*4.50سم*72بكرة*D03جامبو</v>
          </cell>
          <cell r="C588">
            <v>45</v>
          </cell>
          <cell r="D588">
            <v>4.5</v>
          </cell>
          <cell r="E588">
            <v>72</v>
          </cell>
          <cell r="F588">
            <v>145.79999999999998</v>
          </cell>
          <cell r="G588" t="str">
            <v>43C</v>
          </cell>
          <cell r="H588">
            <v>6</v>
          </cell>
          <cell r="I588">
            <v>735</v>
          </cell>
          <cell r="J588">
            <v>1.4999999999999999E-2</v>
          </cell>
        </row>
        <row r="589">
          <cell r="A589" t="str">
            <v>3011430104505000720B</v>
          </cell>
          <cell r="B589" t="str">
            <v>50م*4.5سم*72بكرة-D03 بست</v>
          </cell>
          <cell r="C589">
            <v>50</v>
          </cell>
          <cell r="D589">
            <v>4.5</v>
          </cell>
          <cell r="E589">
            <v>72</v>
          </cell>
          <cell r="F589">
            <v>162</v>
          </cell>
          <cell r="G589" t="str">
            <v>43C</v>
          </cell>
          <cell r="H589">
            <v>6</v>
          </cell>
          <cell r="I589">
            <v>735</v>
          </cell>
          <cell r="J589">
            <v>1.4999999999999999E-2</v>
          </cell>
        </row>
        <row r="590">
          <cell r="A590" t="str">
            <v>30114301045054007200</v>
          </cell>
          <cell r="B590" t="str">
            <v> 60ياردة*4.5سم*72بكرة*D03</v>
          </cell>
          <cell r="C590">
            <v>54</v>
          </cell>
          <cell r="D590">
            <v>4.5</v>
          </cell>
          <cell r="E590">
            <v>72</v>
          </cell>
          <cell r="F590">
            <v>174.96</v>
          </cell>
          <cell r="G590" t="str">
            <v>43C</v>
          </cell>
          <cell r="H590">
            <v>6</v>
          </cell>
          <cell r="I590">
            <v>735</v>
          </cell>
          <cell r="J590">
            <v>1.4999999999999999E-2</v>
          </cell>
        </row>
        <row r="591">
          <cell r="A591" t="str">
            <v>3011430104506000720B</v>
          </cell>
          <cell r="B591" t="str">
            <v> 60م*4.5سم*72بكرة-D03 بست</v>
          </cell>
          <cell r="C591">
            <v>60</v>
          </cell>
          <cell r="D591">
            <v>4.5</v>
          </cell>
          <cell r="E591">
            <v>72</v>
          </cell>
          <cell r="F591">
            <v>194.4</v>
          </cell>
          <cell r="G591" t="str">
            <v>43C</v>
          </cell>
          <cell r="H591">
            <v>6</v>
          </cell>
          <cell r="I591">
            <v>735</v>
          </cell>
          <cell r="J591">
            <v>1.4999999999999999E-2</v>
          </cell>
        </row>
        <row r="592">
          <cell r="A592" t="str">
            <v>30114301045064005400</v>
          </cell>
          <cell r="B592" t="str">
            <v>  64م*4.5سم*54بكرة-D03</v>
          </cell>
          <cell r="C592">
            <v>64</v>
          </cell>
          <cell r="D592">
            <v>4.5</v>
          </cell>
          <cell r="E592">
            <v>54</v>
          </cell>
          <cell r="F592">
            <v>155.51999999999998</v>
          </cell>
          <cell r="G592" t="str">
            <v>43C</v>
          </cell>
          <cell r="H592">
            <v>6</v>
          </cell>
          <cell r="I592">
            <v>735</v>
          </cell>
          <cell r="J592">
            <v>1.4999999999999999E-2</v>
          </cell>
        </row>
        <row r="593">
          <cell r="A593" t="str">
            <v>30114301045066007200</v>
          </cell>
          <cell r="B593" t="str">
            <v> 66م*4.5سم*72بكرة-D03</v>
          </cell>
          <cell r="C593">
            <v>66</v>
          </cell>
          <cell r="D593">
            <v>4.5</v>
          </cell>
          <cell r="E593">
            <v>72</v>
          </cell>
          <cell r="F593">
            <v>213.84</v>
          </cell>
          <cell r="G593" t="str">
            <v>43C</v>
          </cell>
          <cell r="H593">
            <v>6</v>
          </cell>
          <cell r="I593">
            <v>735</v>
          </cell>
          <cell r="J593">
            <v>1.4999999999999999E-2</v>
          </cell>
        </row>
        <row r="594">
          <cell r="A594" t="str">
            <v>30114301045068005400</v>
          </cell>
          <cell r="B594" t="str">
            <v> 68م*4.5سم*54بكرة-D03</v>
          </cell>
          <cell r="C594">
            <v>68</v>
          </cell>
          <cell r="D594">
            <v>4.5</v>
          </cell>
          <cell r="E594">
            <v>54</v>
          </cell>
          <cell r="F594">
            <v>165.24</v>
          </cell>
          <cell r="G594" t="str">
            <v>43C</v>
          </cell>
          <cell r="H594">
            <v>6</v>
          </cell>
          <cell r="I594">
            <v>735</v>
          </cell>
          <cell r="J594">
            <v>1.4999999999999999E-2</v>
          </cell>
        </row>
        <row r="595">
          <cell r="A595" t="str">
            <v>30114301045070005400</v>
          </cell>
          <cell r="B595" t="str">
            <v>  70م*4.5سم*54بكرة-D03</v>
          </cell>
          <cell r="C595">
            <v>70</v>
          </cell>
          <cell r="D595">
            <v>4.5</v>
          </cell>
          <cell r="E595">
            <v>54</v>
          </cell>
          <cell r="F595">
            <v>170.1</v>
          </cell>
          <cell r="G595" t="str">
            <v>43C</v>
          </cell>
          <cell r="H595">
            <v>6</v>
          </cell>
          <cell r="I595">
            <v>735</v>
          </cell>
          <cell r="J595">
            <v>1.4999999999999999E-2</v>
          </cell>
        </row>
        <row r="596">
          <cell r="A596" t="str">
            <v>30114301045075005400</v>
          </cell>
          <cell r="B596" t="str">
            <v>75م*4.5سم*54بكرة-D03</v>
          </cell>
          <cell r="C596">
            <v>75</v>
          </cell>
          <cell r="D596">
            <v>4.5</v>
          </cell>
          <cell r="E596">
            <v>54</v>
          </cell>
          <cell r="F596">
            <v>182.25</v>
          </cell>
          <cell r="G596" t="str">
            <v>43C</v>
          </cell>
          <cell r="H596">
            <v>6</v>
          </cell>
          <cell r="I596">
            <v>735</v>
          </cell>
          <cell r="J596">
            <v>1.4999999999999999E-2</v>
          </cell>
        </row>
        <row r="597">
          <cell r="A597" t="str">
            <v>30114301045075007200</v>
          </cell>
          <cell r="B597" t="str">
            <v>75م*4.5سم*72بكرة-D03</v>
          </cell>
          <cell r="C597">
            <v>75</v>
          </cell>
          <cell r="D597">
            <v>4.5</v>
          </cell>
          <cell r="E597">
            <v>72</v>
          </cell>
          <cell r="F597">
            <v>243</v>
          </cell>
          <cell r="G597" t="str">
            <v>43C</v>
          </cell>
          <cell r="H597">
            <v>6</v>
          </cell>
          <cell r="I597">
            <v>735</v>
          </cell>
          <cell r="J597">
            <v>1.4999999999999999E-2</v>
          </cell>
        </row>
        <row r="598">
          <cell r="A598" t="str">
            <v>30114301045077005400</v>
          </cell>
          <cell r="B598" t="str">
            <v>  77م*4.5سم*54بكرة-D03</v>
          </cell>
          <cell r="C598">
            <v>77</v>
          </cell>
          <cell r="D598">
            <v>4.5</v>
          </cell>
          <cell r="E598">
            <v>54</v>
          </cell>
          <cell r="F598">
            <v>187.10999999999999</v>
          </cell>
          <cell r="G598" t="str">
            <v>43C</v>
          </cell>
          <cell r="H598">
            <v>6</v>
          </cell>
          <cell r="I598">
            <v>735</v>
          </cell>
          <cell r="J598">
            <v>1.4999999999999999E-2</v>
          </cell>
        </row>
        <row r="599">
          <cell r="A599" t="str">
            <v>30114301045080005400</v>
          </cell>
          <cell r="B599" t="str">
            <v> 80م*4.5سم*54بكرة-D03</v>
          </cell>
          <cell r="C599">
            <v>80</v>
          </cell>
          <cell r="D599">
            <v>4.5</v>
          </cell>
          <cell r="E599">
            <v>54</v>
          </cell>
          <cell r="F599">
            <v>194.4</v>
          </cell>
          <cell r="G599" t="str">
            <v>43C</v>
          </cell>
          <cell r="H599">
            <v>6</v>
          </cell>
          <cell r="I599">
            <v>735</v>
          </cell>
          <cell r="J599">
            <v>1.4999999999999999E-2</v>
          </cell>
        </row>
        <row r="600">
          <cell r="A600" t="str">
            <v>30114301045090005400</v>
          </cell>
          <cell r="B600" t="str">
            <v> 90م*4.5سم*54بكرة-D03</v>
          </cell>
          <cell r="C600">
            <v>90</v>
          </cell>
          <cell r="D600">
            <v>4.5</v>
          </cell>
          <cell r="E600">
            <v>54</v>
          </cell>
          <cell r="F600">
            <v>218.7</v>
          </cell>
          <cell r="G600" t="str">
            <v>43C</v>
          </cell>
          <cell r="H600">
            <v>6</v>
          </cell>
          <cell r="I600">
            <v>735</v>
          </cell>
          <cell r="J600">
            <v>1.4999999999999999E-2</v>
          </cell>
        </row>
        <row r="601">
          <cell r="A601" t="str">
            <v>30114301045091005400</v>
          </cell>
          <cell r="B601" t="str">
            <v> 100ياردة*4.5سم*54بكرة*D03-HS</v>
          </cell>
          <cell r="C601">
            <v>91</v>
          </cell>
          <cell r="D601">
            <v>4.5</v>
          </cell>
          <cell r="E601">
            <v>54</v>
          </cell>
          <cell r="F601">
            <v>221.13</v>
          </cell>
          <cell r="G601" t="str">
            <v>43C</v>
          </cell>
          <cell r="H601">
            <v>6</v>
          </cell>
          <cell r="I601">
            <v>735</v>
          </cell>
          <cell r="J601">
            <v>1.4999999999999999E-2</v>
          </cell>
        </row>
        <row r="602">
          <cell r="A602" t="str">
            <v>30114301045100005400</v>
          </cell>
          <cell r="B602" t="str">
            <v> 100م*4.5سم*54بكرة-D03-ET</v>
          </cell>
          <cell r="C602">
            <v>100</v>
          </cell>
          <cell r="D602">
            <v>4.5</v>
          </cell>
          <cell r="E602">
            <v>54</v>
          </cell>
          <cell r="F602">
            <v>243</v>
          </cell>
          <cell r="G602" t="str">
            <v>43C</v>
          </cell>
          <cell r="H602">
            <v>6</v>
          </cell>
          <cell r="I602">
            <v>735</v>
          </cell>
          <cell r="J602">
            <v>1.4999999999999999E-2</v>
          </cell>
        </row>
        <row r="603">
          <cell r="A603" t="str">
            <v>30114301045110004800</v>
          </cell>
          <cell r="B603" t="str">
            <v>110م*4.5سم*48بكرة-D03 جامبو</v>
          </cell>
          <cell r="C603">
            <v>110</v>
          </cell>
          <cell r="D603">
            <v>4.5</v>
          </cell>
          <cell r="E603">
            <v>48</v>
          </cell>
          <cell r="F603">
            <v>237.60000000000002</v>
          </cell>
          <cell r="G603" t="str">
            <v>43C</v>
          </cell>
          <cell r="H603">
            <v>6</v>
          </cell>
          <cell r="I603">
            <v>735</v>
          </cell>
          <cell r="J603">
            <v>1.4999999999999999E-2</v>
          </cell>
        </row>
        <row r="604">
          <cell r="A604" t="str">
            <v>30114301045110005400</v>
          </cell>
          <cell r="B604" t="str">
            <v>110م*4.5سم*48بكرة-D03 جامبو</v>
          </cell>
          <cell r="C604">
            <v>110</v>
          </cell>
          <cell r="D604">
            <v>4.5</v>
          </cell>
          <cell r="E604">
            <v>48</v>
          </cell>
          <cell r="F604">
            <v>237.60000000000002</v>
          </cell>
          <cell r="G604" t="str">
            <v>43C</v>
          </cell>
          <cell r="H604">
            <v>6</v>
          </cell>
          <cell r="I604">
            <v>735</v>
          </cell>
          <cell r="J604">
            <v>1.4999999999999999E-2</v>
          </cell>
        </row>
        <row r="605">
          <cell r="A605" t="str">
            <v>30114301045135003600</v>
          </cell>
          <cell r="B605" t="str">
            <v> 135م*4.5سم*36بكرة-D03</v>
          </cell>
          <cell r="C605">
            <v>135</v>
          </cell>
          <cell r="D605">
            <v>4.5</v>
          </cell>
          <cell r="E605">
            <v>36</v>
          </cell>
          <cell r="F605">
            <v>218.70000000000002</v>
          </cell>
          <cell r="G605" t="str">
            <v>43C</v>
          </cell>
          <cell r="H605">
            <v>6</v>
          </cell>
          <cell r="I605">
            <v>735</v>
          </cell>
          <cell r="J605">
            <v>1.4999999999999999E-2</v>
          </cell>
        </row>
        <row r="606">
          <cell r="A606" t="str">
            <v>30114301045135004800</v>
          </cell>
          <cell r="B606" t="str">
            <v>  135م*4.5سم*48بكرة-D03</v>
          </cell>
          <cell r="C606">
            <v>135</v>
          </cell>
          <cell r="D606">
            <v>4.5</v>
          </cell>
          <cell r="E606">
            <v>48</v>
          </cell>
          <cell r="F606">
            <v>291.60000000000002</v>
          </cell>
          <cell r="G606" t="str">
            <v>43C</v>
          </cell>
          <cell r="H606">
            <v>6</v>
          </cell>
          <cell r="I606">
            <v>735</v>
          </cell>
          <cell r="J606">
            <v>1.4999999999999999E-2</v>
          </cell>
        </row>
        <row r="607">
          <cell r="A607" t="str">
            <v>30114301045200003600</v>
          </cell>
          <cell r="B607" t="str">
            <v> 200م*4.5سم*36بكرة-D03</v>
          </cell>
          <cell r="C607">
            <v>200</v>
          </cell>
          <cell r="D607">
            <v>4.5</v>
          </cell>
          <cell r="E607">
            <v>36</v>
          </cell>
          <cell r="F607">
            <v>324</v>
          </cell>
          <cell r="G607" t="str">
            <v>43C</v>
          </cell>
          <cell r="H607" t="str">
            <v/>
          </cell>
          <cell r="I607">
            <v>735</v>
          </cell>
          <cell r="J607">
            <v>1.4999999999999999E-2</v>
          </cell>
        </row>
        <row r="608">
          <cell r="A608" t="str">
            <v>30114301045250003000</v>
          </cell>
          <cell r="B608" t="str">
            <v> 250م*4.5سم*30بكرة-D03</v>
          </cell>
          <cell r="C608">
            <v>250</v>
          </cell>
          <cell r="D608">
            <v>4.5</v>
          </cell>
          <cell r="E608">
            <v>30</v>
          </cell>
          <cell r="F608">
            <v>337.5</v>
          </cell>
          <cell r="G608" t="str">
            <v>43C</v>
          </cell>
          <cell r="H608" t="str">
            <v/>
          </cell>
          <cell r="I608">
            <v>735</v>
          </cell>
          <cell r="J608">
            <v>1.4999999999999999E-2</v>
          </cell>
        </row>
        <row r="609">
          <cell r="A609" t="str">
            <v>30114301045270003000</v>
          </cell>
          <cell r="B609" t="str">
            <v>270م*4.5سم*30بكرة-D03</v>
          </cell>
          <cell r="C609">
            <v>270</v>
          </cell>
          <cell r="D609">
            <v>4.5</v>
          </cell>
          <cell r="E609">
            <v>30</v>
          </cell>
          <cell r="F609">
            <v>364.5</v>
          </cell>
          <cell r="G609" t="str">
            <v>43C</v>
          </cell>
          <cell r="H609" t="str">
            <v/>
          </cell>
          <cell r="I609">
            <v>735</v>
          </cell>
          <cell r="J609">
            <v>1.4999999999999999E-2</v>
          </cell>
        </row>
        <row r="610">
          <cell r="A610" t="str">
            <v>30114301045300002400</v>
          </cell>
          <cell r="B610" t="str">
            <v> 300م*4.5سم*24بكرة-D03</v>
          </cell>
          <cell r="C610">
            <v>300</v>
          </cell>
          <cell r="D610">
            <v>4.5</v>
          </cell>
          <cell r="E610">
            <v>24</v>
          </cell>
          <cell r="F610">
            <v>324</v>
          </cell>
          <cell r="G610" t="str">
            <v>43C</v>
          </cell>
          <cell r="H610" t="str">
            <v/>
          </cell>
          <cell r="I610">
            <v>735</v>
          </cell>
          <cell r="J610">
            <v>1.4999999999999999E-2</v>
          </cell>
        </row>
        <row r="611">
          <cell r="A611" t="str">
            <v>30114301048030007200</v>
          </cell>
          <cell r="B611" t="str">
            <v> 30م*4.8سم*72بكرة-D03</v>
          </cell>
          <cell r="C611">
            <v>30</v>
          </cell>
          <cell r="D611">
            <v>4.8</v>
          </cell>
          <cell r="E611">
            <v>72</v>
          </cell>
          <cell r="F611">
            <v>103.67999999999999</v>
          </cell>
          <cell r="G611" t="str">
            <v>43C</v>
          </cell>
          <cell r="H611">
            <v>6</v>
          </cell>
          <cell r="I611">
            <v>735</v>
          </cell>
          <cell r="J611">
            <v>1.4999999999999999E-2</v>
          </cell>
        </row>
        <row r="612">
          <cell r="A612" t="str">
            <v>30114301048040007200</v>
          </cell>
          <cell r="B612" t="str">
            <v> 40م*4.8سم*72بكرة-D03</v>
          </cell>
          <cell r="C612">
            <v>40</v>
          </cell>
          <cell r="D612">
            <v>4.8</v>
          </cell>
          <cell r="E612">
            <v>72</v>
          </cell>
          <cell r="F612">
            <v>138.24</v>
          </cell>
          <cell r="G612" t="str">
            <v>43C</v>
          </cell>
          <cell r="H612">
            <v>6</v>
          </cell>
          <cell r="I612">
            <v>735</v>
          </cell>
          <cell r="J612">
            <v>1.4999999999999999E-2</v>
          </cell>
        </row>
        <row r="613">
          <cell r="A613" t="str">
            <v>30114301048045007200</v>
          </cell>
          <cell r="B613" t="str">
            <v> 50ياردة*4.8سم*72بكرة-D03</v>
          </cell>
          <cell r="C613">
            <v>45</v>
          </cell>
          <cell r="D613">
            <v>4.8</v>
          </cell>
          <cell r="E613">
            <v>72</v>
          </cell>
          <cell r="F613">
            <v>155.52000000000001</v>
          </cell>
          <cell r="G613" t="str">
            <v>43C</v>
          </cell>
          <cell r="H613">
            <v>6</v>
          </cell>
          <cell r="I613">
            <v>735</v>
          </cell>
          <cell r="J613">
            <v>1.4999999999999999E-2</v>
          </cell>
        </row>
        <row r="614">
          <cell r="A614" t="str">
            <v>30114301048050007200</v>
          </cell>
          <cell r="B614" t="str">
            <v> 50م*4.8سم*72بكرة-D03</v>
          </cell>
          <cell r="C614">
            <v>50</v>
          </cell>
          <cell r="D614">
            <v>4.8</v>
          </cell>
          <cell r="E614">
            <v>72</v>
          </cell>
          <cell r="F614">
            <v>172.79999999999998</v>
          </cell>
          <cell r="G614" t="str">
            <v>43C</v>
          </cell>
          <cell r="H614">
            <v>6</v>
          </cell>
          <cell r="I614">
            <v>735</v>
          </cell>
          <cell r="J614">
            <v>1.4999999999999999E-2</v>
          </cell>
        </row>
        <row r="615">
          <cell r="A615" t="str">
            <v>30114301048054007200</v>
          </cell>
          <cell r="B615" t="str">
            <v>  60ياردة*4.8سم*72بكرة-D03</v>
          </cell>
          <cell r="C615">
            <v>54</v>
          </cell>
          <cell r="D615">
            <v>4.8</v>
          </cell>
          <cell r="E615">
            <v>72</v>
          </cell>
          <cell r="F615">
            <v>186.624</v>
          </cell>
          <cell r="G615" t="str">
            <v>43C</v>
          </cell>
          <cell r="H615">
            <v>6</v>
          </cell>
          <cell r="I615">
            <v>735</v>
          </cell>
          <cell r="J615">
            <v>1.4999999999999999E-2</v>
          </cell>
        </row>
        <row r="616">
          <cell r="A616" t="str">
            <v>30114301048055007200</v>
          </cell>
          <cell r="B616" t="str">
            <v>55م*4.8سم*72بكرة-D03</v>
          </cell>
          <cell r="C616">
            <v>55</v>
          </cell>
          <cell r="D616">
            <v>4.8</v>
          </cell>
          <cell r="E616">
            <v>72</v>
          </cell>
          <cell r="F616">
            <v>190.08</v>
          </cell>
          <cell r="G616" t="str">
            <v>43C</v>
          </cell>
          <cell r="H616">
            <v>6</v>
          </cell>
          <cell r="I616">
            <v>735</v>
          </cell>
          <cell r="J616">
            <v>1.4999999999999999E-2</v>
          </cell>
        </row>
        <row r="617">
          <cell r="A617" t="str">
            <v>3011430104806000360N</v>
          </cell>
          <cell r="B617" t="str">
            <v>  60م * 4.8سم * 36بكرة نار</v>
          </cell>
          <cell r="C617">
            <v>60</v>
          </cell>
          <cell r="D617">
            <v>4.8</v>
          </cell>
          <cell r="E617">
            <v>36</v>
          </cell>
          <cell r="F617">
            <v>103.67999999999999</v>
          </cell>
          <cell r="G617" t="str">
            <v>43C</v>
          </cell>
          <cell r="H617">
            <v>6</v>
          </cell>
          <cell r="I617">
            <v>735</v>
          </cell>
          <cell r="J617">
            <v>1.4999999999999999E-2</v>
          </cell>
        </row>
        <row r="618">
          <cell r="A618" t="str">
            <v>30114301048060007200</v>
          </cell>
          <cell r="B618" t="str">
            <v>  60م*4.8سم*72بكرة-D03</v>
          </cell>
          <cell r="C618">
            <v>60</v>
          </cell>
          <cell r="D618">
            <v>4.8</v>
          </cell>
          <cell r="E618">
            <v>72</v>
          </cell>
          <cell r="F618">
            <v>207.35999999999999</v>
          </cell>
          <cell r="G618" t="str">
            <v>43C</v>
          </cell>
          <cell r="H618">
            <v>6</v>
          </cell>
          <cell r="I618">
            <v>735</v>
          </cell>
          <cell r="J618">
            <v>1.4999999999999999E-2</v>
          </cell>
        </row>
        <row r="619">
          <cell r="A619" t="str">
            <v>30114301048066007200</v>
          </cell>
          <cell r="B619" t="str">
            <v> 66م*4.8سم*72بكرة-D03</v>
          </cell>
          <cell r="C619">
            <v>66</v>
          </cell>
          <cell r="D619">
            <v>4.8</v>
          </cell>
          <cell r="E619">
            <v>72</v>
          </cell>
          <cell r="F619">
            <v>228.096</v>
          </cell>
          <cell r="G619" t="str">
            <v>43C</v>
          </cell>
          <cell r="H619">
            <v>6</v>
          </cell>
          <cell r="I619">
            <v>735</v>
          </cell>
          <cell r="J619">
            <v>1.4999999999999999E-2</v>
          </cell>
        </row>
        <row r="620">
          <cell r="A620" t="str">
            <v>30114301048080005400</v>
          </cell>
          <cell r="B620" t="str">
            <v> 80م*4.8سم*54بكرة-D03</v>
          </cell>
          <cell r="C620">
            <v>80</v>
          </cell>
          <cell r="D620">
            <v>4.8</v>
          </cell>
          <cell r="E620">
            <v>54</v>
          </cell>
          <cell r="F620">
            <v>207.35999999999999</v>
          </cell>
          <cell r="G620" t="str">
            <v>43C</v>
          </cell>
          <cell r="H620">
            <v>6</v>
          </cell>
          <cell r="I620">
            <v>735</v>
          </cell>
          <cell r="J620">
            <v>1.4999999999999999E-2</v>
          </cell>
        </row>
        <row r="621">
          <cell r="A621" t="str">
            <v>30114301048090005400</v>
          </cell>
          <cell r="B621" t="str">
            <v>90م*4.8سم*54بكرة-D03</v>
          </cell>
          <cell r="C621">
            <v>90</v>
          </cell>
          <cell r="D621">
            <v>4.8</v>
          </cell>
          <cell r="E621">
            <v>54</v>
          </cell>
          <cell r="F621">
            <v>233.28000000000003</v>
          </cell>
          <cell r="G621" t="str">
            <v>43C</v>
          </cell>
          <cell r="H621">
            <v>6</v>
          </cell>
          <cell r="I621">
            <v>735</v>
          </cell>
          <cell r="J621">
            <v>1.4999999999999999E-2</v>
          </cell>
        </row>
        <row r="622">
          <cell r="A622" t="str">
            <v>30114301048100005400</v>
          </cell>
          <cell r="B622" t="str">
            <v> 100م*4.8سم*54بكرة-D03</v>
          </cell>
          <cell r="C622">
            <v>100</v>
          </cell>
          <cell r="D622">
            <v>4.8</v>
          </cell>
          <cell r="E622">
            <v>54</v>
          </cell>
          <cell r="F622">
            <v>259.2</v>
          </cell>
          <cell r="G622" t="str">
            <v>43C</v>
          </cell>
          <cell r="H622">
            <v>6</v>
          </cell>
          <cell r="I622">
            <v>735</v>
          </cell>
          <cell r="J622">
            <v>1.4999999999999999E-2</v>
          </cell>
        </row>
        <row r="623">
          <cell r="A623" t="str">
            <v>30114301048135004800</v>
          </cell>
          <cell r="B623" t="str">
            <v>135م * 4.8سم * 48بكرة -D03</v>
          </cell>
          <cell r="C623">
            <v>135</v>
          </cell>
          <cell r="D623">
            <v>4.8</v>
          </cell>
          <cell r="E623">
            <v>48</v>
          </cell>
          <cell r="F623">
            <v>311.04000000000002</v>
          </cell>
          <cell r="G623" t="str">
            <v>43C</v>
          </cell>
          <cell r="H623">
            <v>6</v>
          </cell>
          <cell r="I623">
            <v>735</v>
          </cell>
          <cell r="J623">
            <v>1.4999999999999999E-2</v>
          </cell>
        </row>
        <row r="624">
          <cell r="A624" t="str">
            <v>30114301048150004800</v>
          </cell>
          <cell r="B624" t="str">
            <v>150م * 4.8سم * 48بكرة- D03</v>
          </cell>
          <cell r="C624">
            <v>150</v>
          </cell>
          <cell r="D624">
            <v>4.8</v>
          </cell>
          <cell r="E624">
            <v>48</v>
          </cell>
          <cell r="F624">
            <v>345.6</v>
          </cell>
          <cell r="G624" t="str">
            <v>43C</v>
          </cell>
          <cell r="H624">
            <v>6</v>
          </cell>
          <cell r="I624">
            <v>735</v>
          </cell>
          <cell r="J624">
            <v>1.4999999999999999E-2</v>
          </cell>
        </row>
        <row r="625">
          <cell r="A625" t="str">
            <v>30114301048200003600</v>
          </cell>
          <cell r="B625" t="str">
            <v>200م*4.8سم*36بكرة-D03</v>
          </cell>
          <cell r="C625">
            <v>200</v>
          </cell>
          <cell r="D625">
            <v>4.8</v>
          </cell>
          <cell r="E625">
            <v>36</v>
          </cell>
          <cell r="F625">
            <v>345.59999999999997</v>
          </cell>
          <cell r="G625" t="str">
            <v>43C</v>
          </cell>
          <cell r="H625" t="str">
            <v/>
          </cell>
          <cell r="I625">
            <v>735</v>
          </cell>
          <cell r="J625">
            <v>1.4999999999999999E-2</v>
          </cell>
        </row>
        <row r="626">
          <cell r="A626" t="str">
            <v>30114301048270003000</v>
          </cell>
          <cell r="B626" t="str">
            <v>270م*4.8سم*30بكرة-D03</v>
          </cell>
          <cell r="C626">
            <v>270</v>
          </cell>
          <cell r="D626">
            <v>4.8</v>
          </cell>
          <cell r="E626">
            <v>30</v>
          </cell>
          <cell r="F626">
            <v>388.8</v>
          </cell>
          <cell r="G626" t="str">
            <v>43C</v>
          </cell>
          <cell r="H626" t="str">
            <v/>
          </cell>
          <cell r="I626">
            <v>735</v>
          </cell>
          <cell r="J626">
            <v>1.4999999999999999E-2</v>
          </cell>
        </row>
        <row r="627">
          <cell r="A627" t="str">
            <v>30114301048300002400</v>
          </cell>
          <cell r="B627" t="str">
            <v> 300م*4.8سم*24بكرة-D03</v>
          </cell>
          <cell r="C627">
            <v>300</v>
          </cell>
          <cell r="D627">
            <v>4.8</v>
          </cell>
          <cell r="E627">
            <v>24</v>
          </cell>
          <cell r="F627">
            <v>345.6</v>
          </cell>
          <cell r="G627" t="str">
            <v>43C</v>
          </cell>
          <cell r="H627" t="str">
            <v/>
          </cell>
          <cell r="I627">
            <v>735</v>
          </cell>
          <cell r="J627">
            <v>1.4999999999999999E-2</v>
          </cell>
        </row>
        <row r="628">
          <cell r="A628" t="str">
            <v>30114301048510001200</v>
          </cell>
          <cell r="B628" t="str">
            <v> 510م*4.8سم*12بكرة-D03</v>
          </cell>
          <cell r="C628">
            <v>510</v>
          </cell>
          <cell r="D628">
            <v>4.8</v>
          </cell>
          <cell r="E628">
            <v>12</v>
          </cell>
          <cell r="F628">
            <v>293.76</v>
          </cell>
          <cell r="G628" t="str">
            <v>43C</v>
          </cell>
          <cell r="H628" t="str">
            <v/>
          </cell>
          <cell r="I628">
            <v>735</v>
          </cell>
          <cell r="J628">
            <v>1.4999999999999999E-2</v>
          </cell>
        </row>
        <row r="629">
          <cell r="A629" t="str">
            <v>30114301048540001200</v>
          </cell>
          <cell r="B629" t="str">
            <v> 540م*4.8سم*12بكرة-D03</v>
          </cell>
          <cell r="C629">
            <v>540</v>
          </cell>
          <cell r="D629">
            <v>4.8</v>
          </cell>
          <cell r="E629">
            <v>12</v>
          </cell>
          <cell r="F629">
            <v>311.04000000000002</v>
          </cell>
          <cell r="G629" t="str">
            <v>43C</v>
          </cell>
          <cell r="H629" t="str">
            <v/>
          </cell>
          <cell r="I629">
            <v>735</v>
          </cell>
          <cell r="J629">
            <v>1.4999999999999999E-2</v>
          </cell>
        </row>
        <row r="630">
          <cell r="A630" t="str">
            <v>30114301048550001200</v>
          </cell>
          <cell r="B630" t="str">
            <v> 550م*4.8سم*12بكرة-D03</v>
          </cell>
          <cell r="C630">
            <v>550</v>
          </cell>
          <cell r="D630">
            <v>4.8</v>
          </cell>
          <cell r="E630">
            <v>12</v>
          </cell>
          <cell r="F630">
            <v>316.79999999999995</v>
          </cell>
          <cell r="G630" t="str">
            <v>43C</v>
          </cell>
          <cell r="H630" t="str">
            <v/>
          </cell>
          <cell r="I630">
            <v>735</v>
          </cell>
          <cell r="J630">
            <v>1.4999999999999999E-2</v>
          </cell>
        </row>
        <row r="631">
          <cell r="A631" t="str">
            <v>30114301048600001200</v>
          </cell>
          <cell r="B631" t="str">
            <v>600م*4.8سم*12 بكرة-D03</v>
          </cell>
          <cell r="C631">
            <v>600</v>
          </cell>
          <cell r="D631">
            <v>4.8</v>
          </cell>
          <cell r="E631">
            <v>12</v>
          </cell>
          <cell r="F631">
            <v>345.6</v>
          </cell>
          <cell r="G631" t="str">
            <v>43C</v>
          </cell>
          <cell r="H631" t="str">
            <v/>
          </cell>
          <cell r="I631">
            <v>735</v>
          </cell>
          <cell r="J631">
            <v>1.4999999999999999E-2</v>
          </cell>
        </row>
        <row r="632">
          <cell r="A632" t="str">
            <v>30114301048810001200</v>
          </cell>
          <cell r="B632" t="str">
            <v>  810م*4.8سم*12بكرة-D03</v>
          </cell>
          <cell r="C632">
            <v>810</v>
          </cell>
          <cell r="D632">
            <v>4.8</v>
          </cell>
          <cell r="E632">
            <v>12</v>
          </cell>
          <cell r="F632">
            <v>466.56000000000006</v>
          </cell>
          <cell r="G632" t="str">
            <v>43C</v>
          </cell>
          <cell r="H632" t="str">
            <v/>
          </cell>
          <cell r="I632">
            <v>735</v>
          </cell>
          <cell r="J632">
            <v>1.4999999999999999E-2</v>
          </cell>
        </row>
        <row r="633">
          <cell r="A633" t="str">
            <v>30114301048900000100</v>
          </cell>
          <cell r="B633" t="str">
            <v> 900م*4.8سم*1بكرة-D03</v>
          </cell>
          <cell r="C633">
            <v>900</v>
          </cell>
          <cell r="D633">
            <v>4.8</v>
          </cell>
          <cell r="E633">
            <v>1</v>
          </cell>
          <cell r="F633">
            <v>43.2</v>
          </cell>
          <cell r="G633" t="str">
            <v>43C</v>
          </cell>
          <cell r="H633" t="str">
            <v/>
          </cell>
          <cell r="I633">
            <v>735</v>
          </cell>
          <cell r="J633">
            <v>1.4999999999999999E-2</v>
          </cell>
        </row>
        <row r="634">
          <cell r="A634" t="str">
            <v>30114301060080003600</v>
          </cell>
          <cell r="B634" t="str">
            <v>  80م*6سم*36بكرة-D03</v>
          </cell>
          <cell r="C634">
            <v>80</v>
          </cell>
          <cell r="D634">
            <v>6</v>
          </cell>
          <cell r="E634">
            <v>36</v>
          </cell>
          <cell r="F634">
            <v>172.79999999999998</v>
          </cell>
          <cell r="G634" t="str">
            <v>43C</v>
          </cell>
          <cell r="H634">
            <v>4</v>
          </cell>
          <cell r="I634">
            <v>735</v>
          </cell>
          <cell r="J634">
            <v>1.4999999999999999E-2</v>
          </cell>
        </row>
        <row r="635">
          <cell r="A635" t="str">
            <v>30114301060090003600</v>
          </cell>
          <cell r="B635" t="str">
            <v> 90م*6سم*36بكرة-D03</v>
          </cell>
          <cell r="C635">
            <v>90</v>
          </cell>
          <cell r="D635">
            <v>6</v>
          </cell>
          <cell r="E635">
            <v>36</v>
          </cell>
          <cell r="F635">
            <v>194.4</v>
          </cell>
          <cell r="G635" t="str">
            <v>43C</v>
          </cell>
          <cell r="H635">
            <v>4</v>
          </cell>
          <cell r="I635">
            <v>735</v>
          </cell>
          <cell r="J635">
            <v>1.4999999999999999E-2</v>
          </cell>
        </row>
        <row r="636">
          <cell r="A636" t="str">
            <v>30114301060270002000</v>
          </cell>
          <cell r="B636" t="str">
            <v> 270م*6سم*20بكرة-D03</v>
          </cell>
          <cell r="C636">
            <v>270</v>
          </cell>
          <cell r="D636">
            <v>6</v>
          </cell>
          <cell r="E636">
            <v>20</v>
          </cell>
          <cell r="F636">
            <v>324</v>
          </cell>
          <cell r="G636" t="str">
            <v>43C</v>
          </cell>
          <cell r="H636" t="str">
            <v/>
          </cell>
          <cell r="I636">
            <v>735</v>
          </cell>
          <cell r="J636">
            <v>1.4999999999999999E-2</v>
          </cell>
        </row>
        <row r="637">
          <cell r="A637" t="str">
            <v>30114301060270002500</v>
          </cell>
          <cell r="B637" t="str">
            <v> 270م*6سم*25بكرة-D03</v>
          </cell>
          <cell r="C637">
            <v>270</v>
          </cell>
          <cell r="D637">
            <v>6</v>
          </cell>
          <cell r="E637">
            <v>25</v>
          </cell>
          <cell r="F637">
            <v>405</v>
          </cell>
          <cell r="G637" t="str">
            <v>43C</v>
          </cell>
          <cell r="H637" t="str">
            <v/>
          </cell>
          <cell r="I637">
            <v>735</v>
          </cell>
          <cell r="J637">
            <v>1.4999999999999999E-2</v>
          </cell>
        </row>
        <row r="638">
          <cell r="A638" t="str">
            <v>30114301060330001600</v>
          </cell>
          <cell r="B638" t="str">
            <v>330م*6سم*16بكرة-D03</v>
          </cell>
          <cell r="C638">
            <v>330</v>
          </cell>
          <cell r="D638">
            <v>6</v>
          </cell>
          <cell r="E638">
            <v>16</v>
          </cell>
          <cell r="F638">
            <v>316.8</v>
          </cell>
          <cell r="G638" t="str">
            <v>43C</v>
          </cell>
          <cell r="H638" t="str">
            <v/>
          </cell>
          <cell r="I638">
            <v>735</v>
          </cell>
          <cell r="J638">
            <v>1.4999999999999999E-2</v>
          </cell>
        </row>
        <row r="639">
          <cell r="A639" t="str">
            <v>30114301060900000100</v>
          </cell>
          <cell r="B639" t="str">
            <v>  900م*6سم*1بكرة-D03</v>
          </cell>
          <cell r="C639">
            <v>900</v>
          </cell>
          <cell r="D639">
            <v>6</v>
          </cell>
          <cell r="E639">
            <v>1</v>
          </cell>
          <cell r="F639">
            <v>54</v>
          </cell>
          <cell r="G639" t="str">
            <v>43C</v>
          </cell>
          <cell r="H639" t="str">
            <v/>
          </cell>
          <cell r="I639">
            <v>735</v>
          </cell>
          <cell r="J639">
            <v>1.4999999999999999E-2</v>
          </cell>
        </row>
        <row r="640">
          <cell r="A640" t="str">
            <v>30114301070045004800</v>
          </cell>
          <cell r="B640" t="str">
            <v> 50ياردة*7سم*48بكرة-D03</v>
          </cell>
          <cell r="C640">
            <v>45</v>
          </cell>
          <cell r="D640">
            <v>7</v>
          </cell>
          <cell r="E640">
            <v>48</v>
          </cell>
          <cell r="F640">
            <v>151.19999999999999</v>
          </cell>
          <cell r="G640" t="str">
            <v>43C</v>
          </cell>
          <cell r="H640">
            <v>4</v>
          </cell>
          <cell r="I640">
            <v>735</v>
          </cell>
          <cell r="J640">
            <v>1.4999999999999999E-2</v>
          </cell>
        </row>
        <row r="641">
          <cell r="A641" t="str">
            <v>30114301070050004800</v>
          </cell>
          <cell r="B641" t="str">
            <v> 50م*7سم*48بكرة-D03</v>
          </cell>
          <cell r="C641">
            <v>50</v>
          </cell>
          <cell r="D641">
            <v>7</v>
          </cell>
          <cell r="E641">
            <v>48</v>
          </cell>
          <cell r="F641">
            <v>168</v>
          </cell>
          <cell r="G641" t="str">
            <v>43C</v>
          </cell>
          <cell r="H641">
            <v>4</v>
          </cell>
          <cell r="I641">
            <v>735</v>
          </cell>
          <cell r="J641">
            <v>1.4999999999999999E-2</v>
          </cell>
        </row>
        <row r="642">
          <cell r="A642" t="str">
            <v>30114301070054004800</v>
          </cell>
          <cell r="B642" t="str">
            <v> 60ياردة*7سم*48بكرة-D03</v>
          </cell>
          <cell r="C642">
            <v>54</v>
          </cell>
          <cell r="D642">
            <v>7</v>
          </cell>
          <cell r="E642">
            <v>48</v>
          </cell>
          <cell r="F642">
            <v>181.44</v>
          </cell>
          <cell r="G642" t="str">
            <v>43C</v>
          </cell>
          <cell r="H642">
            <v>4</v>
          </cell>
          <cell r="I642">
            <v>735</v>
          </cell>
          <cell r="J642">
            <v>1.4999999999999999E-2</v>
          </cell>
        </row>
        <row r="643">
          <cell r="A643" t="str">
            <v>30114301070060004800</v>
          </cell>
          <cell r="B643" t="str">
            <v> 60م*7سم*48بكرة-D03</v>
          </cell>
          <cell r="C643">
            <v>60</v>
          </cell>
          <cell r="D643">
            <v>7</v>
          </cell>
          <cell r="E643">
            <v>48</v>
          </cell>
          <cell r="F643">
            <v>201.60000000000002</v>
          </cell>
          <cell r="G643" t="str">
            <v>43C</v>
          </cell>
          <cell r="H643">
            <v>4</v>
          </cell>
          <cell r="I643">
            <v>735</v>
          </cell>
          <cell r="J643">
            <v>1.4999999999999999E-2</v>
          </cell>
        </row>
        <row r="644">
          <cell r="A644" t="str">
            <v>30114301070110003200</v>
          </cell>
          <cell r="B644" t="str">
            <v> 110م*7سم*32بكرة-D03</v>
          </cell>
          <cell r="C644">
            <v>110</v>
          </cell>
          <cell r="D644">
            <v>7</v>
          </cell>
          <cell r="E644">
            <v>32</v>
          </cell>
          <cell r="F644">
            <v>246.4</v>
          </cell>
          <cell r="G644" t="str">
            <v>43C</v>
          </cell>
          <cell r="H644">
            <v>4</v>
          </cell>
          <cell r="I644">
            <v>735</v>
          </cell>
          <cell r="J644">
            <v>1.4999999999999999E-2</v>
          </cell>
        </row>
        <row r="645">
          <cell r="A645" t="str">
            <v>30114301070500000800</v>
          </cell>
          <cell r="B645" t="str">
            <v> 500م*7سم*8بكرة-D03</v>
          </cell>
          <cell r="C645">
            <v>500</v>
          </cell>
          <cell r="D645">
            <v>7</v>
          </cell>
          <cell r="E645">
            <v>8</v>
          </cell>
          <cell r="F645">
            <v>280</v>
          </cell>
          <cell r="G645" t="str">
            <v>43C</v>
          </cell>
          <cell r="H645" t="str">
            <v/>
          </cell>
          <cell r="I645">
            <v>735</v>
          </cell>
          <cell r="J645">
            <v>1.4999999999999999E-2</v>
          </cell>
        </row>
        <row r="646">
          <cell r="A646" t="str">
            <v>30114301072045004800</v>
          </cell>
          <cell r="B646" t="str">
            <v> 50ياردة*7.2سم*48بكرة-D03</v>
          </cell>
          <cell r="C646">
            <v>45</v>
          </cell>
          <cell r="D646">
            <v>7.2</v>
          </cell>
          <cell r="E646">
            <v>48</v>
          </cell>
          <cell r="F646">
            <v>155.52000000000001</v>
          </cell>
          <cell r="G646" t="str">
            <v>43C</v>
          </cell>
          <cell r="H646">
            <v>4</v>
          </cell>
          <cell r="I646">
            <v>735</v>
          </cell>
          <cell r="J646">
            <v>1.4999999999999999E-2</v>
          </cell>
        </row>
        <row r="647">
          <cell r="A647" t="str">
            <v>30114301072050004800</v>
          </cell>
          <cell r="B647" t="str">
            <v>50م*7.2سم*48بكرة-D03</v>
          </cell>
          <cell r="C647">
            <v>50</v>
          </cell>
          <cell r="D647">
            <v>7.2</v>
          </cell>
          <cell r="E647">
            <v>48</v>
          </cell>
          <cell r="F647">
            <v>172.8</v>
          </cell>
          <cell r="G647" t="str">
            <v>43C</v>
          </cell>
          <cell r="H647">
            <v>4</v>
          </cell>
          <cell r="I647">
            <v>735</v>
          </cell>
          <cell r="J647">
            <v>1.4999999999999999E-2</v>
          </cell>
        </row>
        <row r="648">
          <cell r="A648" t="str">
            <v>30114301072058004800</v>
          </cell>
          <cell r="B648" t="str">
            <v>58م*7.2سم*48بكرة-D03</v>
          </cell>
          <cell r="C648">
            <v>58</v>
          </cell>
          <cell r="D648">
            <v>7.2</v>
          </cell>
          <cell r="E648">
            <v>48</v>
          </cell>
          <cell r="F648">
            <v>200.44800000000001</v>
          </cell>
          <cell r="G648" t="str">
            <v>43C</v>
          </cell>
          <cell r="H648">
            <v>4</v>
          </cell>
          <cell r="I648">
            <v>735</v>
          </cell>
          <cell r="J648">
            <v>1.4999999999999999E-2</v>
          </cell>
        </row>
        <row r="649">
          <cell r="A649" t="str">
            <v>30114301072060004800</v>
          </cell>
          <cell r="B649" t="str">
            <v>  60م*7.2سم*48بكرة-D03</v>
          </cell>
          <cell r="C649">
            <v>60</v>
          </cell>
          <cell r="D649">
            <v>7.2</v>
          </cell>
          <cell r="E649">
            <v>48</v>
          </cell>
          <cell r="F649">
            <v>207.36</v>
          </cell>
          <cell r="G649" t="str">
            <v>43C</v>
          </cell>
          <cell r="H649">
            <v>4</v>
          </cell>
          <cell r="I649">
            <v>735</v>
          </cell>
          <cell r="J649">
            <v>1.4999999999999999E-2</v>
          </cell>
        </row>
        <row r="650">
          <cell r="A650" t="str">
            <v>30114301072066004800</v>
          </cell>
          <cell r="B650" t="str">
            <v> 66م*7.2سم*48بكرة-D03</v>
          </cell>
          <cell r="C650">
            <v>66</v>
          </cell>
          <cell r="D650">
            <v>7.2</v>
          </cell>
          <cell r="E650">
            <v>48</v>
          </cell>
          <cell r="F650">
            <v>228.096</v>
          </cell>
          <cell r="G650" t="str">
            <v>43C</v>
          </cell>
          <cell r="H650">
            <v>4</v>
          </cell>
          <cell r="I650">
            <v>735</v>
          </cell>
          <cell r="J650">
            <v>1.4999999999999999E-2</v>
          </cell>
        </row>
        <row r="651">
          <cell r="A651" t="str">
            <v>30114501012066018000</v>
          </cell>
          <cell r="B651" t="str">
            <v>     12مللى*66م*180بكرة* D05</v>
          </cell>
          <cell r="C651">
            <v>66</v>
          </cell>
          <cell r="D651">
            <v>1.2</v>
          </cell>
          <cell r="E651">
            <v>180</v>
          </cell>
          <cell r="F651">
            <v>142.56</v>
          </cell>
          <cell r="G651" t="str">
            <v>45C</v>
          </cell>
          <cell r="H651">
            <v>24</v>
          </cell>
          <cell r="I651">
            <v>735</v>
          </cell>
          <cell r="J651">
            <v>1.4999999999999999E-2</v>
          </cell>
        </row>
        <row r="652">
          <cell r="A652" t="str">
            <v>30114501024060014400</v>
          </cell>
          <cell r="B652" t="str">
            <v>60م * 2.4سم * 144 بكرة - D05</v>
          </cell>
          <cell r="C652">
            <v>60</v>
          </cell>
          <cell r="D652">
            <v>2.4</v>
          </cell>
          <cell r="E652">
            <v>144</v>
          </cell>
          <cell r="F652">
            <v>207.35999999999999</v>
          </cell>
          <cell r="G652" t="str">
            <v>45C</v>
          </cell>
          <cell r="H652">
            <v>12</v>
          </cell>
          <cell r="I652">
            <v>735</v>
          </cell>
          <cell r="J652">
            <v>1.4999999999999999E-2</v>
          </cell>
        </row>
        <row r="653">
          <cell r="A653" t="str">
            <v>30114501042075002400</v>
          </cell>
          <cell r="B653" t="str">
            <v>75م * 4.2سم *24بكره - D05</v>
          </cell>
          <cell r="C653">
            <v>75</v>
          </cell>
          <cell r="D653">
            <v>4.2</v>
          </cell>
          <cell r="E653">
            <v>24</v>
          </cell>
          <cell r="F653">
            <v>75.599999999999994</v>
          </cell>
          <cell r="G653" t="str">
            <v>45C</v>
          </cell>
          <cell r="H653">
            <v>6</v>
          </cell>
          <cell r="I653">
            <v>735</v>
          </cell>
          <cell r="J653">
            <v>1.4999999999999999E-2</v>
          </cell>
        </row>
        <row r="654">
          <cell r="A654" t="str">
            <v>30114501042500000600</v>
          </cell>
          <cell r="B654" t="str">
            <v>500م * 4.2سم * 6 بكرة - D05</v>
          </cell>
          <cell r="C654">
            <v>500</v>
          </cell>
          <cell r="D654">
            <v>4.2</v>
          </cell>
          <cell r="E654">
            <v>6</v>
          </cell>
          <cell r="F654">
            <v>126</v>
          </cell>
          <cell r="G654" t="str">
            <v>45C</v>
          </cell>
          <cell r="H654" t="str">
            <v/>
          </cell>
          <cell r="I654">
            <v>735</v>
          </cell>
          <cell r="J654">
            <v>1.4999999999999999E-2</v>
          </cell>
        </row>
        <row r="655">
          <cell r="A655" t="str">
            <v>30114501042600000600</v>
          </cell>
          <cell r="B655" t="str">
            <v>600م * 4.2سم * 6 بكرة - D05</v>
          </cell>
          <cell r="C655">
            <v>600</v>
          </cell>
          <cell r="D655">
            <v>4.2</v>
          </cell>
          <cell r="E655">
            <v>6</v>
          </cell>
          <cell r="F655">
            <v>151.19999999999999</v>
          </cell>
          <cell r="G655" t="str">
            <v>45C</v>
          </cell>
          <cell r="H655" t="str">
            <v/>
          </cell>
          <cell r="I655">
            <v>735</v>
          </cell>
          <cell r="J655">
            <v>1.4999999999999999E-2</v>
          </cell>
        </row>
        <row r="656">
          <cell r="A656" t="str">
            <v>30114501043600000600</v>
          </cell>
          <cell r="B656" t="str">
            <v>600م * 4.3سم * 6 بكرة - D05</v>
          </cell>
          <cell r="C656">
            <v>600</v>
          </cell>
          <cell r="D656">
            <v>4.3</v>
          </cell>
          <cell r="E656">
            <v>6</v>
          </cell>
          <cell r="F656">
            <v>154.80000000000001</v>
          </cell>
          <cell r="G656" t="str">
            <v>45C</v>
          </cell>
          <cell r="H656" t="str">
            <v/>
          </cell>
          <cell r="I656">
            <v>735</v>
          </cell>
          <cell r="J656">
            <v>1.4999999999999999E-2</v>
          </cell>
        </row>
        <row r="657">
          <cell r="A657" t="str">
            <v>30114501045036007200</v>
          </cell>
          <cell r="B657" t="str">
            <v> 36م*4.5سم*72بكرة-D05 نيو بست</v>
          </cell>
          <cell r="C657">
            <v>36</v>
          </cell>
          <cell r="D657">
            <v>4.5</v>
          </cell>
          <cell r="E657">
            <v>72</v>
          </cell>
          <cell r="F657">
            <v>116.64000000000001</v>
          </cell>
          <cell r="G657" t="str">
            <v>45C</v>
          </cell>
          <cell r="H657">
            <v>6</v>
          </cell>
          <cell r="I657">
            <v>735</v>
          </cell>
          <cell r="J657">
            <v>1.4999999999999999E-2</v>
          </cell>
        </row>
        <row r="658">
          <cell r="A658" t="str">
            <v>30114501045045007200</v>
          </cell>
          <cell r="B658" t="str">
            <v>   45م*4.5سم*72بكرة-D05جامبو</v>
          </cell>
          <cell r="C658">
            <v>45</v>
          </cell>
          <cell r="D658">
            <v>4.5</v>
          </cell>
          <cell r="E658">
            <v>72</v>
          </cell>
          <cell r="F658">
            <v>145.79999999999998</v>
          </cell>
          <cell r="G658" t="str">
            <v>45C</v>
          </cell>
          <cell r="H658">
            <v>6</v>
          </cell>
          <cell r="I658">
            <v>735</v>
          </cell>
          <cell r="J658">
            <v>1.4999999999999999E-2</v>
          </cell>
        </row>
        <row r="659">
          <cell r="A659" t="str">
            <v>30114501045050007200</v>
          </cell>
          <cell r="B659" t="str">
            <v> 50م*4.5سم*72بكرة-D05 بست</v>
          </cell>
          <cell r="C659">
            <v>50</v>
          </cell>
          <cell r="D659">
            <v>4.5</v>
          </cell>
          <cell r="E659">
            <v>72</v>
          </cell>
          <cell r="F659">
            <v>162</v>
          </cell>
          <cell r="G659" t="str">
            <v>45C</v>
          </cell>
          <cell r="H659">
            <v>6</v>
          </cell>
          <cell r="I659">
            <v>735</v>
          </cell>
          <cell r="J659">
            <v>1.4999999999999999E-2</v>
          </cell>
        </row>
        <row r="660">
          <cell r="A660" t="str">
            <v>30114501045054007200</v>
          </cell>
          <cell r="B660" t="str">
            <v> 60ياردة*4.5سم*72بكرة-D05</v>
          </cell>
          <cell r="C660">
            <v>54</v>
          </cell>
          <cell r="D660">
            <v>4.5</v>
          </cell>
          <cell r="E660">
            <v>72</v>
          </cell>
          <cell r="F660">
            <v>174.96</v>
          </cell>
          <cell r="G660" t="str">
            <v>45C</v>
          </cell>
          <cell r="H660">
            <v>6</v>
          </cell>
          <cell r="I660">
            <v>735</v>
          </cell>
          <cell r="J660">
            <v>1.4999999999999999E-2</v>
          </cell>
        </row>
        <row r="661">
          <cell r="A661" t="str">
            <v>3011450104505400720G</v>
          </cell>
          <cell r="B661" t="str">
            <v>  60ياردة * 4.5سم * 72بكرة جريــــــــن</v>
          </cell>
          <cell r="C661">
            <v>54</v>
          </cell>
          <cell r="D661">
            <v>4.5</v>
          </cell>
          <cell r="E661">
            <v>72</v>
          </cell>
          <cell r="F661">
            <v>174.96</v>
          </cell>
          <cell r="G661" t="str">
            <v>45C</v>
          </cell>
          <cell r="H661">
            <v>6</v>
          </cell>
          <cell r="I661">
            <v>735</v>
          </cell>
          <cell r="J661">
            <v>1.4999999999999999E-2</v>
          </cell>
        </row>
        <row r="662">
          <cell r="A662" t="str">
            <v>3011450104505400720S</v>
          </cell>
          <cell r="B662" t="str">
            <v> 60ياردة * 4.5سم * 72بكرة سبرنج</v>
          </cell>
          <cell r="C662">
            <v>54</v>
          </cell>
          <cell r="D662">
            <v>4.5</v>
          </cell>
          <cell r="E662">
            <v>72</v>
          </cell>
          <cell r="F662">
            <v>174.96</v>
          </cell>
          <cell r="G662" t="str">
            <v>45C</v>
          </cell>
          <cell r="H662">
            <v>6</v>
          </cell>
          <cell r="I662">
            <v>735</v>
          </cell>
          <cell r="J662">
            <v>1.4999999999999999E-2</v>
          </cell>
        </row>
        <row r="663">
          <cell r="A663" t="str">
            <v>30114501045060007200</v>
          </cell>
          <cell r="B663" t="str">
            <v>  60م*4.5سم*72بكرة-D05</v>
          </cell>
          <cell r="C663">
            <v>60</v>
          </cell>
          <cell r="D663">
            <v>4.5</v>
          </cell>
          <cell r="E663">
            <v>72</v>
          </cell>
          <cell r="F663">
            <v>194.4</v>
          </cell>
          <cell r="G663" t="str">
            <v>45C</v>
          </cell>
          <cell r="H663">
            <v>6</v>
          </cell>
          <cell r="I663">
            <v>735</v>
          </cell>
          <cell r="J663">
            <v>1.4999999999999999E-2</v>
          </cell>
        </row>
        <row r="664">
          <cell r="A664" t="str">
            <v>3011450104507280720G</v>
          </cell>
          <cell r="B664" t="str">
            <v>80ياردة * 4.5سم * 72بكرة-D05جريــــــــن</v>
          </cell>
          <cell r="C664">
            <v>72.8</v>
          </cell>
          <cell r="D664">
            <v>4.5</v>
          </cell>
          <cell r="E664">
            <v>72</v>
          </cell>
          <cell r="F664">
            <v>235.87199999999999</v>
          </cell>
          <cell r="G664" t="str">
            <v>45C</v>
          </cell>
          <cell r="H664">
            <v>6</v>
          </cell>
          <cell r="I664">
            <v>735</v>
          </cell>
          <cell r="J664">
            <v>1.4999999999999999E-2</v>
          </cell>
        </row>
        <row r="665">
          <cell r="A665" t="str">
            <v>3011450104507280720S</v>
          </cell>
          <cell r="B665" t="str">
            <v> 80ياردة * 4.5سم * 72بكرة-D05 سبرنج</v>
          </cell>
          <cell r="C665">
            <v>72.8</v>
          </cell>
          <cell r="D665">
            <v>4.5</v>
          </cell>
          <cell r="E665">
            <v>72</v>
          </cell>
          <cell r="F665">
            <v>235.87199999999999</v>
          </cell>
          <cell r="G665" t="str">
            <v>45C</v>
          </cell>
          <cell r="H665">
            <v>6</v>
          </cell>
          <cell r="I665">
            <v>735</v>
          </cell>
          <cell r="J665">
            <v>1.4999999999999999E-2</v>
          </cell>
        </row>
        <row r="666">
          <cell r="A666" t="str">
            <v>30114501045075005400</v>
          </cell>
          <cell r="B666" t="str">
            <v> 75م*4.5سم*54بكرة-D05</v>
          </cell>
          <cell r="C666">
            <v>75</v>
          </cell>
          <cell r="D666">
            <v>4.5</v>
          </cell>
          <cell r="E666">
            <v>54</v>
          </cell>
          <cell r="F666">
            <v>182.25</v>
          </cell>
          <cell r="G666" t="str">
            <v>45C</v>
          </cell>
          <cell r="H666">
            <v>6</v>
          </cell>
          <cell r="I666">
            <v>735</v>
          </cell>
          <cell r="J666">
            <v>1.4999999999999999E-2</v>
          </cell>
        </row>
        <row r="667">
          <cell r="A667" t="str">
            <v>30114501045075007200</v>
          </cell>
          <cell r="B667" t="str">
            <v> 75م*4.5سم*72بكرة-D05</v>
          </cell>
          <cell r="C667">
            <v>75</v>
          </cell>
          <cell r="D667">
            <v>4.5</v>
          </cell>
          <cell r="E667">
            <v>72</v>
          </cell>
          <cell r="F667">
            <v>243</v>
          </cell>
          <cell r="G667" t="str">
            <v>45C</v>
          </cell>
          <cell r="H667">
            <v>6</v>
          </cell>
          <cell r="I667">
            <v>735</v>
          </cell>
          <cell r="J667">
            <v>1.4999999999999999E-2</v>
          </cell>
        </row>
        <row r="668">
          <cell r="A668" t="str">
            <v>30114501045090006000</v>
          </cell>
          <cell r="B668" t="str">
            <v>90م*4.5سم*60بكرة- D05 كرتونة كريستال</v>
          </cell>
          <cell r="C668">
            <v>90</v>
          </cell>
          <cell r="D668">
            <v>4.5</v>
          </cell>
          <cell r="E668">
            <v>60</v>
          </cell>
          <cell r="F668">
            <v>243</v>
          </cell>
          <cell r="G668" t="str">
            <v>45C</v>
          </cell>
          <cell r="H668">
            <v>6</v>
          </cell>
          <cell r="I668">
            <v>735</v>
          </cell>
          <cell r="J668">
            <v>1.4999999999999999E-2</v>
          </cell>
        </row>
        <row r="669">
          <cell r="A669" t="str">
            <v>30114501045091005400</v>
          </cell>
          <cell r="B669" t="str">
            <v>    100ياردة*4.5سم*54بكرة-D05  HS</v>
          </cell>
          <cell r="C669">
            <v>91</v>
          </cell>
          <cell r="D669">
            <v>4.5</v>
          </cell>
          <cell r="E669">
            <v>54</v>
          </cell>
          <cell r="F669">
            <v>221.13</v>
          </cell>
          <cell r="G669" t="str">
            <v>45C</v>
          </cell>
          <cell r="H669">
            <v>6</v>
          </cell>
          <cell r="I669">
            <v>735</v>
          </cell>
          <cell r="J669">
            <v>1.4999999999999999E-2</v>
          </cell>
        </row>
        <row r="670">
          <cell r="A670" t="str">
            <v>3011450104509100720G</v>
          </cell>
          <cell r="B670" t="str">
            <v> 100ياردة * 4.5سم * 72بكرة جريــــــــن</v>
          </cell>
          <cell r="C670">
            <v>91</v>
          </cell>
          <cell r="D670">
            <v>4.5</v>
          </cell>
          <cell r="E670">
            <v>72</v>
          </cell>
          <cell r="F670">
            <v>294.83999999999997</v>
          </cell>
          <cell r="G670" t="str">
            <v>45C</v>
          </cell>
          <cell r="H670">
            <v>6</v>
          </cell>
          <cell r="I670">
            <v>735</v>
          </cell>
          <cell r="J670">
            <v>1.4999999999999999E-2</v>
          </cell>
        </row>
        <row r="671">
          <cell r="A671" t="str">
            <v>3011450104509100720S</v>
          </cell>
          <cell r="B671" t="str">
            <v>100ياردة * 4.5سم * 72بكرة سبرنج</v>
          </cell>
          <cell r="C671">
            <v>91</v>
          </cell>
          <cell r="D671">
            <v>4.5</v>
          </cell>
          <cell r="E671">
            <v>72</v>
          </cell>
          <cell r="F671">
            <v>294.83999999999997</v>
          </cell>
          <cell r="G671" t="str">
            <v>45C</v>
          </cell>
          <cell r="H671">
            <v>6</v>
          </cell>
          <cell r="I671">
            <v>735</v>
          </cell>
          <cell r="J671">
            <v>1.4999999999999999E-2</v>
          </cell>
        </row>
        <row r="672">
          <cell r="A672" t="str">
            <v>30114501045100005400</v>
          </cell>
          <cell r="B672" t="str">
            <v>  100م*4.5سم*54بكرة-D05-ET</v>
          </cell>
          <cell r="C672">
            <v>100</v>
          </cell>
          <cell r="D672">
            <v>4.5</v>
          </cell>
          <cell r="E672">
            <v>54</v>
          </cell>
          <cell r="F672">
            <v>243</v>
          </cell>
          <cell r="G672" t="str">
            <v>45C</v>
          </cell>
          <cell r="H672">
            <v>6</v>
          </cell>
          <cell r="I672">
            <v>735</v>
          </cell>
          <cell r="J672">
            <v>1.4999999999999999E-2</v>
          </cell>
        </row>
        <row r="673">
          <cell r="A673" t="str">
            <v>30114501045110004800</v>
          </cell>
          <cell r="B673" t="str">
            <v>  110م*4.5سم*48بكرة-D05جامبو</v>
          </cell>
          <cell r="C673">
            <v>110</v>
          </cell>
          <cell r="D673">
            <v>4.5</v>
          </cell>
          <cell r="E673">
            <v>48</v>
          </cell>
          <cell r="F673">
            <v>237.60000000000002</v>
          </cell>
          <cell r="G673" t="str">
            <v>45C</v>
          </cell>
          <cell r="H673">
            <v>6</v>
          </cell>
          <cell r="I673">
            <v>735</v>
          </cell>
          <cell r="J673">
            <v>1.4999999999999999E-2</v>
          </cell>
        </row>
        <row r="674">
          <cell r="A674" t="str">
            <v>30114501045150003600</v>
          </cell>
          <cell r="B674" t="str">
            <v> 150م*4.5سم*36بكرة- D05 سوبر ابل</v>
          </cell>
          <cell r="C674">
            <v>150</v>
          </cell>
          <cell r="D674">
            <v>4.5</v>
          </cell>
          <cell r="E674">
            <v>36</v>
          </cell>
          <cell r="F674">
            <v>243</v>
          </cell>
          <cell r="G674" t="str">
            <v>45C</v>
          </cell>
          <cell r="H674">
            <v>6</v>
          </cell>
          <cell r="I674">
            <v>735</v>
          </cell>
          <cell r="J674">
            <v>1.4999999999999999E-2</v>
          </cell>
        </row>
        <row r="675">
          <cell r="A675" t="str">
            <v>30114501045180003600</v>
          </cell>
          <cell r="B675" t="str">
            <v> 180م*4.5سم*36بكرة- D05 بست</v>
          </cell>
          <cell r="C675">
            <v>180</v>
          </cell>
          <cell r="D675">
            <v>4.5</v>
          </cell>
          <cell r="E675">
            <v>36</v>
          </cell>
          <cell r="F675">
            <v>291.59999999999997</v>
          </cell>
          <cell r="G675" t="str">
            <v>45C</v>
          </cell>
          <cell r="H675">
            <v>6</v>
          </cell>
          <cell r="I675">
            <v>735</v>
          </cell>
          <cell r="J675">
            <v>1.4999999999999999E-2</v>
          </cell>
        </row>
        <row r="676">
          <cell r="A676" t="str">
            <v>30114501045250003000</v>
          </cell>
          <cell r="B676" t="str">
            <v> 250م*4.5سم*30بكرة-D05</v>
          </cell>
          <cell r="C676">
            <v>250</v>
          </cell>
          <cell r="D676">
            <v>4.5</v>
          </cell>
          <cell r="E676">
            <v>30</v>
          </cell>
          <cell r="F676">
            <v>337.5</v>
          </cell>
          <cell r="G676" t="str">
            <v>45C</v>
          </cell>
          <cell r="H676" t="str">
            <v/>
          </cell>
          <cell r="I676">
            <v>735</v>
          </cell>
          <cell r="J676">
            <v>1.4999999999999999E-2</v>
          </cell>
        </row>
        <row r="677">
          <cell r="A677" t="str">
            <v>30114501045300002400</v>
          </cell>
          <cell r="B677" t="str">
            <v> 300م*4.5سم*24بكرة-D05</v>
          </cell>
          <cell r="C677">
            <v>300</v>
          </cell>
          <cell r="D677">
            <v>4.5</v>
          </cell>
          <cell r="E677">
            <v>24</v>
          </cell>
          <cell r="F677">
            <v>324</v>
          </cell>
          <cell r="G677" t="str">
            <v>45C</v>
          </cell>
          <cell r="H677" t="str">
            <v/>
          </cell>
          <cell r="I677">
            <v>735</v>
          </cell>
          <cell r="J677">
            <v>1.4999999999999999E-2</v>
          </cell>
        </row>
        <row r="678">
          <cell r="A678" t="str">
            <v>30114501045500000600</v>
          </cell>
          <cell r="B678" t="str">
            <v>500م * 4.5سم * 6 بكرة - D05</v>
          </cell>
          <cell r="C678">
            <v>500</v>
          </cell>
          <cell r="D678">
            <v>4.5</v>
          </cell>
          <cell r="E678">
            <v>60</v>
          </cell>
          <cell r="F678">
            <v>1350</v>
          </cell>
          <cell r="G678" t="str">
            <v>45C</v>
          </cell>
          <cell r="H678" t="str">
            <v/>
          </cell>
          <cell r="I678">
            <v>735</v>
          </cell>
          <cell r="J678">
            <v>1.4999999999999999E-2</v>
          </cell>
        </row>
        <row r="679">
          <cell r="A679" t="str">
            <v>30114501048036007200</v>
          </cell>
          <cell r="B679" t="str">
            <v> 40ياردة*4.8سم*72بكرة-D05</v>
          </cell>
          <cell r="C679">
            <v>36</v>
          </cell>
          <cell r="D679">
            <v>4.8</v>
          </cell>
          <cell r="E679">
            <v>72</v>
          </cell>
          <cell r="F679">
            <v>124.41599999999998</v>
          </cell>
          <cell r="G679" t="str">
            <v>45C</v>
          </cell>
          <cell r="H679">
            <v>6</v>
          </cell>
          <cell r="I679">
            <v>735</v>
          </cell>
          <cell r="J679">
            <v>1.4999999999999999E-2</v>
          </cell>
        </row>
        <row r="680">
          <cell r="A680" t="str">
            <v>30114501048040007200</v>
          </cell>
          <cell r="B680" t="str">
            <v>40م*4.8سم*72بكرة-D05</v>
          </cell>
          <cell r="C680">
            <v>40</v>
          </cell>
          <cell r="D680">
            <v>4.8</v>
          </cell>
          <cell r="E680">
            <v>72</v>
          </cell>
          <cell r="F680">
            <v>138.24</v>
          </cell>
          <cell r="G680" t="str">
            <v>45C</v>
          </cell>
          <cell r="H680">
            <v>6</v>
          </cell>
          <cell r="I680">
            <v>735</v>
          </cell>
          <cell r="J680">
            <v>1.4999999999999999E-2</v>
          </cell>
        </row>
        <row r="681">
          <cell r="A681" t="str">
            <v>30114501048045007200</v>
          </cell>
          <cell r="B681" t="str">
            <v> 45م*4.8سم*72بكرة-D05</v>
          </cell>
          <cell r="C681">
            <v>45</v>
          </cell>
          <cell r="D681">
            <v>4.8</v>
          </cell>
          <cell r="E681">
            <v>72</v>
          </cell>
          <cell r="F681">
            <v>155.52000000000001</v>
          </cell>
          <cell r="G681" t="str">
            <v>45C</v>
          </cell>
          <cell r="H681">
            <v>6</v>
          </cell>
          <cell r="I681">
            <v>735</v>
          </cell>
          <cell r="J681">
            <v>1.4999999999999999E-2</v>
          </cell>
        </row>
        <row r="682">
          <cell r="A682" t="str">
            <v>30114501048050007200</v>
          </cell>
          <cell r="B682" t="str">
            <v>50م*4.8سم*72بكرة D05</v>
          </cell>
          <cell r="C682">
            <v>50</v>
          </cell>
          <cell r="D682">
            <v>4.8</v>
          </cell>
          <cell r="E682">
            <v>72</v>
          </cell>
          <cell r="F682">
            <v>172.79999999999998</v>
          </cell>
          <cell r="G682" t="str">
            <v>45C</v>
          </cell>
          <cell r="H682">
            <v>6</v>
          </cell>
          <cell r="I682">
            <v>735</v>
          </cell>
          <cell r="J682">
            <v>1.4999999999999999E-2</v>
          </cell>
        </row>
        <row r="683">
          <cell r="A683" t="str">
            <v>30114501048055007200</v>
          </cell>
          <cell r="B683" t="str">
            <v> 55م*4.8سم*72بكرة-D05</v>
          </cell>
          <cell r="C683">
            <v>55</v>
          </cell>
          <cell r="D683">
            <v>4.8</v>
          </cell>
          <cell r="E683">
            <v>72</v>
          </cell>
          <cell r="F683">
            <v>190.08</v>
          </cell>
          <cell r="G683" t="str">
            <v>45C</v>
          </cell>
          <cell r="H683">
            <v>6</v>
          </cell>
          <cell r="I683">
            <v>735</v>
          </cell>
          <cell r="J683">
            <v>1.4999999999999999E-2</v>
          </cell>
        </row>
        <row r="684">
          <cell r="A684" t="str">
            <v>301145010480600054LT</v>
          </cell>
          <cell r="B684" t="str">
            <v>60م * 4.8سم *54بكرة - D05 - L.T</v>
          </cell>
          <cell r="C684">
            <v>60</v>
          </cell>
          <cell r="D684">
            <v>4.8</v>
          </cell>
          <cell r="E684">
            <v>54</v>
          </cell>
          <cell r="F684">
            <v>155.51999999999998</v>
          </cell>
          <cell r="G684" t="str">
            <v>45C</v>
          </cell>
          <cell r="H684">
            <v>6</v>
          </cell>
          <cell r="I684">
            <v>735</v>
          </cell>
          <cell r="J684">
            <v>1.4999999999999999E-2</v>
          </cell>
        </row>
        <row r="685">
          <cell r="A685" t="str">
            <v>30114501048060007200</v>
          </cell>
          <cell r="B685" t="str">
            <v> 60م*4.8سم*72بكرة-D05</v>
          </cell>
          <cell r="C685">
            <v>60</v>
          </cell>
          <cell r="D685">
            <v>4.8</v>
          </cell>
          <cell r="E685">
            <v>72</v>
          </cell>
          <cell r="F685">
            <v>207.35999999999999</v>
          </cell>
          <cell r="G685" t="str">
            <v>45C</v>
          </cell>
          <cell r="H685">
            <v>6</v>
          </cell>
          <cell r="I685">
            <v>735</v>
          </cell>
          <cell r="J685">
            <v>1.4999999999999999E-2</v>
          </cell>
        </row>
        <row r="686">
          <cell r="A686" t="str">
            <v>301145010480600072LT</v>
          </cell>
          <cell r="B686" t="str">
            <v>60م * 4.8سم *72بكرة - D05 - L.T</v>
          </cell>
          <cell r="C686">
            <v>60</v>
          </cell>
          <cell r="D686">
            <v>4.8</v>
          </cell>
          <cell r="E686">
            <v>72</v>
          </cell>
          <cell r="F686">
            <v>207.35999999999999</v>
          </cell>
          <cell r="G686" t="str">
            <v>45C</v>
          </cell>
          <cell r="H686">
            <v>6</v>
          </cell>
          <cell r="I686">
            <v>735</v>
          </cell>
          <cell r="J686">
            <v>1.4999999999999999E-2</v>
          </cell>
        </row>
        <row r="687">
          <cell r="A687" t="str">
            <v>30114501048066007200</v>
          </cell>
          <cell r="B687" t="str">
            <v>66م*4.8سم*72بكرة-D05</v>
          </cell>
          <cell r="C687">
            <v>66</v>
          </cell>
          <cell r="D687">
            <v>4.8</v>
          </cell>
          <cell r="E687">
            <v>72</v>
          </cell>
          <cell r="F687">
            <v>228.096</v>
          </cell>
          <cell r="G687" t="str">
            <v>45C</v>
          </cell>
          <cell r="H687">
            <v>6</v>
          </cell>
          <cell r="I687">
            <v>735</v>
          </cell>
          <cell r="J687">
            <v>1.4999999999999999E-2</v>
          </cell>
        </row>
        <row r="688">
          <cell r="A688" t="str">
            <v>30114501048070005400</v>
          </cell>
          <cell r="B688" t="str">
            <v>70م * 4.8سم * 54 بكرة - D05</v>
          </cell>
          <cell r="C688">
            <v>70</v>
          </cell>
          <cell r="D688">
            <v>4.8</v>
          </cell>
          <cell r="E688">
            <v>54</v>
          </cell>
          <cell r="F688">
            <v>181.44</v>
          </cell>
          <cell r="G688" t="str">
            <v>45C</v>
          </cell>
          <cell r="H688">
            <v>6</v>
          </cell>
          <cell r="I688">
            <v>735</v>
          </cell>
          <cell r="J688">
            <v>1.4999999999999999E-2</v>
          </cell>
        </row>
        <row r="689">
          <cell r="A689" t="str">
            <v>30114501048080005400</v>
          </cell>
          <cell r="B689" t="str">
            <v> 80م*4.8سم*54بكرة-D05</v>
          </cell>
          <cell r="C689">
            <v>80</v>
          </cell>
          <cell r="D689">
            <v>4.8</v>
          </cell>
          <cell r="E689">
            <v>54</v>
          </cell>
          <cell r="F689">
            <v>207.35999999999999</v>
          </cell>
          <cell r="G689" t="str">
            <v>45C</v>
          </cell>
          <cell r="H689">
            <v>6</v>
          </cell>
          <cell r="I689">
            <v>735</v>
          </cell>
          <cell r="J689">
            <v>1.4999999999999999E-2</v>
          </cell>
        </row>
        <row r="690">
          <cell r="A690" t="str">
            <v>301145010480910054LT</v>
          </cell>
          <cell r="B690" t="str">
            <v>91م*4.8سم* 54بكره - D05 - L.T</v>
          </cell>
          <cell r="C690">
            <v>91</v>
          </cell>
          <cell r="D690">
            <v>4.8</v>
          </cell>
          <cell r="E690">
            <v>54</v>
          </cell>
          <cell r="F690">
            <v>235.87200000000001</v>
          </cell>
          <cell r="G690" t="str">
            <v>45C</v>
          </cell>
          <cell r="H690">
            <v>6</v>
          </cell>
          <cell r="I690">
            <v>735</v>
          </cell>
          <cell r="J690">
            <v>1.4999999999999999E-2</v>
          </cell>
        </row>
        <row r="691">
          <cell r="A691" t="str">
            <v>30114501048100005400</v>
          </cell>
          <cell r="B691" t="str">
            <v> 100م*4.8سم*54بكرة-D05</v>
          </cell>
          <cell r="C691">
            <v>100</v>
          </cell>
          <cell r="D691">
            <v>4.8</v>
          </cell>
          <cell r="E691">
            <v>54</v>
          </cell>
          <cell r="F691">
            <v>259.2</v>
          </cell>
          <cell r="G691" t="str">
            <v>45C</v>
          </cell>
          <cell r="H691">
            <v>6</v>
          </cell>
          <cell r="I691">
            <v>735</v>
          </cell>
          <cell r="J691">
            <v>1.4999999999999999E-2</v>
          </cell>
        </row>
        <row r="692">
          <cell r="A692" t="str">
            <v>30114501048150003600</v>
          </cell>
          <cell r="B692" t="str">
            <v>150م * 4.8سم * 36 بكرة- D05</v>
          </cell>
          <cell r="C692">
            <v>150</v>
          </cell>
          <cell r="D692">
            <v>4.8</v>
          </cell>
          <cell r="E692">
            <v>36</v>
          </cell>
          <cell r="F692">
            <v>259.2</v>
          </cell>
          <cell r="G692" t="str">
            <v>45C</v>
          </cell>
          <cell r="H692">
            <v>6</v>
          </cell>
          <cell r="I692">
            <v>735</v>
          </cell>
          <cell r="J692">
            <v>1.4999999999999999E-2</v>
          </cell>
        </row>
        <row r="693">
          <cell r="A693" t="str">
            <v>30114501048150004800</v>
          </cell>
          <cell r="B693" t="str">
            <v>150م * 4.8سم * 48بكرة- D05</v>
          </cell>
          <cell r="C693">
            <v>150</v>
          </cell>
          <cell r="D693">
            <v>4.8</v>
          </cell>
          <cell r="E693">
            <v>48</v>
          </cell>
          <cell r="F693">
            <v>345.6</v>
          </cell>
          <cell r="G693" t="str">
            <v>45C</v>
          </cell>
          <cell r="H693">
            <v>6</v>
          </cell>
          <cell r="I693">
            <v>735</v>
          </cell>
          <cell r="J693">
            <v>1.4999999999999999E-2</v>
          </cell>
        </row>
        <row r="694">
          <cell r="A694" t="str">
            <v>30114501048270003000</v>
          </cell>
          <cell r="B694" t="str">
            <v> 270م*4.8سم*30بكرة-D05</v>
          </cell>
          <cell r="C694">
            <v>270</v>
          </cell>
          <cell r="D694">
            <v>4.8</v>
          </cell>
          <cell r="E694">
            <v>30</v>
          </cell>
          <cell r="F694">
            <v>388.8</v>
          </cell>
          <cell r="G694" t="str">
            <v>45C</v>
          </cell>
          <cell r="H694" t="str">
            <v/>
          </cell>
          <cell r="I694">
            <v>735</v>
          </cell>
          <cell r="J694">
            <v>1.4999999999999999E-2</v>
          </cell>
        </row>
        <row r="695">
          <cell r="A695" t="str">
            <v>30114501048300002400</v>
          </cell>
          <cell r="B695" t="str">
            <v> 300م*4.8سم*24بكرة-D05</v>
          </cell>
          <cell r="C695">
            <v>300</v>
          </cell>
          <cell r="D695">
            <v>4.8</v>
          </cell>
          <cell r="E695">
            <v>24</v>
          </cell>
          <cell r="F695">
            <v>345.6</v>
          </cell>
          <cell r="G695" t="str">
            <v>45C</v>
          </cell>
          <cell r="H695" t="str">
            <v/>
          </cell>
          <cell r="I695">
            <v>735</v>
          </cell>
          <cell r="J695">
            <v>1.4999999999999999E-2</v>
          </cell>
        </row>
        <row r="696">
          <cell r="A696" t="str">
            <v>301145010483300024LT</v>
          </cell>
          <cell r="B696" t="str">
            <v>330م*4.8سم* 24بكره - D05 - L.T</v>
          </cell>
          <cell r="C696">
            <v>330</v>
          </cell>
          <cell r="D696">
            <v>4.8</v>
          </cell>
          <cell r="E696">
            <v>24</v>
          </cell>
          <cell r="F696">
            <v>380.15999999999997</v>
          </cell>
          <cell r="G696" t="str">
            <v>45C</v>
          </cell>
          <cell r="H696" t="str">
            <v/>
          </cell>
          <cell r="I696">
            <v>735</v>
          </cell>
          <cell r="J696">
            <v>1.4999999999999999E-2</v>
          </cell>
        </row>
        <row r="697">
          <cell r="A697" t="str">
            <v>301145010486000006LT</v>
          </cell>
          <cell r="B697" t="str">
            <v>600م*4.8سم* 6 بكره - D05 - L.T</v>
          </cell>
          <cell r="C697">
            <v>600</v>
          </cell>
          <cell r="D697">
            <v>4.8</v>
          </cell>
          <cell r="E697">
            <v>6</v>
          </cell>
          <cell r="F697">
            <v>172.8</v>
          </cell>
          <cell r="G697" t="str">
            <v>45C</v>
          </cell>
          <cell r="H697" t="str">
            <v/>
          </cell>
          <cell r="I697">
            <v>735</v>
          </cell>
          <cell r="J697">
            <v>1.4999999999999999E-2</v>
          </cell>
        </row>
        <row r="698">
          <cell r="A698" t="str">
            <v>30114501048600001200</v>
          </cell>
          <cell r="B698" t="str">
            <v>600م - 4.8 سم - 12بكرة - D05</v>
          </cell>
          <cell r="C698">
            <v>600</v>
          </cell>
          <cell r="D698">
            <v>4.8</v>
          </cell>
          <cell r="E698">
            <v>12</v>
          </cell>
          <cell r="F698">
            <v>345.6</v>
          </cell>
          <cell r="G698" t="str">
            <v>45C</v>
          </cell>
          <cell r="H698" t="str">
            <v/>
          </cell>
          <cell r="I698">
            <v>735</v>
          </cell>
          <cell r="J698">
            <v>1.4999999999999999E-2</v>
          </cell>
        </row>
        <row r="699">
          <cell r="A699" t="str">
            <v>30114501060270002500</v>
          </cell>
          <cell r="B699" t="str">
            <v>  270م*6سم*25بكرة-D05</v>
          </cell>
          <cell r="C699">
            <v>270</v>
          </cell>
          <cell r="D699">
            <v>6</v>
          </cell>
          <cell r="E699">
            <v>25</v>
          </cell>
          <cell r="F699">
            <v>405</v>
          </cell>
          <cell r="G699" t="str">
            <v>45C</v>
          </cell>
          <cell r="H699" t="str">
            <v/>
          </cell>
          <cell r="I699">
            <v>735</v>
          </cell>
          <cell r="J699">
            <v>1.4999999999999999E-2</v>
          </cell>
        </row>
        <row r="700">
          <cell r="A700" t="str">
            <v>30114501060300000100</v>
          </cell>
          <cell r="B700" t="str">
            <v>  300م*6سم*1بكرة-D05</v>
          </cell>
          <cell r="C700">
            <v>300</v>
          </cell>
          <cell r="D700">
            <v>6</v>
          </cell>
          <cell r="E700">
            <v>1</v>
          </cell>
          <cell r="F700">
            <v>18</v>
          </cell>
          <cell r="G700" t="str">
            <v>45C</v>
          </cell>
          <cell r="H700" t="str">
            <v/>
          </cell>
          <cell r="I700">
            <v>735</v>
          </cell>
          <cell r="J700">
            <v>1.4999999999999999E-2</v>
          </cell>
        </row>
        <row r="701">
          <cell r="A701" t="str">
            <v>30114501070045004800</v>
          </cell>
          <cell r="B701" t="str">
            <v>  50ياردة*7سم*48بكرة-D05</v>
          </cell>
          <cell r="C701">
            <v>45</v>
          </cell>
          <cell r="D701">
            <v>7</v>
          </cell>
          <cell r="E701">
            <v>48</v>
          </cell>
          <cell r="F701">
            <v>151.19999999999999</v>
          </cell>
          <cell r="G701" t="str">
            <v>45C</v>
          </cell>
          <cell r="H701">
            <v>4</v>
          </cell>
          <cell r="I701">
            <v>735</v>
          </cell>
          <cell r="J701">
            <v>1.4999999999999999E-2</v>
          </cell>
        </row>
        <row r="702">
          <cell r="A702" t="str">
            <v>30114501070050004800</v>
          </cell>
          <cell r="B702" t="str">
            <v> 50م*7سم*48بكرة-D05</v>
          </cell>
          <cell r="C702">
            <v>50</v>
          </cell>
          <cell r="D702">
            <v>7</v>
          </cell>
          <cell r="E702">
            <v>48</v>
          </cell>
          <cell r="F702">
            <v>168</v>
          </cell>
          <cell r="G702" t="str">
            <v>45C</v>
          </cell>
          <cell r="H702">
            <v>4</v>
          </cell>
          <cell r="I702">
            <v>735</v>
          </cell>
          <cell r="J702">
            <v>1.4999999999999999E-2</v>
          </cell>
        </row>
        <row r="703">
          <cell r="A703" t="str">
            <v>30114501070057004800</v>
          </cell>
          <cell r="B703" t="str">
            <v>57م*7سم*48بكرة-D05</v>
          </cell>
          <cell r="C703">
            <v>57</v>
          </cell>
          <cell r="D703">
            <v>7</v>
          </cell>
          <cell r="E703">
            <v>48</v>
          </cell>
          <cell r="F703">
            <v>191.52</v>
          </cell>
          <cell r="G703" t="str">
            <v>45C</v>
          </cell>
          <cell r="H703">
            <v>4</v>
          </cell>
          <cell r="I703">
            <v>735</v>
          </cell>
          <cell r="J703">
            <v>1.4999999999999999E-2</v>
          </cell>
        </row>
        <row r="704">
          <cell r="A704" t="str">
            <v>30114501070060004800</v>
          </cell>
          <cell r="B704" t="str">
            <v>  60م*7سم*48بكرة-D05</v>
          </cell>
          <cell r="C704">
            <v>60</v>
          </cell>
          <cell r="D704">
            <v>7</v>
          </cell>
          <cell r="E704">
            <v>48</v>
          </cell>
          <cell r="F704">
            <v>201.60000000000002</v>
          </cell>
          <cell r="G704" t="str">
            <v>45C</v>
          </cell>
          <cell r="H704">
            <v>4</v>
          </cell>
          <cell r="I704">
            <v>735</v>
          </cell>
          <cell r="J704">
            <v>1.4999999999999999E-2</v>
          </cell>
        </row>
        <row r="705">
          <cell r="A705" t="str">
            <v>30114501070080004800</v>
          </cell>
          <cell r="B705" t="str">
            <v>80م*7سم*48بكرة-D05</v>
          </cell>
          <cell r="C705">
            <v>80</v>
          </cell>
          <cell r="D705">
            <v>7</v>
          </cell>
          <cell r="E705">
            <v>48</v>
          </cell>
          <cell r="F705">
            <v>268.79999999999995</v>
          </cell>
          <cell r="G705" t="str">
            <v>45C</v>
          </cell>
          <cell r="H705">
            <v>4</v>
          </cell>
          <cell r="I705">
            <v>735</v>
          </cell>
          <cell r="J705">
            <v>1.4999999999999999E-2</v>
          </cell>
        </row>
        <row r="706">
          <cell r="A706" t="str">
            <v>30114501070090003600</v>
          </cell>
          <cell r="B706" t="str">
            <v>90م * 7 سم * 36 بكرة - D05</v>
          </cell>
          <cell r="C706">
            <v>90</v>
          </cell>
          <cell r="D706">
            <v>7</v>
          </cell>
          <cell r="E706">
            <v>36</v>
          </cell>
          <cell r="F706">
            <v>226.79999999999998</v>
          </cell>
          <cell r="G706" t="str">
            <v>45C</v>
          </cell>
          <cell r="H706">
            <v>4</v>
          </cell>
          <cell r="I706">
            <v>735</v>
          </cell>
          <cell r="J706">
            <v>1.4999999999999999E-2</v>
          </cell>
        </row>
        <row r="707">
          <cell r="A707" t="str">
            <v>30114501072045004800</v>
          </cell>
          <cell r="B707" t="str">
            <v>45م*7.2سم*48بكرة-D05</v>
          </cell>
          <cell r="C707">
            <v>45</v>
          </cell>
          <cell r="D707">
            <v>7.2</v>
          </cell>
          <cell r="E707">
            <v>48</v>
          </cell>
          <cell r="F707">
            <v>155.52000000000001</v>
          </cell>
          <cell r="G707" t="str">
            <v>45C</v>
          </cell>
          <cell r="H707">
            <v>4</v>
          </cell>
          <cell r="I707">
            <v>735</v>
          </cell>
          <cell r="J707">
            <v>1.4999999999999999E-2</v>
          </cell>
        </row>
        <row r="708">
          <cell r="A708" t="str">
            <v>30114501072110003200</v>
          </cell>
          <cell r="B708" t="str">
            <v>110م*7.2سم*32بكرة-D05</v>
          </cell>
          <cell r="C708">
            <v>110</v>
          </cell>
          <cell r="D708">
            <v>7.2</v>
          </cell>
          <cell r="E708">
            <v>32</v>
          </cell>
          <cell r="F708">
            <v>253.44</v>
          </cell>
          <cell r="G708" t="str">
            <v>45C</v>
          </cell>
          <cell r="H708">
            <v>4</v>
          </cell>
          <cell r="I708">
            <v>735</v>
          </cell>
          <cell r="J708">
            <v>1.4999999999999999E-2</v>
          </cell>
        </row>
        <row r="709">
          <cell r="A709" t="str">
            <v>30114502023050007200</v>
          </cell>
          <cell r="B709" t="str">
            <v>50م*2.3سم*72بكرة*D05- بنى</v>
          </cell>
          <cell r="C709">
            <v>50</v>
          </cell>
          <cell r="D709">
            <v>2.2999999999999998</v>
          </cell>
          <cell r="E709">
            <v>72</v>
          </cell>
          <cell r="F709">
            <v>82.8</v>
          </cell>
          <cell r="G709" t="str">
            <v>45B</v>
          </cell>
          <cell r="H709">
            <v>12</v>
          </cell>
          <cell r="I709">
            <v>735</v>
          </cell>
          <cell r="J709">
            <v>1.4999999999999999E-2</v>
          </cell>
        </row>
        <row r="710">
          <cell r="A710" t="str">
            <v>30114502023050014400</v>
          </cell>
          <cell r="B710" t="str">
            <v> 50م*2.3سم*144بكرة*D05- بنى</v>
          </cell>
          <cell r="C710">
            <v>50</v>
          </cell>
          <cell r="D710">
            <v>2.2999999999999998</v>
          </cell>
          <cell r="E710">
            <v>144</v>
          </cell>
          <cell r="F710">
            <v>165.6</v>
          </cell>
          <cell r="G710" t="str">
            <v>45B</v>
          </cell>
          <cell r="H710">
            <v>12</v>
          </cell>
          <cell r="I710">
            <v>735</v>
          </cell>
          <cell r="J710">
            <v>1.4999999999999999E-2</v>
          </cell>
        </row>
        <row r="711">
          <cell r="A711" t="str">
            <v>30114502041036007200</v>
          </cell>
          <cell r="B711" t="str">
            <v>36 م* 4.1سم * 72بكرة- بنيD05</v>
          </cell>
          <cell r="C711">
            <v>36</v>
          </cell>
          <cell r="D711">
            <v>4.0999999999999996</v>
          </cell>
          <cell r="E711">
            <v>72</v>
          </cell>
          <cell r="F711">
            <v>106.27199999999999</v>
          </cell>
          <cell r="G711" t="str">
            <v>45B</v>
          </cell>
          <cell r="H711">
            <v>6</v>
          </cell>
          <cell r="I711">
            <v>735</v>
          </cell>
          <cell r="J711">
            <v>1.4999999999999999E-2</v>
          </cell>
        </row>
        <row r="712">
          <cell r="A712" t="str">
            <v>30114502041045007200</v>
          </cell>
          <cell r="B712" t="str">
            <v>45م* 4.1سم * 72بكرة- بنيD05</v>
          </cell>
          <cell r="C712">
            <v>45</v>
          </cell>
          <cell r="D712">
            <v>4.0999999999999996</v>
          </cell>
          <cell r="E712">
            <v>72</v>
          </cell>
          <cell r="F712">
            <v>132.83999999999997</v>
          </cell>
          <cell r="G712" t="str">
            <v>45B</v>
          </cell>
          <cell r="H712">
            <v>6</v>
          </cell>
          <cell r="I712">
            <v>735</v>
          </cell>
          <cell r="J712">
            <v>1.4999999999999999E-2</v>
          </cell>
        </row>
        <row r="713">
          <cell r="A713" t="str">
            <v>30114502043045007200</v>
          </cell>
          <cell r="B713" t="str">
            <v>45م - 4.3 سم - 72 بكرة - D05 بنى</v>
          </cell>
          <cell r="C713">
            <v>45</v>
          </cell>
          <cell r="D713">
            <v>4.3</v>
          </cell>
          <cell r="E713">
            <v>72</v>
          </cell>
          <cell r="F713">
            <v>139.32</v>
          </cell>
          <cell r="G713" t="str">
            <v>45B</v>
          </cell>
          <cell r="H713">
            <v>6</v>
          </cell>
          <cell r="I713">
            <v>735</v>
          </cell>
          <cell r="J713">
            <v>1.4999999999999999E-2</v>
          </cell>
        </row>
        <row r="714">
          <cell r="A714" t="str">
            <v>30114502045030007200</v>
          </cell>
          <cell r="B714" t="str">
            <v>30م * 4.5سم * 72بكرة -بنيD05</v>
          </cell>
          <cell r="C714">
            <v>30</v>
          </cell>
          <cell r="D714">
            <v>4.5</v>
          </cell>
          <cell r="E714">
            <v>72</v>
          </cell>
          <cell r="F714">
            <v>97.2</v>
          </cell>
          <cell r="G714" t="str">
            <v>45B</v>
          </cell>
          <cell r="H714">
            <v>6</v>
          </cell>
          <cell r="I714">
            <v>735</v>
          </cell>
          <cell r="J714">
            <v>1.4999999999999999E-2</v>
          </cell>
        </row>
        <row r="715">
          <cell r="A715" t="str">
            <v>30114502045035007200</v>
          </cell>
          <cell r="B715" t="str">
            <v>35م*4.5سم*72بكرة*D05- بنى</v>
          </cell>
          <cell r="C715">
            <v>35</v>
          </cell>
          <cell r="D715">
            <v>4.5</v>
          </cell>
          <cell r="E715">
            <v>72</v>
          </cell>
          <cell r="F715">
            <v>113.39999999999999</v>
          </cell>
          <cell r="G715" t="str">
            <v>45B</v>
          </cell>
          <cell r="H715">
            <v>6</v>
          </cell>
          <cell r="I715">
            <v>735</v>
          </cell>
          <cell r="J715">
            <v>1.4999999999999999E-2</v>
          </cell>
        </row>
        <row r="716">
          <cell r="A716" t="str">
            <v>30114502045036007200</v>
          </cell>
          <cell r="B716" t="str">
            <v> 40ياردة*4.5سم*72بكرة*D05- بنى</v>
          </cell>
          <cell r="C716">
            <v>36</v>
          </cell>
          <cell r="D716">
            <v>4.5</v>
          </cell>
          <cell r="E716">
            <v>72</v>
          </cell>
          <cell r="F716">
            <v>116.64000000000001</v>
          </cell>
          <cell r="G716" t="str">
            <v>45B</v>
          </cell>
          <cell r="H716">
            <v>6</v>
          </cell>
          <cell r="I716">
            <v>735</v>
          </cell>
          <cell r="J716">
            <v>1.4999999999999999E-2</v>
          </cell>
        </row>
        <row r="717">
          <cell r="A717" t="str">
            <v>30114502045040007200</v>
          </cell>
          <cell r="B717" t="str">
            <v>40م * 4.5سم * 72بكرة - بني D05</v>
          </cell>
          <cell r="C717">
            <v>40</v>
          </cell>
          <cell r="D717">
            <v>4.5</v>
          </cell>
          <cell r="E717">
            <v>72</v>
          </cell>
          <cell r="F717">
            <v>129.6</v>
          </cell>
          <cell r="G717" t="str">
            <v>45B</v>
          </cell>
          <cell r="H717">
            <v>6</v>
          </cell>
          <cell r="I717">
            <v>735</v>
          </cell>
          <cell r="J717">
            <v>1.4999999999999999E-2</v>
          </cell>
        </row>
        <row r="718">
          <cell r="A718" t="str">
            <v>30114502045045007200</v>
          </cell>
          <cell r="B718" t="str">
            <v>45م* 4.5سم * 72بكرة- بنيD05</v>
          </cell>
          <cell r="C718">
            <v>45</v>
          </cell>
          <cell r="D718">
            <v>4.5</v>
          </cell>
          <cell r="E718">
            <v>72</v>
          </cell>
          <cell r="F718">
            <v>145.79999999999998</v>
          </cell>
          <cell r="G718" t="str">
            <v>45B</v>
          </cell>
          <cell r="H718">
            <v>6</v>
          </cell>
          <cell r="I718">
            <v>735</v>
          </cell>
          <cell r="J718">
            <v>1.4999999999999999E-2</v>
          </cell>
        </row>
        <row r="719">
          <cell r="A719" t="str">
            <v>30114502045050007200</v>
          </cell>
          <cell r="B719" t="str">
            <v> 50م*4.5سم*72بكرة*D05- بنى</v>
          </cell>
          <cell r="C719">
            <v>50</v>
          </cell>
          <cell r="D719">
            <v>4.5</v>
          </cell>
          <cell r="E719">
            <v>72</v>
          </cell>
          <cell r="F719">
            <v>162</v>
          </cell>
          <cell r="G719" t="str">
            <v>45B</v>
          </cell>
          <cell r="H719">
            <v>6</v>
          </cell>
          <cell r="I719">
            <v>735</v>
          </cell>
          <cell r="J719">
            <v>1.4999999999999999E-2</v>
          </cell>
        </row>
        <row r="720">
          <cell r="A720" t="str">
            <v>30114502045060007200</v>
          </cell>
          <cell r="B720" t="str">
            <v> 60م*4.5سم*72بكرة*D05- بنى</v>
          </cell>
          <cell r="C720">
            <v>60</v>
          </cell>
          <cell r="D720">
            <v>4.5</v>
          </cell>
          <cell r="E720">
            <v>72</v>
          </cell>
          <cell r="F720">
            <v>194.4</v>
          </cell>
          <cell r="G720" t="str">
            <v>45B</v>
          </cell>
          <cell r="H720">
            <v>6</v>
          </cell>
          <cell r="I720">
            <v>735</v>
          </cell>
          <cell r="J720">
            <v>1.4999999999999999E-2</v>
          </cell>
        </row>
        <row r="721">
          <cell r="A721" t="str">
            <v>30114502045090005400</v>
          </cell>
          <cell r="B721" t="str">
            <v>90م *4.5سم*54بكره - بني D05</v>
          </cell>
          <cell r="C721">
            <v>90</v>
          </cell>
          <cell r="D721">
            <v>4.5</v>
          </cell>
          <cell r="E721">
            <v>54</v>
          </cell>
          <cell r="F721">
            <v>218.7</v>
          </cell>
          <cell r="G721" t="str">
            <v>45B</v>
          </cell>
          <cell r="H721">
            <v>6</v>
          </cell>
          <cell r="I721">
            <v>735</v>
          </cell>
          <cell r="J721">
            <v>1.4999999999999999E-2</v>
          </cell>
        </row>
        <row r="722">
          <cell r="A722" t="str">
            <v>30114502045091005400</v>
          </cell>
          <cell r="B722" t="str">
            <v>100يارده*4.5سم*54بكره - بني D05</v>
          </cell>
          <cell r="C722">
            <v>91</v>
          </cell>
          <cell r="D722">
            <v>4.5</v>
          </cell>
          <cell r="E722">
            <v>54</v>
          </cell>
          <cell r="F722">
            <v>221.13</v>
          </cell>
          <cell r="G722" t="str">
            <v>45B</v>
          </cell>
          <cell r="H722">
            <v>6</v>
          </cell>
          <cell r="I722">
            <v>735</v>
          </cell>
          <cell r="J722">
            <v>1.4999999999999999E-2</v>
          </cell>
        </row>
        <row r="723">
          <cell r="A723" t="str">
            <v>30114502045450001200</v>
          </cell>
          <cell r="B723" t="str">
            <v>450 م * 4.5 سم * 12 بكرة - D05 بنى</v>
          </cell>
          <cell r="C723">
            <v>450</v>
          </cell>
          <cell r="D723">
            <v>4.5</v>
          </cell>
          <cell r="E723">
            <v>12</v>
          </cell>
          <cell r="F723">
            <v>243</v>
          </cell>
          <cell r="G723" t="str">
            <v>45B</v>
          </cell>
          <cell r="H723" t="str">
            <v/>
          </cell>
          <cell r="I723">
            <v>735</v>
          </cell>
          <cell r="J723">
            <v>1.4999999999999999E-2</v>
          </cell>
        </row>
        <row r="724">
          <cell r="A724" t="str">
            <v>30114502048050007200</v>
          </cell>
          <cell r="B724" t="str">
            <v> 50م*4.8سم*72بكرة*D05- بنى</v>
          </cell>
          <cell r="C724">
            <v>50</v>
          </cell>
          <cell r="D724">
            <v>4.8</v>
          </cell>
          <cell r="E724">
            <v>72</v>
          </cell>
          <cell r="F724">
            <v>172.79999999999998</v>
          </cell>
          <cell r="G724" t="str">
            <v>45B</v>
          </cell>
          <cell r="H724">
            <v>6</v>
          </cell>
          <cell r="I724">
            <v>735</v>
          </cell>
          <cell r="J724">
            <v>1.4999999999999999E-2</v>
          </cell>
        </row>
        <row r="725">
          <cell r="A725" t="str">
            <v>30114502048060007200</v>
          </cell>
          <cell r="B725" t="str">
            <v> 60م*4.8سم*72بكرة*D05- بنى</v>
          </cell>
          <cell r="C725">
            <v>60</v>
          </cell>
          <cell r="D725">
            <v>4.8</v>
          </cell>
          <cell r="E725">
            <v>72</v>
          </cell>
          <cell r="F725">
            <v>207.35999999999999</v>
          </cell>
          <cell r="G725" t="str">
            <v>45B</v>
          </cell>
          <cell r="H725">
            <v>6</v>
          </cell>
          <cell r="I725">
            <v>735</v>
          </cell>
          <cell r="J725">
            <v>1.4999999999999999E-2</v>
          </cell>
        </row>
        <row r="726">
          <cell r="A726" t="str">
            <v>30114502048100005400</v>
          </cell>
          <cell r="B726" t="str">
            <v> 100م*4.8سم*54بكرة*D05- بنى</v>
          </cell>
          <cell r="C726">
            <v>100</v>
          </cell>
          <cell r="D726">
            <v>4.8</v>
          </cell>
          <cell r="E726">
            <v>54</v>
          </cell>
          <cell r="F726">
            <v>259.2</v>
          </cell>
          <cell r="G726" t="str">
            <v>45B</v>
          </cell>
          <cell r="H726">
            <v>6</v>
          </cell>
          <cell r="I726">
            <v>735</v>
          </cell>
          <cell r="J726">
            <v>1.4999999999999999E-2</v>
          </cell>
        </row>
        <row r="727">
          <cell r="A727" t="str">
            <v>30114502070045004800</v>
          </cell>
          <cell r="B727" t="str">
            <v>45م * 7سم  * 48بكرة D05-بنى</v>
          </cell>
          <cell r="C727">
            <v>45</v>
          </cell>
          <cell r="D727">
            <v>7</v>
          </cell>
          <cell r="E727">
            <v>48</v>
          </cell>
          <cell r="F727">
            <v>151.19999999999999</v>
          </cell>
          <cell r="G727" t="str">
            <v>45B</v>
          </cell>
          <cell r="H727">
            <v>4</v>
          </cell>
          <cell r="I727">
            <v>735</v>
          </cell>
          <cell r="J727">
            <v>1.4999999999999999E-2</v>
          </cell>
        </row>
        <row r="728">
          <cell r="A728" t="str">
            <v>30114502070050004800</v>
          </cell>
          <cell r="B728" t="str">
            <v> 50م*7سم*48بكرة*D05- بنى</v>
          </cell>
          <cell r="C728">
            <v>50</v>
          </cell>
          <cell r="D728">
            <v>7</v>
          </cell>
          <cell r="E728">
            <v>48</v>
          </cell>
          <cell r="F728">
            <v>168</v>
          </cell>
          <cell r="G728" t="str">
            <v>45B</v>
          </cell>
          <cell r="H728">
            <v>4</v>
          </cell>
          <cell r="I728">
            <v>735</v>
          </cell>
          <cell r="J728">
            <v>1.4999999999999999E-2</v>
          </cell>
        </row>
        <row r="729">
          <cell r="A729" t="str">
            <v>30114502070060004800</v>
          </cell>
          <cell r="B729" t="str">
            <v> 60م*7سم*48بكرة*D05- بنى</v>
          </cell>
          <cell r="C729">
            <v>60</v>
          </cell>
          <cell r="D729">
            <v>7</v>
          </cell>
          <cell r="E729">
            <v>48</v>
          </cell>
          <cell r="F729">
            <v>201.60000000000002</v>
          </cell>
          <cell r="G729" t="str">
            <v>45B</v>
          </cell>
          <cell r="H729">
            <v>4</v>
          </cell>
          <cell r="I729">
            <v>735</v>
          </cell>
          <cell r="J729">
            <v>1.4999999999999999E-2</v>
          </cell>
        </row>
        <row r="730">
          <cell r="A730" t="str">
            <v>30114502072060004800</v>
          </cell>
          <cell r="B730" t="str">
            <v> 60م*7.2سم48بكرة*D05- بنى</v>
          </cell>
          <cell r="C730">
            <v>60</v>
          </cell>
          <cell r="D730">
            <v>7.2</v>
          </cell>
          <cell r="E730">
            <v>48</v>
          </cell>
          <cell r="F730">
            <v>207.36</v>
          </cell>
          <cell r="G730" t="str">
            <v>45B</v>
          </cell>
          <cell r="H730">
            <v>4</v>
          </cell>
          <cell r="I730">
            <v>735</v>
          </cell>
          <cell r="J730">
            <v>1.4999999999999999E-2</v>
          </cell>
        </row>
        <row r="731">
          <cell r="A731" t="str">
            <v>30114502072091003600</v>
          </cell>
          <cell r="B731" t="str">
            <v>100ياردة*7.2سم*36بكرة*D05- بنى</v>
          </cell>
          <cell r="C731">
            <v>91</v>
          </cell>
          <cell r="D731">
            <v>7.2</v>
          </cell>
          <cell r="E731">
            <v>36</v>
          </cell>
          <cell r="F731">
            <v>235.87200000000001</v>
          </cell>
          <cell r="G731" t="str">
            <v>45B</v>
          </cell>
          <cell r="H731">
            <v>4</v>
          </cell>
          <cell r="I731">
            <v>735</v>
          </cell>
          <cell r="J731">
            <v>1.4999999999999999E-2</v>
          </cell>
        </row>
        <row r="732">
          <cell r="A732" t="str">
            <v>30114502075066003600</v>
          </cell>
          <cell r="B732" t="str">
            <v>  66م*7.5سم*36بكرة*D05- بنى</v>
          </cell>
          <cell r="C732">
            <v>66</v>
          </cell>
          <cell r="D732">
            <v>7.5</v>
          </cell>
          <cell r="E732">
            <v>36</v>
          </cell>
          <cell r="F732">
            <v>178.20000000000002</v>
          </cell>
          <cell r="G732" t="str">
            <v>45B</v>
          </cell>
          <cell r="H732" t="e">
            <v>#N/A</v>
          </cell>
          <cell r="I732">
            <v>735</v>
          </cell>
          <cell r="J732">
            <v>1.4999999999999999E-2</v>
          </cell>
        </row>
        <row r="733">
          <cell r="A733" t="str">
            <v>30114502075100003600</v>
          </cell>
          <cell r="B733" t="str">
            <v> 100م*7.5سم*36بكرة*D05- بنى</v>
          </cell>
          <cell r="C733">
            <v>100</v>
          </cell>
          <cell r="D733">
            <v>7.5</v>
          </cell>
          <cell r="E733">
            <v>36</v>
          </cell>
          <cell r="F733">
            <v>270</v>
          </cell>
          <cell r="G733" t="str">
            <v>45B</v>
          </cell>
          <cell r="H733" t="e">
            <v>#N/A</v>
          </cell>
          <cell r="I733">
            <v>735</v>
          </cell>
          <cell r="J733">
            <v>1.4999999999999999E-2</v>
          </cell>
        </row>
        <row r="734">
          <cell r="A734" t="str">
            <v>30114503042030007200</v>
          </cell>
          <cell r="B734" t="str">
            <v>30م * 4.2سم * 72بكره - يلوش- D05</v>
          </cell>
          <cell r="C734">
            <v>30</v>
          </cell>
          <cell r="D734">
            <v>4.2</v>
          </cell>
          <cell r="E734">
            <v>72</v>
          </cell>
          <cell r="F734">
            <v>90.72</v>
          </cell>
          <cell r="G734" t="str">
            <v>45Y</v>
          </cell>
          <cell r="H734">
            <v>6</v>
          </cell>
          <cell r="I734">
            <v>735</v>
          </cell>
          <cell r="J734">
            <v>1.4999999999999999E-2</v>
          </cell>
        </row>
        <row r="735">
          <cell r="A735" t="str">
            <v>30114503042070007200</v>
          </cell>
          <cell r="B735" t="str">
            <v>70م * 4.2سم * 72بكره - يلوش- D05</v>
          </cell>
          <cell r="C735">
            <v>70</v>
          </cell>
          <cell r="D735">
            <v>4.2</v>
          </cell>
          <cell r="E735">
            <v>72</v>
          </cell>
          <cell r="F735">
            <v>211.68</v>
          </cell>
          <cell r="G735" t="str">
            <v>45Y</v>
          </cell>
          <cell r="H735">
            <v>6</v>
          </cell>
          <cell r="I735">
            <v>735</v>
          </cell>
          <cell r="J735">
            <v>1.4999999999999999E-2</v>
          </cell>
        </row>
        <row r="736">
          <cell r="A736" t="str">
            <v>30114503043045007200</v>
          </cell>
          <cell r="B736" t="str">
            <v>45م * 4.3سم * 72بكره - يلوش- D05</v>
          </cell>
          <cell r="C736">
            <v>45</v>
          </cell>
          <cell r="D736">
            <v>4.3</v>
          </cell>
          <cell r="E736">
            <v>72</v>
          </cell>
          <cell r="F736">
            <v>139.32</v>
          </cell>
          <cell r="G736" t="str">
            <v>45Y</v>
          </cell>
          <cell r="H736">
            <v>6</v>
          </cell>
          <cell r="I736">
            <v>735</v>
          </cell>
          <cell r="J736">
            <v>1.4999999999999999E-2</v>
          </cell>
        </row>
        <row r="737">
          <cell r="A737" t="str">
            <v>30114503045036007200</v>
          </cell>
          <cell r="B737" t="str">
            <v>36م * 4.5سم * 72بكره - يلوش- D05</v>
          </cell>
          <cell r="C737">
            <v>36</v>
          </cell>
          <cell r="D737">
            <v>4.5</v>
          </cell>
          <cell r="E737">
            <v>72</v>
          </cell>
          <cell r="F737">
            <v>116.64000000000001</v>
          </cell>
          <cell r="G737" t="str">
            <v>45Y</v>
          </cell>
          <cell r="H737">
            <v>6</v>
          </cell>
          <cell r="I737">
            <v>735</v>
          </cell>
          <cell r="J737">
            <v>1.4999999999999999E-2</v>
          </cell>
        </row>
        <row r="738">
          <cell r="A738" t="str">
            <v>30114503045045007200</v>
          </cell>
          <cell r="B738" t="str">
            <v>45م * 4.5سم * 72بكره - يلوش- D05</v>
          </cell>
          <cell r="C738">
            <v>45</v>
          </cell>
          <cell r="D738">
            <v>4.5</v>
          </cell>
          <cell r="E738">
            <v>72</v>
          </cell>
          <cell r="F738">
            <v>145.79999999999998</v>
          </cell>
          <cell r="G738" t="str">
            <v>45Y</v>
          </cell>
          <cell r="H738">
            <v>6</v>
          </cell>
          <cell r="I738">
            <v>735</v>
          </cell>
          <cell r="J738">
            <v>1.4999999999999999E-2</v>
          </cell>
        </row>
        <row r="739">
          <cell r="A739" t="str">
            <v>30114503045060007200</v>
          </cell>
          <cell r="B739" t="str">
            <v>60م*4.5سم*72 بكرة*D05-يلويش</v>
          </cell>
          <cell r="C739">
            <v>60</v>
          </cell>
          <cell r="D739">
            <v>4.5</v>
          </cell>
          <cell r="E739">
            <v>72</v>
          </cell>
          <cell r="F739">
            <v>194.4</v>
          </cell>
          <cell r="G739" t="str">
            <v>45Y</v>
          </cell>
          <cell r="H739">
            <v>6</v>
          </cell>
          <cell r="I739">
            <v>735</v>
          </cell>
          <cell r="J739">
            <v>1.4999999999999999E-2</v>
          </cell>
        </row>
        <row r="740">
          <cell r="A740" t="str">
            <v>30114503045070005400</v>
          </cell>
          <cell r="B740" t="str">
            <v>70م*4.5سم*54بكرة*D05-يلويش</v>
          </cell>
          <cell r="C740">
            <v>70</v>
          </cell>
          <cell r="D740">
            <v>4.5</v>
          </cell>
          <cell r="E740">
            <v>54</v>
          </cell>
          <cell r="F740">
            <v>170.1</v>
          </cell>
          <cell r="G740" t="str">
            <v>45Y</v>
          </cell>
          <cell r="H740">
            <v>6</v>
          </cell>
          <cell r="I740">
            <v>735</v>
          </cell>
          <cell r="J740">
            <v>1.4999999999999999E-2</v>
          </cell>
        </row>
        <row r="741">
          <cell r="A741" t="str">
            <v>30114503045070007200</v>
          </cell>
          <cell r="B741" t="str">
            <v>70م*4.5سم*72بكرة*D05-يلويش</v>
          </cell>
          <cell r="C741">
            <v>70</v>
          </cell>
          <cell r="D741">
            <v>4.5</v>
          </cell>
          <cell r="E741">
            <v>72</v>
          </cell>
          <cell r="F741">
            <v>226.79999999999998</v>
          </cell>
          <cell r="G741" t="str">
            <v>45Y</v>
          </cell>
          <cell r="H741">
            <v>6</v>
          </cell>
          <cell r="I741">
            <v>735</v>
          </cell>
          <cell r="J741">
            <v>1.4999999999999999E-2</v>
          </cell>
        </row>
        <row r="742">
          <cell r="A742" t="str">
            <v>30114503045075005400</v>
          </cell>
          <cell r="B742" t="str">
            <v>75م*4.5سم*54 بكرة*D05-يلويش</v>
          </cell>
          <cell r="C742">
            <v>75</v>
          </cell>
          <cell r="D742">
            <v>4.5</v>
          </cell>
          <cell r="E742">
            <v>54</v>
          </cell>
          <cell r="F742">
            <v>182.25</v>
          </cell>
          <cell r="G742" t="str">
            <v>45Y</v>
          </cell>
          <cell r="H742">
            <v>6</v>
          </cell>
          <cell r="I742">
            <v>735</v>
          </cell>
          <cell r="J742">
            <v>1.4999999999999999E-2</v>
          </cell>
        </row>
        <row r="743">
          <cell r="A743" t="str">
            <v>30114503045075007200</v>
          </cell>
          <cell r="B743" t="str">
            <v>75م*4.5سم*72بكرة*D05-يلويش</v>
          </cell>
          <cell r="C743">
            <v>75</v>
          </cell>
          <cell r="D743">
            <v>4.5</v>
          </cell>
          <cell r="E743">
            <v>72</v>
          </cell>
          <cell r="F743">
            <v>243</v>
          </cell>
          <cell r="G743" t="str">
            <v>45Y</v>
          </cell>
          <cell r="H743">
            <v>6</v>
          </cell>
          <cell r="I743">
            <v>735</v>
          </cell>
          <cell r="J743">
            <v>1.4999999999999999E-2</v>
          </cell>
        </row>
        <row r="744">
          <cell r="A744" t="str">
            <v>30114503045090006000</v>
          </cell>
          <cell r="B744" t="str">
            <v>90م * 4.5سم *60 بكره - يلوش- D05</v>
          </cell>
          <cell r="C744">
            <v>90</v>
          </cell>
          <cell r="D744">
            <v>4.5</v>
          </cell>
          <cell r="E744">
            <v>60</v>
          </cell>
          <cell r="F744">
            <v>243</v>
          </cell>
          <cell r="G744" t="str">
            <v>45Y</v>
          </cell>
          <cell r="H744">
            <v>6</v>
          </cell>
          <cell r="I744">
            <v>735</v>
          </cell>
          <cell r="J744">
            <v>1.4999999999999999E-2</v>
          </cell>
        </row>
        <row r="745">
          <cell r="A745" t="str">
            <v>30114503045150003600</v>
          </cell>
          <cell r="B745" t="str">
            <v>150م*4.5سم*36بكرة*D05-يلويش</v>
          </cell>
          <cell r="C745">
            <v>150</v>
          </cell>
          <cell r="D745">
            <v>4.5</v>
          </cell>
          <cell r="E745">
            <v>36</v>
          </cell>
          <cell r="F745">
            <v>243</v>
          </cell>
          <cell r="G745" t="str">
            <v>45Y</v>
          </cell>
          <cell r="H745">
            <v>6</v>
          </cell>
          <cell r="I745">
            <v>735</v>
          </cell>
          <cell r="J745">
            <v>1.4999999999999999E-2</v>
          </cell>
        </row>
        <row r="746">
          <cell r="A746" t="str">
            <v>30114503045200003000</v>
          </cell>
          <cell r="B746" t="str">
            <v>200م*4.5سم*30بكرة*D05-يلويش</v>
          </cell>
          <cell r="C746">
            <v>200</v>
          </cell>
          <cell r="D746">
            <v>4.5</v>
          </cell>
          <cell r="E746">
            <v>30</v>
          </cell>
          <cell r="F746">
            <v>270</v>
          </cell>
          <cell r="G746" t="str">
            <v>45Y</v>
          </cell>
          <cell r="H746" t="str">
            <v/>
          </cell>
          <cell r="I746">
            <v>735</v>
          </cell>
          <cell r="J746">
            <v>1.4999999999999999E-2</v>
          </cell>
        </row>
        <row r="747">
          <cell r="A747" t="str">
            <v>30114503045400001200</v>
          </cell>
          <cell r="B747" t="str">
            <v>400م*4.5سم*12بكرة*D05-يلويش</v>
          </cell>
          <cell r="C747">
            <v>400</v>
          </cell>
          <cell r="D747">
            <v>4.5</v>
          </cell>
          <cell r="E747">
            <v>12</v>
          </cell>
          <cell r="F747">
            <v>216</v>
          </cell>
          <cell r="G747" t="str">
            <v>45Y</v>
          </cell>
          <cell r="H747" t="str">
            <v/>
          </cell>
          <cell r="I747">
            <v>735</v>
          </cell>
          <cell r="J747">
            <v>1.4999999999999999E-2</v>
          </cell>
        </row>
        <row r="748">
          <cell r="A748" t="str">
            <v>30114503048060007200</v>
          </cell>
          <cell r="B748" t="str">
            <v>60م*4.8سم*72 بكرة*D05-يلويش</v>
          </cell>
          <cell r="C748">
            <v>60</v>
          </cell>
          <cell r="D748">
            <v>4.8</v>
          </cell>
          <cell r="E748">
            <v>72</v>
          </cell>
          <cell r="F748">
            <v>207.35999999999999</v>
          </cell>
          <cell r="G748" t="str">
            <v>45Y</v>
          </cell>
          <cell r="H748">
            <v>6</v>
          </cell>
          <cell r="I748">
            <v>735</v>
          </cell>
          <cell r="J748">
            <v>1.4999999999999999E-2</v>
          </cell>
        </row>
        <row r="749">
          <cell r="A749" t="str">
            <v>30114503048100005400</v>
          </cell>
          <cell r="B749" t="str">
            <v>100م*4.8سم*54بكرة*D05-يلويش</v>
          </cell>
          <cell r="C749">
            <v>100</v>
          </cell>
          <cell r="D749">
            <v>4.8</v>
          </cell>
          <cell r="E749">
            <v>54</v>
          </cell>
          <cell r="F749">
            <v>259.2</v>
          </cell>
          <cell r="G749" t="str">
            <v>45Y</v>
          </cell>
          <cell r="H749">
            <v>6</v>
          </cell>
          <cell r="I749">
            <v>735</v>
          </cell>
          <cell r="J749">
            <v>1.4999999999999999E-2</v>
          </cell>
        </row>
        <row r="750">
          <cell r="A750" t="str">
            <v>30114503070057004800</v>
          </cell>
          <cell r="B750" t="str">
            <v> 57م* 7 سم*48بكرة*D05 يلويش</v>
          </cell>
          <cell r="C750">
            <v>57</v>
          </cell>
          <cell r="D750">
            <v>7</v>
          </cell>
          <cell r="E750">
            <v>48</v>
          </cell>
          <cell r="F750">
            <v>191.52</v>
          </cell>
          <cell r="G750" t="str">
            <v>45Y</v>
          </cell>
          <cell r="H750">
            <v>4</v>
          </cell>
          <cell r="I750">
            <v>735</v>
          </cell>
          <cell r="J750">
            <v>1.4999999999999999E-2</v>
          </cell>
        </row>
        <row r="751">
          <cell r="A751" t="str">
            <v>30114504023090012000</v>
          </cell>
          <cell r="B751" t="str">
            <v>90م*2.3سم*120بكره-D05 كريستال</v>
          </cell>
          <cell r="C751">
            <v>90</v>
          </cell>
          <cell r="D751">
            <v>2.2999999999999998</v>
          </cell>
          <cell r="E751">
            <v>120</v>
          </cell>
          <cell r="F751">
            <v>248.39999999999998</v>
          </cell>
          <cell r="G751" t="str">
            <v>45SC</v>
          </cell>
          <cell r="H751">
            <v>12</v>
          </cell>
          <cell r="I751">
            <v>735</v>
          </cell>
          <cell r="J751">
            <v>1.4999999999999999E-2</v>
          </cell>
        </row>
        <row r="752">
          <cell r="A752" t="str">
            <v>30114504045015007200</v>
          </cell>
          <cell r="B752" t="str">
            <v>15م*4.5سم*72بكره-D05 كريستال</v>
          </cell>
          <cell r="C752">
            <v>15</v>
          </cell>
          <cell r="D752">
            <v>4.5</v>
          </cell>
          <cell r="E752">
            <v>72</v>
          </cell>
          <cell r="F752">
            <v>48.6</v>
          </cell>
          <cell r="G752" t="str">
            <v>45SC</v>
          </cell>
          <cell r="H752">
            <v>6</v>
          </cell>
          <cell r="I752">
            <v>735</v>
          </cell>
          <cell r="J752">
            <v>1.4999999999999999E-2</v>
          </cell>
        </row>
        <row r="753">
          <cell r="A753" t="str">
            <v>30114504045036007200</v>
          </cell>
          <cell r="B753" t="str">
            <v>36م*4.5سم*72بكره-D05 كريستال</v>
          </cell>
          <cell r="C753">
            <v>36</v>
          </cell>
          <cell r="D753">
            <v>4.5</v>
          </cell>
          <cell r="E753">
            <v>72</v>
          </cell>
          <cell r="F753">
            <v>116.64000000000001</v>
          </cell>
          <cell r="G753" t="str">
            <v>45SC</v>
          </cell>
          <cell r="H753">
            <v>6</v>
          </cell>
          <cell r="I753">
            <v>735</v>
          </cell>
          <cell r="J753">
            <v>1.4999999999999999E-2</v>
          </cell>
        </row>
        <row r="754">
          <cell r="A754" t="str">
            <v>30114504045045007200</v>
          </cell>
          <cell r="B754" t="str">
            <v>45م*4.5سم*72بكره-D05 كريستال- جامبو</v>
          </cell>
          <cell r="C754">
            <v>45</v>
          </cell>
          <cell r="D754">
            <v>4.5</v>
          </cell>
          <cell r="E754">
            <v>72</v>
          </cell>
          <cell r="F754">
            <v>145.79999999999998</v>
          </cell>
          <cell r="G754" t="str">
            <v>45SC</v>
          </cell>
          <cell r="H754">
            <v>6</v>
          </cell>
          <cell r="I754">
            <v>735</v>
          </cell>
          <cell r="J754">
            <v>1.4999999999999999E-2</v>
          </cell>
        </row>
        <row r="755">
          <cell r="A755" t="str">
            <v>30114504045050007200</v>
          </cell>
          <cell r="B755" t="str">
            <v>50م*4.5سم*72بكره-D05 كريستال- بست</v>
          </cell>
          <cell r="C755">
            <v>50</v>
          </cell>
          <cell r="D755">
            <v>4.5</v>
          </cell>
          <cell r="E755">
            <v>72</v>
          </cell>
          <cell r="F755">
            <v>162</v>
          </cell>
          <cell r="G755" t="str">
            <v>45SC</v>
          </cell>
          <cell r="H755">
            <v>6</v>
          </cell>
          <cell r="I755">
            <v>735</v>
          </cell>
          <cell r="J755">
            <v>1.4999999999999999E-2</v>
          </cell>
        </row>
        <row r="756">
          <cell r="A756" t="str">
            <v>30114504045054007200</v>
          </cell>
          <cell r="B756" t="str">
            <v>60ياردة*4.5سم*72بكره-D05 كريستال جرين ت</v>
          </cell>
          <cell r="C756">
            <v>54</v>
          </cell>
          <cell r="D756">
            <v>4.5</v>
          </cell>
          <cell r="E756">
            <v>72</v>
          </cell>
          <cell r="F756">
            <v>174.96</v>
          </cell>
          <cell r="G756" t="str">
            <v>45SC</v>
          </cell>
          <cell r="H756">
            <v>6</v>
          </cell>
          <cell r="I756">
            <v>735</v>
          </cell>
          <cell r="J756">
            <v>1.4999999999999999E-2</v>
          </cell>
        </row>
        <row r="757">
          <cell r="A757" t="str">
            <v>3011450404505400720F</v>
          </cell>
          <cell r="B757" t="str">
            <v>60يارده*4.5سم*72بكره-سوبرFire Tape-D05</v>
          </cell>
          <cell r="C757">
            <v>54</v>
          </cell>
          <cell r="D757">
            <v>4.5</v>
          </cell>
          <cell r="E757">
            <v>72</v>
          </cell>
          <cell r="F757">
            <v>174.96</v>
          </cell>
          <cell r="G757" t="str">
            <v>45SC</v>
          </cell>
          <cell r="H757">
            <v>6</v>
          </cell>
          <cell r="I757">
            <v>735</v>
          </cell>
          <cell r="J757">
            <v>1.4999999999999999E-2</v>
          </cell>
        </row>
        <row r="758">
          <cell r="A758" t="str">
            <v>30114504045060007200</v>
          </cell>
          <cell r="B758" t="str">
            <v> 60م*4.5سم*72بكره-D05 كريستال</v>
          </cell>
          <cell r="C758">
            <v>60</v>
          </cell>
          <cell r="D758">
            <v>4.5</v>
          </cell>
          <cell r="E758">
            <v>72</v>
          </cell>
          <cell r="F758">
            <v>194.4</v>
          </cell>
          <cell r="G758" t="str">
            <v>45SC</v>
          </cell>
          <cell r="H758">
            <v>6</v>
          </cell>
          <cell r="I758">
            <v>735</v>
          </cell>
          <cell r="J758">
            <v>1.4999999999999999E-2</v>
          </cell>
        </row>
        <row r="759">
          <cell r="A759" t="str">
            <v>30114504045072807200</v>
          </cell>
          <cell r="B759" t="str">
            <v>80ياردة*4.5سم*72بكره-D05 كريستال جرين ت</v>
          </cell>
          <cell r="C759">
            <v>72.8</v>
          </cell>
          <cell r="D759">
            <v>4.5</v>
          </cell>
          <cell r="E759">
            <v>72</v>
          </cell>
          <cell r="F759">
            <v>235.87199999999999</v>
          </cell>
          <cell r="G759" t="str">
            <v>45SC</v>
          </cell>
          <cell r="H759">
            <v>6</v>
          </cell>
          <cell r="I759">
            <v>735</v>
          </cell>
          <cell r="J759">
            <v>1.4999999999999999E-2</v>
          </cell>
        </row>
        <row r="760">
          <cell r="A760" t="str">
            <v>3011450404507280720I</v>
          </cell>
          <cell r="B760" t="str">
            <v>80ياردة*4.5سم*72بكره-I-SCOTCH-D05</v>
          </cell>
          <cell r="C760">
            <v>72.8</v>
          </cell>
          <cell r="D760">
            <v>4.5</v>
          </cell>
          <cell r="E760">
            <v>72</v>
          </cell>
          <cell r="F760">
            <v>235.87199999999999</v>
          </cell>
          <cell r="G760" t="str">
            <v>45SC</v>
          </cell>
          <cell r="H760">
            <v>6</v>
          </cell>
          <cell r="I760">
            <v>735</v>
          </cell>
          <cell r="J760">
            <v>1.4999999999999999E-2</v>
          </cell>
        </row>
        <row r="761">
          <cell r="A761" t="str">
            <v>30114504045090006000</v>
          </cell>
          <cell r="B761" t="str">
            <v>90م*4.5سم*60بكره-D05 كريستال</v>
          </cell>
          <cell r="C761">
            <v>90</v>
          </cell>
          <cell r="D761">
            <v>4.5</v>
          </cell>
          <cell r="E761">
            <v>60</v>
          </cell>
          <cell r="F761">
            <v>243</v>
          </cell>
          <cell r="G761" t="str">
            <v>45SC</v>
          </cell>
          <cell r="H761">
            <v>6</v>
          </cell>
          <cell r="I761">
            <v>735</v>
          </cell>
          <cell r="J761">
            <v>1.4999999999999999E-2</v>
          </cell>
        </row>
        <row r="762">
          <cell r="A762" t="str">
            <v>30114504045090006600</v>
          </cell>
          <cell r="B762" t="str">
            <v>90م*4.5سم*66بكره-D05 كريستال جرين تيب</v>
          </cell>
          <cell r="C762">
            <v>90</v>
          </cell>
          <cell r="D762">
            <v>4.5</v>
          </cell>
          <cell r="E762">
            <v>66</v>
          </cell>
          <cell r="F762">
            <v>267.3</v>
          </cell>
          <cell r="G762" t="str">
            <v>45SC</v>
          </cell>
          <cell r="H762">
            <v>6</v>
          </cell>
          <cell r="I762">
            <v>735</v>
          </cell>
          <cell r="J762">
            <v>1.4999999999999999E-2</v>
          </cell>
        </row>
        <row r="763">
          <cell r="A763" t="str">
            <v>30114504045091005400</v>
          </cell>
          <cell r="B763" t="str">
            <v>100يارده*4.5سم*54بكره  D05</v>
          </cell>
          <cell r="C763">
            <v>91</v>
          </cell>
          <cell r="D763">
            <v>4.5</v>
          </cell>
          <cell r="E763">
            <v>54</v>
          </cell>
          <cell r="F763">
            <v>221.13</v>
          </cell>
          <cell r="G763" t="str">
            <v>45SC</v>
          </cell>
          <cell r="H763">
            <v>6</v>
          </cell>
          <cell r="I763">
            <v>735</v>
          </cell>
          <cell r="J763">
            <v>1.4999999999999999E-2</v>
          </cell>
        </row>
        <row r="764">
          <cell r="A764" t="str">
            <v>30114504045091007200</v>
          </cell>
          <cell r="B764" t="str">
            <v>91م*4.5سم*72بكره-D05 كريستال جرين تيب</v>
          </cell>
          <cell r="C764">
            <v>91</v>
          </cell>
          <cell r="D764">
            <v>4.5</v>
          </cell>
          <cell r="E764">
            <v>72</v>
          </cell>
          <cell r="F764">
            <v>294.83999999999997</v>
          </cell>
          <cell r="G764" t="str">
            <v>45SC</v>
          </cell>
          <cell r="H764">
            <v>6</v>
          </cell>
          <cell r="I764">
            <v>735</v>
          </cell>
          <cell r="J764">
            <v>1.4999999999999999E-2</v>
          </cell>
        </row>
        <row r="765">
          <cell r="A765" t="str">
            <v>3011450404509100720F</v>
          </cell>
          <cell r="B765" t="str">
            <v>100يارده*4.5سم*72بكره-سوبرFiretape- D05</v>
          </cell>
          <cell r="C765">
            <v>91</v>
          </cell>
          <cell r="D765">
            <v>4.5</v>
          </cell>
          <cell r="E765">
            <v>72</v>
          </cell>
          <cell r="F765">
            <v>294.83999999999997</v>
          </cell>
          <cell r="G765" t="str">
            <v>45SC</v>
          </cell>
          <cell r="H765">
            <v>6</v>
          </cell>
          <cell r="I765">
            <v>735</v>
          </cell>
          <cell r="J765">
            <v>1.4999999999999999E-2</v>
          </cell>
        </row>
        <row r="766">
          <cell r="A766" t="str">
            <v>3011450404509100720M</v>
          </cell>
          <cell r="B766" t="str">
            <v>100يارده*4.5سم*72بكره-Mediatape- D05</v>
          </cell>
          <cell r="C766">
            <v>91</v>
          </cell>
          <cell r="D766">
            <v>4.5</v>
          </cell>
          <cell r="E766">
            <v>72</v>
          </cell>
          <cell r="F766">
            <v>294.83999999999997</v>
          </cell>
          <cell r="G766" t="str">
            <v>45SC</v>
          </cell>
          <cell r="H766">
            <v>6</v>
          </cell>
          <cell r="I766">
            <v>735</v>
          </cell>
          <cell r="J766">
            <v>1.4999999999999999E-2</v>
          </cell>
        </row>
        <row r="767">
          <cell r="A767" t="str">
            <v>30114504045095006000</v>
          </cell>
          <cell r="B767" t="str">
            <v>95م*4.5سم*60بكره-D05 كريستال</v>
          </cell>
          <cell r="C767">
            <v>95</v>
          </cell>
          <cell r="D767">
            <v>4.5</v>
          </cell>
          <cell r="E767">
            <v>60</v>
          </cell>
          <cell r="F767">
            <v>256.5</v>
          </cell>
          <cell r="G767" t="str">
            <v>45SC</v>
          </cell>
          <cell r="H767">
            <v>6</v>
          </cell>
          <cell r="I767">
            <v>735</v>
          </cell>
          <cell r="J767">
            <v>1.4999999999999999E-2</v>
          </cell>
        </row>
        <row r="768">
          <cell r="A768" t="str">
            <v>30114504045100003600</v>
          </cell>
          <cell r="B768" t="str">
            <v>100م*4.5سم*36بكره-D05 كريستال</v>
          </cell>
          <cell r="C768">
            <v>100</v>
          </cell>
          <cell r="D768">
            <v>4.5</v>
          </cell>
          <cell r="E768">
            <v>36</v>
          </cell>
          <cell r="F768">
            <v>162</v>
          </cell>
          <cell r="G768" t="str">
            <v>45SC</v>
          </cell>
          <cell r="H768">
            <v>6</v>
          </cell>
          <cell r="I768">
            <v>735</v>
          </cell>
          <cell r="J768">
            <v>1.4999999999999999E-2</v>
          </cell>
        </row>
        <row r="769">
          <cell r="A769" t="str">
            <v>30114504045100007200</v>
          </cell>
          <cell r="B769" t="str">
            <v>100م*4.5سم*72 بكره - iSCOTCH - D05</v>
          </cell>
          <cell r="C769">
            <v>100</v>
          </cell>
          <cell r="D769">
            <v>4.5</v>
          </cell>
          <cell r="E769">
            <v>72</v>
          </cell>
          <cell r="F769">
            <v>324</v>
          </cell>
          <cell r="G769" t="str">
            <v>45SC</v>
          </cell>
          <cell r="H769">
            <v>6</v>
          </cell>
          <cell r="I769">
            <v>735</v>
          </cell>
          <cell r="J769">
            <v>1.4999999999999999E-2</v>
          </cell>
        </row>
        <row r="770">
          <cell r="A770" t="str">
            <v>30114504045132004800</v>
          </cell>
          <cell r="B770" t="str">
            <v> 132م*4.5سم*48بكره-D05 كريستال</v>
          </cell>
          <cell r="C770">
            <v>132</v>
          </cell>
          <cell r="D770">
            <v>4.5</v>
          </cell>
          <cell r="E770">
            <v>48</v>
          </cell>
          <cell r="F770">
            <v>285.12</v>
          </cell>
          <cell r="G770" t="str">
            <v>45SC</v>
          </cell>
          <cell r="H770">
            <v>6</v>
          </cell>
          <cell r="I770">
            <v>735</v>
          </cell>
          <cell r="J770">
            <v>1.4999999999999999E-2</v>
          </cell>
        </row>
        <row r="771">
          <cell r="A771" t="str">
            <v>30114504045135003600</v>
          </cell>
          <cell r="B771" t="str">
            <v>135م*4.5سم*36بكره-D05 كريستال</v>
          </cell>
          <cell r="C771">
            <v>135</v>
          </cell>
          <cell r="D771">
            <v>4.5</v>
          </cell>
          <cell r="E771">
            <v>36</v>
          </cell>
          <cell r="F771">
            <v>218.70000000000002</v>
          </cell>
          <cell r="G771" t="str">
            <v>45SC</v>
          </cell>
          <cell r="H771">
            <v>6</v>
          </cell>
          <cell r="I771">
            <v>735</v>
          </cell>
          <cell r="J771">
            <v>1.4999999999999999E-2</v>
          </cell>
        </row>
        <row r="772">
          <cell r="A772" t="str">
            <v>30114504045136503600</v>
          </cell>
          <cell r="B772" t="str">
            <v>150ياردة*4.5سم*36بكره-D05 كريستال جرين</v>
          </cell>
          <cell r="C772">
            <v>136.5</v>
          </cell>
          <cell r="D772">
            <v>4.5</v>
          </cell>
          <cell r="E772">
            <v>36</v>
          </cell>
          <cell r="F772">
            <v>221.13</v>
          </cell>
          <cell r="G772" t="str">
            <v>45SC</v>
          </cell>
          <cell r="H772">
            <v>6</v>
          </cell>
          <cell r="I772">
            <v>735</v>
          </cell>
          <cell r="J772">
            <v>1.4999999999999999E-2</v>
          </cell>
        </row>
        <row r="773">
          <cell r="A773" t="str">
            <v>30114504045150003600</v>
          </cell>
          <cell r="B773" t="str">
            <v> 150م*4.5سم*36بكره-D05 كريستال</v>
          </cell>
          <cell r="C773">
            <v>150</v>
          </cell>
          <cell r="D773">
            <v>4.5</v>
          </cell>
          <cell r="E773">
            <v>36</v>
          </cell>
          <cell r="F773">
            <v>243</v>
          </cell>
          <cell r="G773" t="str">
            <v>45SC</v>
          </cell>
          <cell r="H773">
            <v>6</v>
          </cell>
          <cell r="I773">
            <v>735</v>
          </cell>
          <cell r="J773">
            <v>1.4999999999999999E-2</v>
          </cell>
        </row>
        <row r="774">
          <cell r="A774" t="str">
            <v>30114504048270003000</v>
          </cell>
          <cell r="B774" t="str">
            <v>270م*4.8سم*30بكره-D05 كريستال</v>
          </cell>
          <cell r="C774">
            <v>270</v>
          </cell>
          <cell r="D774">
            <v>4.8</v>
          </cell>
          <cell r="E774">
            <v>30</v>
          </cell>
          <cell r="F774">
            <v>388.8</v>
          </cell>
          <cell r="G774" t="str">
            <v>45SC</v>
          </cell>
          <cell r="H774" t="str">
            <v/>
          </cell>
          <cell r="I774">
            <v>735</v>
          </cell>
          <cell r="J774">
            <v>1.4999999999999999E-2</v>
          </cell>
        </row>
        <row r="775">
          <cell r="A775" t="str">
            <v>30114504060090003600</v>
          </cell>
          <cell r="B775" t="str">
            <v> 90م*6سم*36بكره-D05 كريستال</v>
          </cell>
          <cell r="C775">
            <v>90</v>
          </cell>
          <cell r="D775">
            <v>6</v>
          </cell>
          <cell r="E775">
            <v>36</v>
          </cell>
          <cell r="F775">
            <v>194.4</v>
          </cell>
          <cell r="G775" t="str">
            <v>45SC</v>
          </cell>
          <cell r="H775">
            <v>4</v>
          </cell>
          <cell r="I775">
            <v>735</v>
          </cell>
          <cell r="J775">
            <v>1.4999999999999999E-2</v>
          </cell>
        </row>
        <row r="776">
          <cell r="A776" t="str">
            <v>30114505012027014400</v>
          </cell>
          <cell r="B776" t="str">
            <v>    12مللي*27م*144بكرة احمر</v>
          </cell>
          <cell r="C776">
            <v>27</v>
          </cell>
          <cell r="D776">
            <v>1.2</v>
          </cell>
          <cell r="E776">
            <v>144</v>
          </cell>
          <cell r="F776">
            <v>46.655999999999999</v>
          </cell>
          <cell r="G776" t="str">
            <v>45COL</v>
          </cell>
          <cell r="H776">
            <v>24</v>
          </cell>
          <cell r="I776">
            <v>735</v>
          </cell>
          <cell r="J776">
            <v>1.4999999999999999E-2</v>
          </cell>
        </row>
        <row r="777">
          <cell r="A777" t="str">
            <v>30114505023027007200</v>
          </cell>
          <cell r="B777" t="str">
            <v>27م * 2.3سم * 72بكرة بوصة - احمر</v>
          </cell>
          <cell r="C777">
            <v>27</v>
          </cell>
          <cell r="D777">
            <v>2.2999999999999998</v>
          </cell>
          <cell r="E777">
            <v>72</v>
          </cell>
          <cell r="F777">
            <v>44.712000000000003</v>
          </cell>
          <cell r="G777" t="str">
            <v>45COL</v>
          </cell>
          <cell r="H777">
            <v>12</v>
          </cell>
          <cell r="I777">
            <v>735</v>
          </cell>
          <cell r="J777">
            <v>1.4999999999999999E-2</v>
          </cell>
        </row>
        <row r="778">
          <cell r="A778" t="str">
            <v>30114505045027003600</v>
          </cell>
          <cell r="B778" t="str">
            <v>27م*4.5 سم * 36 بكرة الوان -  احمر</v>
          </cell>
          <cell r="C778">
            <v>27</v>
          </cell>
          <cell r="D778">
            <v>4.5</v>
          </cell>
          <cell r="E778">
            <v>36</v>
          </cell>
          <cell r="F778">
            <v>43.74</v>
          </cell>
          <cell r="G778" t="str">
            <v>45COL</v>
          </cell>
          <cell r="H778">
            <v>6</v>
          </cell>
          <cell r="I778">
            <v>735</v>
          </cell>
          <cell r="J778">
            <v>1.4999999999999999E-2</v>
          </cell>
        </row>
        <row r="779">
          <cell r="A779" t="str">
            <v>30114505045080005400</v>
          </cell>
          <cell r="B779" t="str">
            <v>80 م * 4.5 سم * 54 بكرة - احمر</v>
          </cell>
          <cell r="C779">
            <v>80</v>
          </cell>
          <cell r="D779">
            <v>4.5</v>
          </cell>
          <cell r="E779">
            <v>54</v>
          </cell>
          <cell r="F779">
            <v>194.4</v>
          </cell>
          <cell r="G779" t="str">
            <v>45COL</v>
          </cell>
          <cell r="H779">
            <v>6</v>
          </cell>
          <cell r="I779">
            <v>735</v>
          </cell>
          <cell r="J779">
            <v>1.4999999999999999E-2</v>
          </cell>
        </row>
        <row r="780">
          <cell r="A780" t="str">
            <v>30114505045091003600</v>
          </cell>
          <cell r="B780" t="str">
            <v>91 م*4.5 سم * 36 بكرة الوان -  احمر</v>
          </cell>
          <cell r="C780">
            <v>91</v>
          </cell>
          <cell r="D780">
            <v>4.5</v>
          </cell>
          <cell r="E780">
            <v>36</v>
          </cell>
          <cell r="F780">
            <v>147.41999999999999</v>
          </cell>
          <cell r="G780" t="str">
            <v>45COL</v>
          </cell>
          <cell r="H780">
            <v>6</v>
          </cell>
          <cell r="I780">
            <v>735</v>
          </cell>
          <cell r="J780">
            <v>1.4999999999999999E-2</v>
          </cell>
        </row>
        <row r="781">
          <cell r="A781" t="str">
            <v>30114505045091005400</v>
          </cell>
          <cell r="B781" t="str">
            <v>91 م*4.5 سم * 54 بكرة الوان -  احمر</v>
          </cell>
          <cell r="C781">
            <v>91</v>
          </cell>
          <cell r="D781">
            <v>4.5</v>
          </cell>
          <cell r="E781">
            <v>54</v>
          </cell>
          <cell r="F781">
            <v>221.13</v>
          </cell>
          <cell r="G781" t="str">
            <v>45COL</v>
          </cell>
          <cell r="H781">
            <v>6</v>
          </cell>
          <cell r="I781">
            <v>735</v>
          </cell>
          <cell r="J781">
            <v>1.4999999999999999E-2</v>
          </cell>
        </row>
        <row r="782">
          <cell r="A782" t="str">
            <v>30114505045100005400</v>
          </cell>
          <cell r="B782" t="str">
            <v>100 م*4.5 سم * 54 بكرة الوان -  احمر</v>
          </cell>
          <cell r="C782">
            <v>100</v>
          </cell>
          <cell r="D782">
            <v>4.5</v>
          </cell>
          <cell r="E782">
            <v>54</v>
          </cell>
          <cell r="F782">
            <v>243</v>
          </cell>
          <cell r="G782" t="str">
            <v>45COL</v>
          </cell>
          <cell r="H782">
            <v>6</v>
          </cell>
          <cell r="I782">
            <v>735</v>
          </cell>
          <cell r="J782">
            <v>1.4999999999999999E-2</v>
          </cell>
        </row>
        <row r="783">
          <cell r="A783" t="str">
            <v>30114505048015003600</v>
          </cell>
          <cell r="B783" t="str">
            <v>15م*4.8 سم * 36 بكرة ( الوان ) أحمر</v>
          </cell>
          <cell r="C783">
            <v>15</v>
          </cell>
          <cell r="D783">
            <v>4.8</v>
          </cell>
          <cell r="E783">
            <v>36</v>
          </cell>
          <cell r="F783">
            <v>25.919999999999998</v>
          </cell>
          <cell r="G783" t="str">
            <v>45COL</v>
          </cell>
          <cell r="H783">
            <v>6</v>
          </cell>
          <cell r="I783">
            <v>735</v>
          </cell>
          <cell r="J783">
            <v>1.4999999999999999E-2</v>
          </cell>
        </row>
        <row r="784">
          <cell r="A784" t="str">
            <v>30114505048100005400</v>
          </cell>
          <cell r="B784" t="str">
            <v>100م*4.8 سم * 54 بكرة ( الوان ) أحمر</v>
          </cell>
          <cell r="C784">
            <v>100</v>
          </cell>
          <cell r="D784">
            <v>4.8</v>
          </cell>
          <cell r="E784">
            <v>54</v>
          </cell>
          <cell r="F784">
            <v>259.2</v>
          </cell>
          <cell r="G784" t="str">
            <v>45COL</v>
          </cell>
          <cell r="H784">
            <v>6</v>
          </cell>
          <cell r="I784">
            <v>735</v>
          </cell>
          <cell r="J784">
            <v>1.4999999999999999E-2</v>
          </cell>
        </row>
        <row r="785">
          <cell r="A785" t="str">
            <v>30114506012027014400</v>
          </cell>
          <cell r="B785" t="str">
            <v> 27م * 12مللي * 144 بكرة  اخضر D05</v>
          </cell>
          <cell r="C785">
            <v>27</v>
          </cell>
          <cell r="D785">
            <v>1.2</v>
          </cell>
          <cell r="E785">
            <v>144</v>
          </cell>
          <cell r="F785">
            <v>46.655999999999999</v>
          </cell>
          <cell r="G785" t="str">
            <v>45COL</v>
          </cell>
          <cell r="H785">
            <v>24</v>
          </cell>
          <cell r="I785">
            <v>735</v>
          </cell>
          <cell r="J785">
            <v>1.4999999999999999E-2</v>
          </cell>
        </row>
        <row r="786">
          <cell r="A786" t="str">
            <v>30114506023015007200</v>
          </cell>
          <cell r="B786" t="str">
            <v>15م * 2.3سم * 72بكرة بوصة اخضر D05</v>
          </cell>
          <cell r="C786">
            <v>15</v>
          </cell>
          <cell r="D786">
            <v>2.2999999999999998</v>
          </cell>
          <cell r="E786">
            <v>72</v>
          </cell>
          <cell r="F786">
            <v>24.839999999999996</v>
          </cell>
          <cell r="G786" t="str">
            <v>45COL</v>
          </cell>
          <cell r="H786">
            <v>12</v>
          </cell>
          <cell r="I786">
            <v>735</v>
          </cell>
          <cell r="J786">
            <v>1.4999999999999999E-2</v>
          </cell>
        </row>
        <row r="787">
          <cell r="A787" t="str">
            <v>30114506023027007200</v>
          </cell>
          <cell r="B787" t="str">
            <v> 27م * 2.3سم * 72بكرة بوصة اخضر D05</v>
          </cell>
          <cell r="C787">
            <v>27</v>
          </cell>
          <cell r="D787">
            <v>2.2999999999999998</v>
          </cell>
          <cell r="E787">
            <v>72</v>
          </cell>
          <cell r="F787">
            <v>44.712000000000003</v>
          </cell>
          <cell r="G787" t="str">
            <v>45COL</v>
          </cell>
          <cell r="H787">
            <v>12</v>
          </cell>
          <cell r="I787">
            <v>735</v>
          </cell>
          <cell r="J787">
            <v>1.4999999999999999E-2</v>
          </cell>
        </row>
        <row r="788">
          <cell r="A788" t="str">
            <v>30114506043090005400</v>
          </cell>
          <cell r="B788" t="str">
            <v> 90م * 4.3سم * 54بكرة اخضر D05</v>
          </cell>
          <cell r="C788">
            <v>90</v>
          </cell>
          <cell r="D788">
            <v>4.3</v>
          </cell>
          <cell r="E788">
            <v>54</v>
          </cell>
          <cell r="F788">
            <v>208.98000000000002</v>
          </cell>
          <cell r="G788" t="str">
            <v>45COL</v>
          </cell>
          <cell r="H788">
            <v>6</v>
          </cell>
          <cell r="I788">
            <v>735</v>
          </cell>
          <cell r="J788">
            <v>1.4999999999999999E-2</v>
          </cell>
        </row>
        <row r="789">
          <cell r="A789" t="str">
            <v>30114506045015003600</v>
          </cell>
          <cell r="B789" t="str">
            <v>15م*4.5 سم * 36 بكرة(5سم الوان)أخضر D05</v>
          </cell>
          <cell r="C789">
            <v>15</v>
          </cell>
          <cell r="D789">
            <v>4.5</v>
          </cell>
          <cell r="E789">
            <v>36</v>
          </cell>
          <cell r="F789">
            <v>24.3</v>
          </cell>
          <cell r="G789" t="str">
            <v>45COL</v>
          </cell>
          <cell r="H789">
            <v>6</v>
          </cell>
          <cell r="I789">
            <v>735</v>
          </cell>
          <cell r="J789">
            <v>1.4999999999999999E-2</v>
          </cell>
        </row>
        <row r="790">
          <cell r="A790" t="str">
            <v>30114506045015007200</v>
          </cell>
          <cell r="B790" t="str">
            <v>15م*4.5 سم * 36 بكرة(5سم الوان)أخضر D05</v>
          </cell>
          <cell r="C790">
            <v>15</v>
          </cell>
          <cell r="D790">
            <v>4.5</v>
          </cell>
          <cell r="E790">
            <v>36</v>
          </cell>
          <cell r="F790">
            <v>24.3</v>
          </cell>
          <cell r="G790" t="str">
            <v>45COL</v>
          </cell>
          <cell r="H790">
            <v>6</v>
          </cell>
          <cell r="I790">
            <v>735</v>
          </cell>
          <cell r="J790">
            <v>1.4999999999999999E-2</v>
          </cell>
        </row>
        <row r="791">
          <cell r="A791" t="str">
            <v>30114506045027003600</v>
          </cell>
          <cell r="B791" t="str">
            <v>27م*4.5سم*36بكرة(5سم الوان)(اخضر) D05</v>
          </cell>
          <cell r="C791">
            <v>27</v>
          </cell>
          <cell r="D791">
            <v>4.5</v>
          </cell>
          <cell r="E791">
            <v>36</v>
          </cell>
          <cell r="F791">
            <v>43.74</v>
          </cell>
          <cell r="G791" t="str">
            <v>45COL</v>
          </cell>
          <cell r="H791">
            <v>6</v>
          </cell>
          <cell r="I791">
            <v>735</v>
          </cell>
          <cell r="J791">
            <v>1.4999999999999999E-2</v>
          </cell>
        </row>
        <row r="792">
          <cell r="A792" t="str">
            <v>30114506045040007200</v>
          </cell>
          <cell r="B792" t="str">
            <v>40م * 4.5سم * 72بكرة -  الوان - اخضرD03</v>
          </cell>
          <cell r="C792">
            <v>40</v>
          </cell>
          <cell r="D792">
            <v>4.5</v>
          </cell>
          <cell r="E792">
            <v>72</v>
          </cell>
          <cell r="F792">
            <v>129.6</v>
          </cell>
          <cell r="G792" t="str">
            <v>45COL</v>
          </cell>
          <cell r="H792">
            <v>6</v>
          </cell>
          <cell r="I792">
            <v>735</v>
          </cell>
          <cell r="J792">
            <v>1.4999999999999999E-2</v>
          </cell>
        </row>
        <row r="793">
          <cell r="A793" t="str">
            <v>30114506045080005400</v>
          </cell>
          <cell r="B793" t="str">
            <v>80م * 4.5سم * 54بكره - الوان - اخضرD05</v>
          </cell>
          <cell r="C793">
            <v>80</v>
          </cell>
          <cell r="D793">
            <v>4.5</v>
          </cell>
          <cell r="E793">
            <v>54</v>
          </cell>
          <cell r="F793">
            <v>194.4</v>
          </cell>
          <cell r="G793" t="str">
            <v>45COL</v>
          </cell>
          <cell r="H793">
            <v>6</v>
          </cell>
          <cell r="I793">
            <v>735</v>
          </cell>
          <cell r="J793">
            <v>1.4999999999999999E-2</v>
          </cell>
        </row>
        <row r="794">
          <cell r="A794" t="str">
            <v>30114506045091005400</v>
          </cell>
          <cell r="B794" t="str">
            <v>91م * 4.5سم * 54بكره - الوان - اخضرD05</v>
          </cell>
          <cell r="C794">
            <v>91</v>
          </cell>
          <cell r="D794">
            <v>4.5</v>
          </cell>
          <cell r="E794">
            <v>54</v>
          </cell>
          <cell r="F794">
            <v>221.13</v>
          </cell>
          <cell r="G794" t="str">
            <v>45COL</v>
          </cell>
          <cell r="H794">
            <v>6</v>
          </cell>
          <cell r="I794">
            <v>735</v>
          </cell>
          <cell r="J794">
            <v>1.4999999999999999E-2</v>
          </cell>
        </row>
        <row r="795">
          <cell r="A795" t="str">
            <v>30114506045100005400</v>
          </cell>
          <cell r="B795" t="str">
            <v>100م * 4.5سم * 54بكره - الوان - اخضرD05</v>
          </cell>
          <cell r="C795">
            <v>100</v>
          </cell>
          <cell r="D795">
            <v>4.5</v>
          </cell>
          <cell r="E795">
            <v>54</v>
          </cell>
          <cell r="F795">
            <v>243</v>
          </cell>
          <cell r="G795" t="str">
            <v>45COL</v>
          </cell>
          <cell r="H795">
            <v>6</v>
          </cell>
          <cell r="I795">
            <v>735</v>
          </cell>
          <cell r="J795">
            <v>1.4999999999999999E-2</v>
          </cell>
        </row>
        <row r="796">
          <cell r="A796" t="str">
            <v>30114506048100005400</v>
          </cell>
          <cell r="B796" t="str">
            <v>100 م * 4.8 سم * 54 بكرة- لون أخضرD005</v>
          </cell>
          <cell r="C796">
            <v>100</v>
          </cell>
          <cell r="D796">
            <v>4.8</v>
          </cell>
          <cell r="E796">
            <v>54</v>
          </cell>
          <cell r="F796">
            <v>259.2</v>
          </cell>
          <cell r="G796" t="str">
            <v>45COL</v>
          </cell>
          <cell r="H796">
            <v>6</v>
          </cell>
          <cell r="I796">
            <v>735</v>
          </cell>
          <cell r="J796">
            <v>1.4999999999999999E-2</v>
          </cell>
        </row>
        <row r="797">
          <cell r="A797" t="str">
            <v>30114507012027014400</v>
          </cell>
          <cell r="B797" t="str">
            <v>  12مللى*27م*144بكرة ازرق D05</v>
          </cell>
          <cell r="C797">
            <v>27</v>
          </cell>
          <cell r="D797">
            <v>1.2</v>
          </cell>
          <cell r="E797">
            <v>144</v>
          </cell>
          <cell r="F797">
            <v>46.655999999999999</v>
          </cell>
          <cell r="G797" t="str">
            <v>45COL</v>
          </cell>
          <cell r="H797">
            <v>24</v>
          </cell>
          <cell r="I797">
            <v>735</v>
          </cell>
          <cell r="J797">
            <v>1.4999999999999999E-2</v>
          </cell>
        </row>
        <row r="798">
          <cell r="A798" t="str">
            <v>30114507023027007200</v>
          </cell>
          <cell r="B798" t="str">
            <v> 27م * 2.3سم * 72بكرة بوصة ازرق D05</v>
          </cell>
          <cell r="C798">
            <v>27</v>
          </cell>
          <cell r="D798">
            <v>2.2999999999999998</v>
          </cell>
          <cell r="E798">
            <v>72</v>
          </cell>
          <cell r="F798">
            <v>44.712000000000003</v>
          </cell>
          <cell r="G798" t="str">
            <v>45COL</v>
          </cell>
          <cell r="H798">
            <v>12</v>
          </cell>
          <cell r="I798">
            <v>735</v>
          </cell>
          <cell r="J798">
            <v>1.4999999999999999E-2</v>
          </cell>
        </row>
        <row r="799">
          <cell r="A799" t="str">
            <v>30114507045027003600</v>
          </cell>
          <cell r="B799" t="str">
            <v>27م *4.5 سم 36 بكرة(5سم الوان)- ازرقD05</v>
          </cell>
          <cell r="C799">
            <v>27</v>
          </cell>
          <cell r="D799">
            <v>4.5</v>
          </cell>
          <cell r="E799">
            <v>36</v>
          </cell>
          <cell r="F799">
            <v>43.74</v>
          </cell>
          <cell r="G799" t="str">
            <v>45COL</v>
          </cell>
          <cell r="H799">
            <v>6</v>
          </cell>
          <cell r="I799">
            <v>735</v>
          </cell>
          <cell r="J799">
            <v>1.4999999999999999E-2</v>
          </cell>
        </row>
        <row r="800">
          <cell r="A800" t="str">
            <v>30114507045040007200</v>
          </cell>
          <cell r="B800" t="str">
            <v>40م * 4.5سم * 72بكرة الوان - ازرق D05</v>
          </cell>
          <cell r="C800">
            <v>40</v>
          </cell>
          <cell r="D800">
            <v>4.5</v>
          </cell>
          <cell r="E800">
            <v>72</v>
          </cell>
          <cell r="F800">
            <v>129.6</v>
          </cell>
          <cell r="G800" t="str">
            <v>45COL</v>
          </cell>
          <cell r="H800">
            <v>6</v>
          </cell>
          <cell r="I800">
            <v>735</v>
          </cell>
          <cell r="J800">
            <v>1.4999999999999999E-2</v>
          </cell>
        </row>
        <row r="801">
          <cell r="A801" t="str">
            <v>30114507045080005400</v>
          </cell>
          <cell r="B801" t="str">
            <v>80م * 4.5سم * 54بكره - الوان - ازرق D05</v>
          </cell>
          <cell r="C801">
            <v>80</v>
          </cell>
          <cell r="D801">
            <v>4.5</v>
          </cell>
          <cell r="E801">
            <v>54</v>
          </cell>
          <cell r="F801">
            <v>194.4</v>
          </cell>
          <cell r="G801" t="str">
            <v>45COL</v>
          </cell>
          <cell r="H801">
            <v>6</v>
          </cell>
          <cell r="I801">
            <v>735</v>
          </cell>
          <cell r="J801">
            <v>1.4999999999999999E-2</v>
          </cell>
        </row>
        <row r="802">
          <cell r="A802" t="str">
            <v>30114507045090005400</v>
          </cell>
          <cell r="B802" t="str">
            <v> 90م *4.5سم * 54بكرة - ازرق D05</v>
          </cell>
          <cell r="C802">
            <v>90</v>
          </cell>
          <cell r="D802">
            <v>4.5</v>
          </cell>
          <cell r="E802">
            <v>54</v>
          </cell>
          <cell r="F802">
            <v>218.7</v>
          </cell>
          <cell r="G802" t="str">
            <v>45COL</v>
          </cell>
          <cell r="H802">
            <v>6</v>
          </cell>
          <cell r="I802">
            <v>735</v>
          </cell>
          <cell r="J802">
            <v>1.4999999999999999E-2</v>
          </cell>
        </row>
        <row r="803">
          <cell r="A803" t="str">
            <v>30114507045091005400</v>
          </cell>
          <cell r="B803" t="str">
            <v>100ياردة * 4.5سم * 54بكرة -ازرق D05</v>
          </cell>
          <cell r="C803">
            <v>91</v>
          </cell>
          <cell r="D803">
            <v>4.5</v>
          </cell>
          <cell r="E803">
            <v>54</v>
          </cell>
          <cell r="F803">
            <v>221.13</v>
          </cell>
          <cell r="G803" t="str">
            <v>45COL</v>
          </cell>
          <cell r="H803">
            <v>6</v>
          </cell>
          <cell r="I803">
            <v>735</v>
          </cell>
          <cell r="J803">
            <v>1.4999999999999999E-2</v>
          </cell>
        </row>
        <row r="804">
          <cell r="A804" t="str">
            <v>30114507045100004800</v>
          </cell>
          <cell r="B804" t="str">
            <v>100م * 4.5سم * 48بكره - ازرق D05</v>
          </cell>
          <cell r="C804">
            <v>100</v>
          </cell>
          <cell r="D804">
            <v>4.5</v>
          </cell>
          <cell r="E804">
            <v>48</v>
          </cell>
          <cell r="F804">
            <v>216</v>
          </cell>
          <cell r="G804" t="str">
            <v>45COL</v>
          </cell>
          <cell r="H804">
            <v>6</v>
          </cell>
          <cell r="I804">
            <v>735</v>
          </cell>
          <cell r="J804">
            <v>1.4999999999999999E-2</v>
          </cell>
        </row>
        <row r="805">
          <cell r="A805" t="str">
            <v>30114507045455001200</v>
          </cell>
          <cell r="B805" t="str">
            <v>500ياردة*4.5سم*12 بكرة ازرق D05</v>
          </cell>
          <cell r="C805">
            <v>455</v>
          </cell>
          <cell r="D805">
            <v>4.5</v>
          </cell>
          <cell r="E805">
            <v>12</v>
          </cell>
          <cell r="F805">
            <v>245.70000000000002</v>
          </cell>
          <cell r="G805" t="str">
            <v>45COL</v>
          </cell>
          <cell r="H805" t="str">
            <v/>
          </cell>
          <cell r="I805">
            <v>735</v>
          </cell>
          <cell r="J805">
            <v>1.4999999999999999E-2</v>
          </cell>
        </row>
        <row r="806">
          <cell r="A806" t="str">
            <v>30114507048015003600</v>
          </cell>
          <cell r="B806" t="str">
            <v>15م*4.8 سم * 36 بكرة ( الوان ) أزرق D05</v>
          </cell>
          <cell r="C806">
            <v>15</v>
          </cell>
          <cell r="D806">
            <v>4.8</v>
          </cell>
          <cell r="E806">
            <v>36</v>
          </cell>
          <cell r="F806">
            <v>25.919999999999998</v>
          </cell>
          <cell r="G806" t="str">
            <v>45COL</v>
          </cell>
          <cell r="H806">
            <v>6</v>
          </cell>
          <cell r="I806">
            <v>735</v>
          </cell>
          <cell r="J806">
            <v>1.4999999999999999E-2</v>
          </cell>
        </row>
        <row r="807">
          <cell r="A807" t="str">
            <v>30114507048060007200</v>
          </cell>
          <cell r="B807" t="str">
            <v>60م*4.8 سم * 72 بكرة ( الوان ) أزرق D05</v>
          </cell>
          <cell r="C807">
            <v>60</v>
          </cell>
          <cell r="D807">
            <v>4.8</v>
          </cell>
          <cell r="E807">
            <v>72</v>
          </cell>
          <cell r="F807">
            <v>207.35999999999999</v>
          </cell>
          <cell r="G807" t="str">
            <v>45COL</v>
          </cell>
          <cell r="H807">
            <v>6</v>
          </cell>
          <cell r="I807">
            <v>735</v>
          </cell>
          <cell r="J807">
            <v>1.4999999999999999E-2</v>
          </cell>
        </row>
        <row r="808">
          <cell r="A808" t="str">
            <v>30114507048100005400</v>
          </cell>
          <cell r="B808" t="str">
            <v>100م * 4.8سم * 54بكرة ازرق D05</v>
          </cell>
          <cell r="C808">
            <v>100</v>
          </cell>
          <cell r="D808">
            <v>4.8</v>
          </cell>
          <cell r="E808">
            <v>54</v>
          </cell>
          <cell r="F808">
            <v>259.2</v>
          </cell>
          <cell r="G808" t="str">
            <v>45COL</v>
          </cell>
          <cell r="H808">
            <v>6</v>
          </cell>
          <cell r="I808">
            <v>735</v>
          </cell>
          <cell r="J808">
            <v>1.4999999999999999E-2</v>
          </cell>
        </row>
        <row r="809">
          <cell r="A809" t="str">
            <v>30114508012027014400</v>
          </cell>
          <cell r="B809" t="str">
            <v>  12مللي *27م*144بكرة اصفر</v>
          </cell>
          <cell r="C809">
            <v>27</v>
          </cell>
          <cell r="D809">
            <v>1.2</v>
          </cell>
          <cell r="E809">
            <v>144</v>
          </cell>
          <cell r="F809">
            <v>46.655999999999999</v>
          </cell>
          <cell r="G809" t="str">
            <v>45COL</v>
          </cell>
          <cell r="H809">
            <v>24</v>
          </cell>
          <cell r="I809">
            <v>735</v>
          </cell>
          <cell r="J809">
            <v>1.4999999999999999E-2</v>
          </cell>
        </row>
        <row r="810">
          <cell r="A810" t="str">
            <v>30114508023027007200</v>
          </cell>
          <cell r="B810" t="str">
            <v>27م * 2.3سم * 72بكرة بوصة اصفر</v>
          </cell>
          <cell r="C810">
            <v>27</v>
          </cell>
          <cell r="D810">
            <v>2.2999999999999998</v>
          </cell>
          <cell r="E810">
            <v>72</v>
          </cell>
          <cell r="F810">
            <v>44.712000000000003</v>
          </cell>
          <cell r="G810" t="str">
            <v>45COL</v>
          </cell>
          <cell r="H810">
            <v>12</v>
          </cell>
          <cell r="I810">
            <v>735</v>
          </cell>
          <cell r="J810">
            <v>1.4999999999999999E-2</v>
          </cell>
        </row>
        <row r="811">
          <cell r="A811" t="str">
            <v>30114508045015003600</v>
          </cell>
          <cell r="B811" t="str">
            <v>15 متر*4.5سم *36 بكرة D05 اصفر</v>
          </cell>
          <cell r="C811">
            <v>15</v>
          </cell>
          <cell r="D811">
            <v>4.5</v>
          </cell>
          <cell r="E811">
            <v>36</v>
          </cell>
          <cell r="F811">
            <v>24.3</v>
          </cell>
          <cell r="G811" t="str">
            <v>45COL</v>
          </cell>
          <cell r="H811">
            <v>6</v>
          </cell>
          <cell r="I811">
            <v>735</v>
          </cell>
          <cell r="J811">
            <v>1.4999999999999999E-2</v>
          </cell>
        </row>
        <row r="812">
          <cell r="A812" t="str">
            <v>30114508045027003600</v>
          </cell>
          <cell r="B812" t="str">
            <v>27 متر*4.5سم *36 بكرة D05 اصفر</v>
          </cell>
          <cell r="C812">
            <v>27</v>
          </cell>
          <cell r="D812">
            <v>4.5</v>
          </cell>
          <cell r="E812">
            <v>36</v>
          </cell>
          <cell r="F812">
            <v>43.74</v>
          </cell>
          <cell r="G812" t="str">
            <v>45COL</v>
          </cell>
          <cell r="H812">
            <v>6</v>
          </cell>
          <cell r="I812">
            <v>735</v>
          </cell>
          <cell r="J812">
            <v>1.4999999999999999E-2</v>
          </cell>
        </row>
        <row r="813">
          <cell r="A813" t="str">
            <v>30114508045080005400</v>
          </cell>
          <cell r="B813" t="str">
            <v>80 متر*4.5سم *54 بكرة D05 اصفر</v>
          </cell>
          <cell r="C813">
            <v>80</v>
          </cell>
          <cell r="D813">
            <v>4.5</v>
          </cell>
          <cell r="E813">
            <v>54</v>
          </cell>
          <cell r="F813">
            <v>194.4</v>
          </cell>
          <cell r="G813" t="str">
            <v>45COL</v>
          </cell>
          <cell r="H813">
            <v>6</v>
          </cell>
          <cell r="I813">
            <v>735</v>
          </cell>
          <cell r="J813">
            <v>1.4999999999999999E-2</v>
          </cell>
        </row>
        <row r="814">
          <cell r="A814" t="str">
            <v>30174000012010014400</v>
          </cell>
          <cell r="B814" t="str">
            <v>10 م * 1.2 سم * 144 بكرة ليزر  - D00</v>
          </cell>
          <cell r="C814">
            <v>10</v>
          </cell>
          <cell r="D814">
            <v>1.2</v>
          </cell>
          <cell r="E814">
            <v>144</v>
          </cell>
          <cell r="F814">
            <v>17.28</v>
          </cell>
          <cell r="G814" t="str">
            <v>40SIL</v>
          </cell>
          <cell r="H814">
            <v>24</v>
          </cell>
          <cell r="I814">
            <v>735</v>
          </cell>
          <cell r="J814">
            <v>1.4999999999999999E-2</v>
          </cell>
        </row>
        <row r="815">
          <cell r="A815" t="str">
            <v>30174000023010007200</v>
          </cell>
          <cell r="B815" t="str">
            <v>10 م - 2.3 سم - 72 بكرة ليزر الوان -D00</v>
          </cell>
          <cell r="C815">
            <v>10</v>
          </cell>
          <cell r="D815">
            <v>2.2999999999999998</v>
          </cell>
          <cell r="E815">
            <v>72</v>
          </cell>
          <cell r="F815">
            <v>16.560000000000002</v>
          </cell>
          <cell r="G815" t="str">
            <v>40SIL</v>
          </cell>
          <cell r="H815">
            <v>12</v>
          </cell>
          <cell r="I815">
            <v>735</v>
          </cell>
          <cell r="J815">
            <v>1.4999999999999999E-2</v>
          </cell>
        </row>
        <row r="816">
          <cell r="A816" t="str">
            <v>30174000045010003600</v>
          </cell>
          <cell r="B816" t="str">
            <v>10 م - 4.5 سم - 36 بكرة ليزر الوان -D00</v>
          </cell>
          <cell r="C816">
            <v>10</v>
          </cell>
          <cell r="D816">
            <v>4.5</v>
          </cell>
          <cell r="E816">
            <v>36</v>
          </cell>
          <cell r="F816">
            <v>16.2</v>
          </cell>
          <cell r="G816" t="str">
            <v>40SIL</v>
          </cell>
          <cell r="H816">
            <v>6</v>
          </cell>
          <cell r="I816">
            <v>735</v>
          </cell>
          <cell r="J816">
            <v>1.4999999999999999E-2</v>
          </cell>
        </row>
        <row r="817">
          <cell r="A817" t="str">
            <v>3011500004809100720F</v>
          </cell>
          <cell r="B817" t="str">
            <v>100 ياردة*4.8سم*72بكرة Printed Fresh E00</v>
          </cell>
          <cell r="C817">
            <v>91</v>
          </cell>
          <cell r="D817">
            <v>4.8</v>
          </cell>
          <cell r="E817">
            <v>72</v>
          </cell>
          <cell r="F817">
            <v>314.49600000000004</v>
          </cell>
          <cell r="G817" t="str">
            <v>50C</v>
          </cell>
          <cell r="H817">
            <v>6</v>
          </cell>
          <cell r="I817">
            <v>735</v>
          </cell>
          <cell r="J817">
            <v>1.4999999999999999E-2</v>
          </cell>
        </row>
        <row r="818">
          <cell r="A818" t="str">
            <v>30115001041036007200</v>
          </cell>
          <cell r="B818" t="str">
            <v>36م * 4.1سم * 72 بكرة - E00</v>
          </cell>
          <cell r="C818">
            <v>36</v>
          </cell>
          <cell r="D818">
            <v>4.0999999999999996</v>
          </cell>
          <cell r="E818">
            <v>72</v>
          </cell>
          <cell r="F818">
            <v>106.27199999999999</v>
          </cell>
          <cell r="G818" t="str">
            <v>50C</v>
          </cell>
          <cell r="H818">
            <v>6</v>
          </cell>
          <cell r="I818">
            <v>735</v>
          </cell>
          <cell r="J818">
            <v>1.4999999999999999E-2</v>
          </cell>
        </row>
        <row r="819">
          <cell r="A819" t="str">
            <v>30115001041070002400</v>
          </cell>
          <cell r="B819" t="str">
            <v>70م * 4.1سم * 24 بكرة - E00</v>
          </cell>
          <cell r="C819">
            <v>70</v>
          </cell>
          <cell r="D819">
            <v>4.0999999999999996</v>
          </cell>
          <cell r="E819">
            <v>24</v>
          </cell>
          <cell r="F819">
            <v>68.88</v>
          </cell>
          <cell r="G819" t="str">
            <v>50C</v>
          </cell>
          <cell r="H819">
            <v>6</v>
          </cell>
          <cell r="I819">
            <v>735</v>
          </cell>
          <cell r="J819">
            <v>1.4999999999999999E-2</v>
          </cell>
        </row>
        <row r="820">
          <cell r="A820" t="str">
            <v>30115001041075002400</v>
          </cell>
          <cell r="B820" t="str">
            <v>75م * 4.1سم * 24 بكرة - E00</v>
          </cell>
          <cell r="C820">
            <v>75</v>
          </cell>
          <cell r="D820">
            <v>4.0999999999999996</v>
          </cell>
          <cell r="E820">
            <v>24</v>
          </cell>
          <cell r="F820">
            <v>73.800000000000011</v>
          </cell>
          <cell r="G820" t="str">
            <v>50C</v>
          </cell>
          <cell r="H820">
            <v>6</v>
          </cell>
          <cell r="I820">
            <v>735</v>
          </cell>
          <cell r="J820">
            <v>1.4999999999999999E-2</v>
          </cell>
        </row>
        <row r="821">
          <cell r="A821" t="str">
            <v>30115001041600000600</v>
          </cell>
          <cell r="B821" t="str">
            <v>600م * 4.1سم * 6بكره - E00</v>
          </cell>
          <cell r="C821">
            <v>600</v>
          </cell>
          <cell r="D821">
            <v>4.0999999999999996</v>
          </cell>
          <cell r="E821">
            <v>6</v>
          </cell>
          <cell r="F821">
            <v>147.60000000000002</v>
          </cell>
          <cell r="G821" t="str">
            <v>50C</v>
          </cell>
          <cell r="H821" t="str">
            <v/>
          </cell>
          <cell r="I821">
            <v>735</v>
          </cell>
          <cell r="J821">
            <v>1.4999999999999999E-2</v>
          </cell>
        </row>
        <row r="822">
          <cell r="A822" t="str">
            <v>30115001042075002400</v>
          </cell>
          <cell r="B822" t="str">
            <v>75م * 4.2 سم * 24 بكرة E00</v>
          </cell>
          <cell r="C822">
            <v>75</v>
          </cell>
          <cell r="D822">
            <v>4.2</v>
          </cell>
          <cell r="E822">
            <v>24</v>
          </cell>
          <cell r="F822">
            <v>75.599999999999994</v>
          </cell>
          <cell r="G822" t="str">
            <v>50C</v>
          </cell>
          <cell r="H822">
            <v>6</v>
          </cell>
          <cell r="I822">
            <v>735</v>
          </cell>
          <cell r="J822">
            <v>1.4999999999999999E-2</v>
          </cell>
        </row>
        <row r="823">
          <cell r="A823" t="str">
            <v>30115001045036007200</v>
          </cell>
          <cell r="B823" t="str">
            <v>36م * 4.5سم * 72 بكرة - E00</v>
          </cell>
          <cell r="C823">
            <v>36</v>
          </cell>
          <cell r="D823">
            <v>4.5</v>
          </cell>
          <cell r="E823">
            <v>72</v>
          </cell>
          <cell r="F823">
            <v>116.64000000000001</v>
          </cell>
          <cell r="G823" t="str">
            <v>50C</v>
          </cell>
          <cell r="H823">
            <v>6</v>
          </cell>
          <cell r="I823">
            <v>735</v>
          </cell>
          <cell r="J823">
            <v>1.4999999999999999E-2</v>
          </cell>
        </row>
        <row r="824">
          <cell r="A824" t="str">
            <v>30115001045045007200</v>
          </cell>
          <cell r="B824" t="str">
            <v>45م * 4.5سم * 72بكرة - E00</v>
          </cell>
          <cell r="C824">
            <v>45</v>
          </cell>
          <cell r="D824">
            <v>4.5</v>
          </cell>
          <cell r="E824">
            <v>72</v>
          </cell>
          <cell r="F824">
            <v>145.79999999999998</v>
          </cell>
          <cell r="G824" t="str">
            <v>50C</v>
          </cell>
          <cell r="H824">
            <v>6</v>
          </cell>
          <cell r="I824">
            <v>735</v>
          </cell>
          <cell r="J824">
            <v>1.4999999999999999E-2</v>
          </cell>
        </row>
        <row r="825">
          <cell r="A825" t="str">
            <v>30115001045050007200</v>
          </cell>
          <cell r="B825" t="str">
            <v>50م * 4.5سم * 72 بكره - E00</v>
          </cell>
          <cell r="C825">
            <v>50</v>
          </cell>
          <cell r="D825">
            <v>4.5</v>
          </cell>
          <cell r="E825">
            <v>72</v>
          </cell>
          <cell r="F825">
            <v>162</v>
          </cell>
          <cell r="G825" t="str">
            <v>50C</v>
          </cell>
          <cell r="H825">
            <v>6</v>
          </cell>
          <cell r="I825">
            <v>735</v>
          </cell>
          <cell r="J825">
            <v>1.4999999999999999E-2</v>
          </cell>
        </row>
        <row r="826">
          <cell r="A826" t="str">
            <v>30115001045054007200</v>
          </cell>
          <cell r="B826" t="str">
            <v>54م * 4.5سم * 72بكره - E00</v>
          </cell>
          <cell r="C826">
            <v>54</v>
          </cell>
          <cell r="D826">
            <v>4.5</v>
          </cell>
          <cell r="E826">
            <v>72</v>
          </cell>
          <cell r="F826">
            <v>174.96</v>
          </cell>
          <cell r="G826" t="str">
            <v>50C</v>
          </cell>
          <cell r="H826">
            <v>6</v>
          </cell>
          <cell r="I826">
            <v>735</v>
          </cell>
          <cell r="J826">
            <v>1.4999999999999999E-2</v>
          </cell>
        </row>
        <row r="827">
          <cell r="A827" t="str">
            <v>30115001045060007200</v>
          </cell>
          <cell r="B827" t="str">
            <v>60م * 4.5سم * 72 بكرة - E00</v>
          </cell>
          <cell r="C827">
            <v>60</v>
          </cell>
          <cell r="D827">
            <v>4.5</v>
          </cell>
          <cell r="E827">
            <v>72</v>
          </cell>
          <cell r="F827">
            <v>194.4</v>
          </cell>
          <cell r="G827" t="str">
            <v>50C</v>
          </cell>
          <cell r="H827">
            <v>6</v>
          </cell>
          <cell r="I827">
            <v>735</v>
          </cell>
          <cell r="J827">
            <v>1.4999999999999999E-2</v>
          </cell>
        </row>
        <row r="828">
          <cell r="A828" t="str">
            <v>30115001045065007200</v>
          </cell>
          <cell r="B828" t="str">
            <v>65م * 4.5سم * 72 بكرة - E00</v>
          </cell>
          <cell r="C828">
            <v>65</v>
          </cell>
          <cell r="D828">
            <v>4.5</v>
          </cell>
          <cell r="E828">
            <v>72</v>
          </cell>
          <cell r="F828">
            <v>210.6</v>
          </cell>
          <cell r="G828" t="str">
            <v>50C</v>
          </cell>
          <cell r="H828">
            <v>6</v>
          </cell>
          <cell r="I828">
            <v>735</v>
          </cell>
          <cell r="J828">
            <v>1.4999999999999999E-2</v>
          </cell>
        </row>
        <row r="829">
          <cell r="A829" t="str">
            <v>30115001045090006000</v>
          </cell>
          <cell r="B829" t="str">
            <v>90م * 4.5سم * 60بكرة - E00</v>
          </cell>
          <cell r="C829">
            <v>90</v>
          </cell>
          <cell r="D829">
            <v>4.5</v>
          </cell>
          <cell r="E829">
            <v>60</v>
          </cell>
          <cell r="F829">
            <v>243</v>
          </cell>
          <cell r="G829" t="str">
            <v>50C</v>
          </cell>
          <cell r="H829">
            <v>6</v>
          </cell>
          <cell r="I829">
            <v>735</v>
          </cell>
          <cell r="J829">
            <v>1.4999999999999999E-2</v>
          </cell>
        </row>
        <row r="830">
          <cell r="A830" t="str">
            <v>30115001045100005400</v>
          </cell>
          <cell r="B830" t="str">
            <v>100م * 4.5سم * 54بكره - E00</v>
          </cell>
          <cell r="C830">
            <v>100</v>
          </cell>
          <cell r="D830">
            <v>4.5</v>
          </cell>
          <cell r="E830">
            <v>54</v>
          </cell>
          <cell r="F830">
            <v>243</v>
          </cell>
          <cell r="G830" t="str">
            <v>50C</v>
          </cell>
          <cell r="H830">
            <v>6</v>
          </cell>
          <cell r="I830">
            <v>735</v>
          </cell>
          <cell r="J830">
            <v>1.4999999999999999E-2</v>
          </cell>
        </row>
        <row r="831">
          <cell r="A831" t="str">
            <v>30115001045136503600</v>
          </cell>
          <cell r="B831" t="str">
            <v>150يارده*4.5سم*36بكره-E00</v>
          </cell>
          <cell r="C831">
            <v>136.5</v>
          </cell>
          <cell r="D831">
            <v>4.5</v>
          </cell>
          <cell r="E831">
            <v>36</v>
          </cell>
          <cell r="F831">
            <v>221.13</v>
          </cell>
          <cell r="G831" t="str">
            <v>50C</v>
          </cell>
          <cell r="H831">
            <v>6</v>
          </cell>
          <cell r="I831">
            <v>735</v>
          </cell>
          <cell r="J831">
            <v>1.4999999999999999E-2</v>
          </cell>
        </row>
        <row r="832">
          <cell r="A832" t="str">
            <v>30115001045150003600</v>
          </cell>
          <cell r="B832" t="str">
            <v>150متر*4.5سم*36بكره-E00</v>
          </cell>
          <cell r="C832">
            <v>150</v>
          </cell>
          <cell r="D832">
            <v>4.5</v>
          </cell>
          <cell r="E832">
            <v>36</v>
          </cell>
          <cell r="F832">
            <v>243</v>
          </cell>
          <cell r="G832" t="str">
            <v>50C</v>
          </cell>
          <cell r="H832">
            <v>6</v>
          </cell>
          <cell r="I832">
            <v>735</v>
          </cell>
          <cell r="J832">
            <v>1.4999999999999999E-2</v>
          </cell>
        </row>
        <row r="833">
          <cell r="A833" t="str">
            <v>30115001045250003000</v>
          </cell>
          <cell r="B833" t="str">
            <v>250م * 4.5سم * 30 بكره - E00 - بست</v>
          </cell>
          <cell r="C833">
            <v>250</v>
          </cell>
          <cell r="D833">
            <v>4.5</v>
          </cell>
          <cell r="E833">
            <v>30</v>
          </cell>
          <cell r="F833">
            <v>337.5</v>
          </cell>
          <cell r="G833" t="str">
            <v>50C</v>
          </cell>
          <cell r="H833" t="str">
            <v/>
          </cell>
          <cell r="I833">
            <v>735</v>
          </cell>
          <cell r="J833">
            <v>1.4999999999999999E-2</v>
          </cell>
        </row>
        <row r="834">
          <cell r="A834" t="str">
            <v>30115001048020003000</v>
          </cell>
          <cell r="B834" t="str">
            <v>200م* 4.8سم *30 بكره - E00</v>
          </cell>
          <cell r="C834">
            <v>200</v>
          </cell>
          <cell r="D834">
            <v>4.8</v>
          </cell>
          <cell r="E834">
            <v>30</v>
          </cell>
          <cell r="F834">
            <v>288</v>
          </cell>
          <cell r="G834" t="str">
            <v>50C</v>
          </cell>
          <cell r="H834" t="str">
            <v/>
          </cell>
          <cell r="I834">
            <v>735</v>
          </cell>
          <cell r="J834">
            <v>1.4999999999999999E-2</v>
          </cell>
        </row>
        <row r="835">
          <cell r="A835" t="str">
            <v>30115001048020003600</v>
          </cell>
          <cell r="B835" t="str">
            <v>200م* 4.8سم *36 بكره - E00</v>
          </cell>
          <cell r="C835">
            <v>200</v>
          </cell>
          <cell r="D835">
            <v>4.8</v>
          </cell>
          <cell r="E835">
            <v>36</v>
          </cell>
          <cell r="F835">
            <v>345.59999999999997</v>
          </cell>
          <cell r="G835" t="str">
            <v>50C</v>
          </cell>
          <cell r="H835" t="str">
            <v/>
          </cell>
          <cell r="I835">
            <v>735</v>
          </cell>
          <cell r="J835">
            <v>1.4999999999999999E-2</v>
          </cell>
        </row>
        <row r="836">
          <cell r="A836" t="str">
            <v>30115001048050007200</v>
          </cell>
          <cell r="B836" t="str">
            <v>50م * 4.8سم * 72بكره - E00</v>
          </cell>
          <cell r="C836">
            <v>50</v>
          </cell>
          <cell r="D836">
            <v>4.8</v>
          </cell>
          <cell r="E836">
            <v>72</v>
          </cell>
          <cell r="F836">
            <v>172.79999999999998</v>
          </cell>
          <cell r="G836" t="str">
            <v>50C</v>
          </cell>
          <cell r="H836">
            <v>6</v>
          </cell>
          <cell r="I836">
            <v>735</v>
          </cell>
          <cell r="J836">
            <v>1.4999999999999999E-2</v>
          </cell>
        </row>
        <row r="837">
          <cell r="A837" t="str">
            <v>30115001048060007200</v>
          </cell>
          <cell r="B837" t="str">
            <v>60م * 4.8سم * 72بكره - E00</v>
          </cell>
          <cell r="C837">
            <v>60</v>
          </cell>
          <cell r="D837">
            <v>4.8</v>
          </cell>
          <cell r="E837">
            <v>72</v>
          </cell>
          <cell r="F837">
            <v>207.35999999999999</v>
          </cell>
          <cell r="G837" t="str">
            <v>50C</v>
          </cell>
          <cell r="H837">
            <v>6</v>
          </cell>
          <cell r="I837">
            <v>735</v>
          </cell>
          <cell r="J837">
            <v>1.4999999999999999E-2</v>
          </cell>
        </row>
        <row r="838">
          <cell r="A838" t="str">
            <v>30115001048075005400</v>
          </cell>
          <cell r="B838" t="str">
            <v>75 م * 4.8سم * 54بكره - E00</v>
          </cell>
          <cell r="C838">
            <v>75</v>
          </cell>
          <cell r="D838">
            <v>4.8</v>
          </cell>
          <cell r="E838">
            <v>54</v>
          </cell>
          <cell r="F838">
            <v>194.4</v>
          </cell>
          <cell r="G838" t="str">
            <v>50C</v>
          </cell>
          <cell r="H838">
            <v>6</v>
          </cell>
          <cell r="I838">
            <v>735</v>
          </cell>
          <cell r="J838">
            <v>1.4999999999999999E-2</v>
          </cell>
        </row>
        <row r="839">
          <cell r="A839" t="str">
            <v>30115001048100005400</v>
          </cell>
          <cell r="B839" t="str">
            <v>100 م * 4.8سم * 54بكره - E00</v>
          </cell>
          <cell r="C839">
            <v>100</v>
          </cell>
          <cell r="D839">
            <v>4.8</v>
          </cell>
          <cell r="E839">
            <v>54</v>
          </cell>
          <cell r="F839">
            <v>259.2</v>
          </cell>
          <cell r="G839" t="str">
            <v>50C</v>
          </cell>
          <cell r="H839">
            <v>6</v>
          </cell>
          <cell r="I839">
            <v>735</v>
          </cell>
          <cell r="J839">
            <v>1.4999999999999999E-2</v>
          </cell>
        </row>
        <row r="840">
          <cell r="A840" t="str">
            <v>30115001048250002400</v>
          </cell>
          <cell r="B840" t="str">
            <v>250م* 4.8سم * 24 بكره - E00</v>
          </cell>
          <cell r="C840">
            <v>250</v>
          </cell>
          <cell r="D840">
            <v>4.8</v>
          </cell>
          <cell r="E840">
            <v>24</v>
          </cell>
          <cell r="F840">
            <v>288</v>
          </cell>
          <cell r="G840" t="str">
            <v>50C</v>
          </cell>
          <cell r="H840" t="str">
            <v/>
          </cell>
          <cell r="I840">
            <v>735</v>
          </cell>
          <cell r="J840">
            <v>1.4999999999999999E-2</v>
          </cell>
        </row>
        <row r="841">
          <cell r="A841" t="str">
            <v>30115001048300002400</v>
          </cell>
          <cell r="B841" t="str">
            <v>300م* 4.8سم * 24 بكره - E00</v>
          </cell>
          <cell r="C841">
            <v>300</v>
          </cell>
          <cell r="D841">
            <v>4.8</v>
          </cell>
          <cell r="E841">
            <v>24</v>
          </cell>
          <cell r="F841">
            <v>345.6</v>
          </cell>
          <cell r="G841" t="str">
            <v>50C</v>
          </cell>
          <cell r="H841" t="str">
            <v/>
          </cell>
          <cell r="I841">
            <v>735</v>
          </cell>
          <cell r="J841">
            <v>1.4999999999999999E-2</v>
          </cell>
        </row>
        <row r="842">
          <cell r="A842" t="str">
            <v>30115001048600000600</v>
          </cell>
          <cell r="B842" t="str">
            <v>600م * 4.8سم * 6بكره - E00</v>
          </cell>
          <cell r="C842">
            <v>600</v>
          </cell>
          <cell r="D842">
            <v>4.8</v>
          </cell>
          <cell r="E842">
            <v>6</v>
          </cell>
          <cell r="F842">
            <v>172.8</v>
          </cell>
          <cell r="G842" t="str">
            <v>50C</v>
          </cell>
          <cell r="H842" t="str">
            <v/>
          </cell>
          <cell r="I842">
            <v>735</v>
          </cell>
          <cell r="J842">
            <v>1.4999999999999999E-2</v>
          </cell>
        </row>
        <row r="843">
          <cell r="A843" t="str">
            <v>30115001048600001200</v>
          </cell>
          <cell r="B843" t="str">
            <v>600م* 4.8سم * 12بكره - E00</v>
          </cell>
          <cell r="C843">
            <v>600</v>
          </cell>
          <cell r="D843">
            <v>4.8</v>
          </cell>
          <cell r="E843">
            <v>12</v>
          </cell>
          <cell r="F843">
            <v>345.6</v>
          </cell>
          <cell r="G843" t="str">
            <v>50C</v>
          </cell>
          <cell r="H843" t="str">
            <v/>
          </cell>
          <cell r="I843">
            <v>735</v>
          </cell>
          <cell r="J843">
            <v>1.4999999999999999E-2</v>
          </cell>
        </row>
        <row r="844">
          <cell r="A844" t="str">
            <v>30115001060040006000</v>
          </cell>
          <cell r="B844" t="str">
            <v>40م * 6سم * 60بكرة - E00</v>
          </cell>
          <cell r="C844">
            <v>40</v>
          </cell>
          <cell r="D844">
            <v>6</v>
          </cell>
          <cell r="E844">
            <v>60</v>
          </cell>
          <cell r="F844">
            <v>144</v>
          </cell>
          <cell r="G844" t="str">
            <v>50C</v>
          </cell>
          <cell r="H844">
            <v>4</v>
          </cell>
          <cell r="I844">
            <v>735</v>
          </cell>
          <cell r="J844">
            <v>1.4999999999999999E-2</v>
          </cell>
        </row>
        <row r="845">
          <cell r="A845" t="str">
            <v>30115001060120003000</v>
          </cell>
          <cell r="B845" t="str">
            <v>120م * 6سم * 30بكرة - E00</v>
          </cell>
          <cell r="C845">
            <v>120</v>
          </cell>
          <cell r="D845">
            <v>6</v>
          </cell>
          <cell r="E845">
            <v>30</v>
          </cell>
          <cell r="F845">
            <v>216</v>
          </cell>
          <cell r="G845" t="str">
            <v>50C</v>
          </cell>
          <cell r="H845">
            <v>4</v>
          </cell>
          <cell r="I845">
            <v>735</v>
          </cell>
          <cell r="J845">
            <v>1.4999999999999999E-2</v>
          </cell>
        </row>
        <row r="846">
          <cell r="A846" t="str">
            <v>30115001096060001800</v>
          </cell>
          <cell r="B846" t="str">
            <v>60م * 9.6سم * 18بكرة - E00</v>
          </cell>
          <cell r="C846">
            <v>60</v>
          </cell>
          <cell r="D846">
            <v>9.6</v>
          </cell>
          <cell r="E846">
            <v>18</v>
          </cell>
          <cell r="F846">
            <v>103.67999999999999</v>
          </cell>
          <cell r="G846" t="str">
            <v>50C</v>
          </cell>
          <cell r="H846">
            <v>4</v>
          </cell>
          <cell r="I846">
            <v>735</v>
          </cell>
          <cell r="J846">
            <v>1.4999999999999999E-2</v>
          </cell>
        </row>
        <row r="847">
          <cell r="A847" t="str">
            <v>301150p1048060007200</v>
          </cell>
          <cell r="B847" t="str">
            <v>60م * 4.8سم * 72بكرة - E00 مطبوع</v>
          </cell>
          <cell r="C847">
            <v>60</v>
          </cell>
          <cell r="D847">
            <v>4.8</v>
          </cell>
          <cell r="E847">
            <v>72</v>
          </cell>
          <cell r="F847">
            <v>207.35999999999999</v>
          </cell>
          <cell r="G847" t="str">
            <v>50C</v>
          </cell>
          <cell r="H847">
            <v>6</v>
          </cell>
          <cell r="I847">
            <v>735</v>
          </cell>
          <cell r="J847">
            <v>1.4999999999999999E-2</v>
          </cell>
        </row>
        <row r="848">
          <cell r="A848" t="str">
            <v>301150p1048150003600</v>
          </cell>
          <cell r="B848" t="str">
            <v>150م * 4.8سم * 36بكرة - E00 مطبوع</v>
          </cell>
          <cell r="C848">
            <v>150</v>
          </cell>
          <cell r="D848">
            <v>4.8</v>
          </cell>
          <cell r="E848">
            <v>36</v>
          </cell>
          <cell r="F848">
            <v>259.2</v>
          </cell>
          <cell r="G848" t="str">
            <v>50C</v>
          </cell>
          <cell r="H848">
            <v>6</v>
          </cell>
          <cell r="I848">
            <v>735</v>
          </cell>
          <cell r="J848">
            <v>1.4999999999999999E-2</v>
          </cell>
        </row>
        <row r="849">
          <cell r="A849" t="str">
            <v>301150p1048330002400</v>
          </cell>
          <cell r="B849" t="str">
            <v>330م * 4.8سم * 24بكرة - E00 مطبوع</v>
          </cell>
          <cell r="C849">
            <v>330</v>
          </cell>
          <cell r="D849">
            <v>4.8</v>
          </cell>
          <cell r="E849">
            <v>24</v>
          </cell>
          <cell r="F849">
            <v>380.15999999999997</v>
          </cell>
          <cell r="G849" t="str">
            <v>50C</v>
          </cell>
          <cell r="H849" t="str">
            <v/>
          </cell>
          <cell r="I849">
            <v>735</v>
          </cell>
          <cell r="J849">
            <v>1.4999999999999999E-2</v>
          </cell>
        </row>
        <row r="850">
          <cell r="A850" t="str">
            <v>301150p1070060004800</v>
          </cell>
          <cell r="B850" t="str">
            <v>60م * 7سم * 48بكرة - E00 مطبوع</v>
          </cell>
          <cell r="C850">
            <v>60</v>
          </cell>
          <cell r="D850">
            <v>7</v>
          </cell>
          <cell r="E850">
            <v>48</v>
          </cell>
          <cell r="F850">
            <v>201.60000000000002</v>
          </cell>
          <cell r="G850" t="str">
            <v>50C</v>
          </cell>
          <cell r="H850">
            <v>4</v>
          </cell>
          <cell r="I850">
            <v>735</v>
          </cell>
          <cell r="J850">
            <v>1.4999999999999999E-2</v>
          </cell>
        </row>
        <row r="851">
          <cell r="A851" t="str">
            <v>30113601041049007200</v>
          </cell>
          <cell r="B851" t="str">
            <v> 49م*4.1سم*72بكرة - C06</v>
          </cell>
          <cell r="C851">
            <v>49</v>
          </cell>
          <cell r="D851">
            <v>4.0999999999999996</v>
          </cell>
          <cell r="E851">
            <v>72</v>
          </cell>
          <cell r="F851">
            <v>144.648</v>
          </cell>
          <cell r="G851" t="str">
            <v>36C</v>
          </cell>
          <cell r="H851">
            <v>6</v>
          </cell>
          <cell r="I851">
            <v>735</v>
          </cell>
          <cell r="J851">
            <v>1.4999999999999999E-2</v>
          </cell>
        </row>
        <row r="852">
          <cell r="A852" t="str">
            <v>30113801042182003600</v>
          </cell>
          <cell r="B852" t="str">
            <v>200يارده * 4.2سم * 36بكرة - C08</v>
          </cell>
          <cell r="C852">
            <v>182</v>
          </cell>
          <cell r="D852">
            <v>4.2</v>
          </cell>
          <cell r="E852">
            <v>36</v>
          </cell>
          <cell r="F852">
            <v>275.18400000000003</v>
          </cell>
          <cell r="G852" t="str">
            <v>38C</v>
          </cell>
          <cell r="H852" t="str">
            <v/>
          </cell>
          <cell r="I852">
            <v>735</v>
          </cell>
          <cell r="J852">
            <v>1.4999999999999999E-2</v>
          </cell>
        </row>
        <row r="853">
          <cell r="A853" t="str">
            <v>30113801042220003000</v>
          </cell>
          <cell r="B853" t="str">
            <v>220م *4.2سم*30 بكرة - C08</v>
          </cell>
          <cell r="C853">
            <v>220</v>
          </cell>
          <cell r="D853">
            <v>4.2</v>
          </cell>
          <cell r="E853">
            <v>30</v>
          </cell>
          <cell r="F853">
            <v>277.2</v>
          </cell>
          <cell r="G853" t="str">
            <v>38C</v>
          </cell>
          <cell r="H853" t="str">
            <v/>
          </cell>
          <cell r="I853">
            <v>735</v>
          </cell>
          <cell r="J853">
            <v>1.4999999999999999E-2</v>
          </cell>
        </row>
        <row r="854">
          <cell r="A854" t="str">
            <v>30113801045200003000</v>
          </cell>
          <cell r="B854" t="str">
            <v>200م * 4.5سم * 30بكرة - C08</v>
          </cell>
          <cell r="C854">
            <v>200</v>
          </cell>
          <cell r="D854">
            <v>4.5</v>
          </cell>
          <cell r="E854">
            <v>30</v>
          </cell>
          <cell r="F854">
            <v>270</v>
          </cell>
          <cell r="G854" t="str">
            <v>38C</v>
          </cell>
          <cell r="H854" t="str">
            <v/>
          </cell>
          <cell r="I854">
            <v>735</v>
          </cell>
          <cell r="J854">
            <v>1.4999999999999999E-2</v>
          </cell>
        </row>
        <row r="855">
          <cell r="A855" t="str">
            <v>30113803041054007200</v>
          </cell>
          <cell r="B855" t="str">
            <v>60 ياردة *4.1سم*72بكرة*C-08 يلويش</v>
          </cell>
          <cell r="C855">
            <v>54</v>
          </cell>
          <cell r="D855">
            <v>4.0999999999999996</v>
          </cell>
          <cell r="E855">
            <v>72</v>
          </cell>
          <cell r="F855">
            <v>159.40799999999999</v>
          </cell>
          <cell r="G855" t="str">
            <v>38Y</v>
          </cell>
          <cell r="H855">
            <v>6</v>
          </cell>
          <cell r="I855">
            <v>735</v>
          </cell>
          <cell r="J855">
            <v>1.4999999999999999E-2</v>
          </cell>
        </row>
        <row r="856">
          <cell r="A856" t="str">
            <v>30114002042015007200</v>
          </cell>
          <cell r="B856" t="str">
            <v>15 م - 4.2 سم - 72 بكرة - بنى - D00</v>
          </cell>
          <cell r="C856">
            <v>15</v>
          </cell>
          <cell r="D856">
            <v>4.2</v>
          </cell>
          <cell r="E856">
            <v>72</v>
          </cell>
          <cell r="F856">
            <v>45.36</v>
          </cell>
          <cell r="G856" t="str">
            <v>40B</v>
          </cell>
          <cell r="H856">
            <v>6</v>
          </cell>
          <cell r="I856">
            <v>735</v>
          </cell>
          <cell r="J856">
            <v>1.4999999999999999E-2</v>
          </cell>
        </row>
        <row r="857">
          <cell r="A857" t="str">
            <v>30114301045425001200</v>
          </cell>
          <cell r="B857" t="str">
            <v>                  425م*4.5سم*12بكرة-D03</v>
          </cell>
          <cell r="C857">
            <v>425</v>
          </cell>
          <cell r="D857">
            <v>4.5</v>
          </cell>
          <cell r="E857">
            <v>12</v>
          </cell>
          <cell r="F857">
            <v>229.5</v>
          </cell>
          <cell r="G857" t="str">
            <v>43C</v>
          </cell>
          <cell r="H857" t="str">
            <v/>
          </cell>
          <cell r="I857">
            <v>735</v>
          </cell>
          <cell r="J857">
            <v>1.4999999999999999E-2</v>
          </cell>
        </row>
        <row r="858">
          <cell r="A858" t="str">
            <v>30114502042054007200</v>
          </cell>
          <cell r="B858" t="str">
            <v>60يارده * 4.2سم * 72بكرة -بنيD05</v>
          </cell>
          <cell r="C858">
            <v>54</v>
          </cell>
          <cell r="D858">
            <v>4.2</v>
          </cell>
          <cell r="E858">
            <v>72</v>
          </cell>
          <cell r="F858">
            <v>163.29600000000002</v>
          </cell>
          <cell r="G858" t="str">
            <v>45C</v>
          </cell>
          <cell r="H858">
            <v>6</v>
          </cell>
          <cell r="I858">
            <v>735</v>
          </cell>
          <cell r="J858">
            <v>1.4999999999999999E-2</v>
          </cell>
        </row>
        <row r="859">
          <cell r="A859" t="str">
            <v>301145p1048060007200</v>
          </cell>
          <cell r="B859" t="str">
            <v>60م * 4.8سم * 72 بكرة -D05مطبوع</v>
          </cell>
          <cell r="C859">
            <v>60</v>
          </cell>
          <cell r="D859">
            <v>4.8</v>
          </cell>
          <cell r="E859">
            <v>72</v>
          </cell>
          <cell r="F859">
            <v>207.35999999999999</v>
          </cell>
          <cell r="G859" t="str">
            <v>45C</v>
          </cell>
          <cell r="H859">
            <v>6</v>
          </cell>
          <cell r="I859">
            <v>735</v>
          </cell>
          <cell r="J859">
            <v>1.4999999999999999E-2</v>
          </cell>
        </row>
        <row r="860">
          <cell r="A860" t="str">
            <v>301145p1072091003600</v>
          </cell>
          <cell r="B860" t="str">
            <v>100ياردة*7.2 سم *36بكرة-D05 مطبوع</v>
          </cell>
          <cell r="C860">
            <v>91</v>
          </cell>
          <cell r="D860">
            <v>7.2</v>
          </cell>
          <cell r="E860">
            <v>36</v>
          </cell>
          <cell r="F860">
            <v>235.87200000000001</v>
          </cell>
          <cell r="G860" t="str">
            <v>45C</v>
          </cell>
          <cell r="H860">
            <v>4</v>
          </cell>
          <cell r="I860">
            <v>735</v>
          </cell>
          <cell r="J860">
            <v>1.4999999999999999E-2</v>
          </cell>
        </row>
        <row r="861">
          <cell r="A861" t="str">
            <v>30113601023027014400</v>
          </cell>
          <cell r="B861" t="str">
            <v>27م * 2.3سم * 144 بكرة - C06</v>
          </cell>
          <cell r="C861">
            <v>27</v>
          </cell>
          <cell r="D861">
            <v>2.2999999999999998</v>
          </cell>
          <cell r="E861">
            <v>144</v>
          </cell>
          <cell r="F861">
            <v>89.424000000000007</v>
          </cell>
          <cell r="G861" t="str">
            <v>36C</v>
          </cell>
          <cell r="H861">
            <v>12</v>
          </cell>
          <cell r="I861">
            <v>735</v>
          </cell>
          <cell r="J861">
            <v>1.4999999999999999E-2</v>
          </cell>
        </row>
        <row r="862">
          <cell r="A862" t="str">
            <v>30113601040054007200</v>
          </cell>
          <cell r="B862" t="str">
            <v>60 ياردة * 4 سم * 72 بكرة - C06</v>
          </cell>
          <cell r="C862">
            <v>54</v>
          </cell>
          <cell r="D862">
            <v>4</v>
          </cell>
          <cell r="E862">
            <v>72</v>
          </cell>
          <cell r="F862">
            <v>155.52000000000001</v>
          </cell>
          <cell r="G862" t="str">
            <v>36C</v>
          </cell>
          <cell r="H862">
            <v>6</v>
          </cell>
          <cell r="I862">
            <v>735</v>
          </cell>
          <cell r="J862">
            <v>1.4999999999999999E-2</v>
          </cell>
        </row>
        <row r="863">
          <cell r="A863" t="str">
            <v>30113601041080005400</v>
          </cell>
          <cell r="B863" t="str">
            <v>80م * 4.1سم * 54بكرة - C06</v>
          </cell>
          <cell r="C863">
            <v>80</v>
          </cell>
          <cell r="D863">
            <v>4.0999999999999996</v>
          </cell>
          <cell r="E863">
            <v>54</v>
          </cell>
          <cell r="F863">
            <v>177.11999999999998</v>
          </cell>
          <cell r="G863" t="str">
            <v>36C</v>
          </cell>
          <cell r="H863">
            <v>6</v>
          </cell>
          <cell r="I863">
            <v>735</v>
          </cell>
          <cell r="J863">
            <v>1.4999999999999999E-2</v>
          </cell>
        </row>
        <row r="864">
          <cell r="A864" t="str">
            <v>30113601041180003000</v>
          </cell>
          <cell r="B864" t="str">
            <v>180م*4.1سم * 30 بكرة - C06</v>
          </cell>
          <cell r="C864">
            <v>180</v>
          </cell>
          <cell r="D864">
            <v>4.0999999999999996</v>
          </cell>
          <cell r="E864">
            <v>30</v>
          </cell>
          <cell r="F864">
            <v>221.39999999999998</v>
          </cell>
          <cell r="G864" t="str">
            <v>36C</v>
          </cell>
          <cell r="H864">
            <v>6</v>
          </cell>
          <cell r="I864">
            <v>735</v>
          </cell>
          <cell r="J864">
            <v>1.4999999999999999E-2</v>
          </cell>
        </row>
        <row r="865">
          <cell r="A865" t="str">
            <v>30113601041190003000</v>
          </cell>
          <cell r="B865" t="str">
            <v>190م*4.1سم * 30 بكرة - C06</v>
          </cell>
          <cell r="C865">
            <v>190</v>
          </cell>
          <cell r="D865">
            <v>4.0999999999999996</v>
          </cell>
          <cell r="E865">
            <v>30</v>
          </cell>
          <cell r="F865">
            <v>233.7</v>
          </cell>
          <cell r="G865" t="str">
            <v>36C</v>
          </cell>
          <cell r="H865" t="str">
            <v/>
          </cell>
          <cell r="I865">
            <v>735</v>
          </cell>
          <cell r="J865">
            <v>1.4999999999999999E-2</v>
          </cell>
        </row>
        <row r="866">
          <cell r="A866" t="str">
            <v>30113601042015007200</v>
          </cell>
          <cell r="B866" t="str">
            <v>15م * 4.2سم * 72 بكرة - C06</v>
          </cell>
          <cell r="C866">
            <v>15</v>
          </cell>
          <cell r="D866">
            <v>4.2</v>
          </cell>
          <cell r="E866">
            <v>72</v>
          </cell>
          <cell r="F866">
            <v>45.36</v>
          </cell>
          <cell r="G866" t="str">
            <v>36C</v>
          </cell>
          <cell r="H866">
            <v>6</v>
          </cell>
          <cell r="I866">
            <v>735</v>
          </cell>
          <cell r="J866">
            <v>1.4999999999999999E-2</v>
          </cell>
        </row>
        <row r="867">
          <cell r="A867" t="str">
            <v>30113601042020007200</v>
          </cell>
          <cell r="B867" t="str">
            <v>20 متر * 4.2 سم * 72 بكرة - C06</v>
          </cell>
          <cell r="C867">
            <v>20</v>
          </cell>
          <cell r="D867">
            <v>4.2</v>
          </cell>
          <cell r="E867">
            <v>72</v>
          </cell>
          <cell r="F867">
            <v>60.48</v>
          </cell>
          <cell r="G867" t="str">
            <v>36C</v>
          </cell>
          <cell r="H867">
            <v>6</v>
          </cell>
          <cell r="I867">
            <v>735</v>
          </cell>
          <cell r="J867">
            <v>1.4999999999999999E-2</v>
          </cell>
        </row>
        <row r="868">
          <cell r="A868" t="str">
            <v>30113601042165003600</v>
          </cell>
          <cell r="B868" t="str">
            <v>165م * 4.2سم * 36بكرة - C06</v>
          </cell>
          <cell r="C868">
            <v>165</v>
          </cell>
          <cell r="D868">
            <v>4.2</v>
          </cell>
          <cell r="E868">
            <v>36</v>
          </cell>
          <cell r="F868">
            <v>249.48</v>
          </cell>
          <cell r="G868" t="str">
            <v>36C</v>
          </cell>
          <cell r="H868">
            <v>6</v>
          </cell>
          <cell r="I868">
            <v>735</v>
          </cell>
          <cell r="J868">
            <v>1.4999999999999999E-2</v>
          </cell>
        </row>
        <row r="869">
          <cell r="A869" t="str">
            <v>30113601042170003600</v>
          </cell>
          <cell r="B869" t="str">
            <v>170م * 4.2سم * 36بكرة - C06</v>
          </cell>
          <cell r="C869">
            <v>170</v>
          </cell>
          <cell r="D869">
            <v>4.2</v>
          </cell>
          <cell r="E869">
            <v>36</v>
          </cell>
          <cell r="F869">
            <v>257.03999999999996</v>
          </cell>
          <cell r="G869" t="str">
            <v>36C</v>
          </cell>
          <cell r="H869">
            <v>6</v>
          </cell>
          <cell r="I869">
            <v>735</v>
          </cell>
          <cell r="J869">
            <v>1.4999999999999999E-2</v>
          </cell>
        </row>
        <row r="870">
          <cell r="A870" t="str">
            <v>30113601042270003000</v>
          </cell>
          <cell r="B870" t="str">
            <v>270 م * 4.2سم * 30 بكرة - C06</v>
          </cell>
          <cell r="C870">
            <v>270</v>
          </cell>
          <cell r="D870">
            <v>4.2</v>
          </cell>
          <cell r="E870">
            <v>30</v>
          </cell>
          <cell r="F870">
            <v>340.2</v>
          </cell>
          <cell r="G870" t="str">
            <v>36C</v>
          </cell>
          <cell r="H870" t="str">
            <v/>
          </cell>
          <cell r="I870">
            <v>735</v>
          </cell>
          <cell r="J870">
            <v>1.4999999999999999E-2</v>
          </cell>
        </row>
        <row r="871">
          <cell r="A871" t="str">
            <v>30113601042273003000</v>
          </cell>
          <cell r="B871" t="str">
            <v>300يارده * 4.2سم * 30 بكرة - C06</v>
          </cell>
          <cell r="C871">
            <v>273</v>
          </cell>
          <cell r="D871">
            <v>4.2</v>
          </cell>
          <cell r="E871">
            <v>30</v>
          </cell>
          <cell r="F871">
            <v>343.98</v>
          </cell>
          <cell r="G871" t="str">
            <v>36C</v>
          </cell>
          <cell r="H871" t="str">
            <v/>
          </cell>
          <cell r="I871">
            <v>735</v>
          </cell>
          <cell r="J871">
            <v>1.4999999999999999E-2</v>
          </cell>
        </row>
        <row r="872">
          <cell r="A872" t="str">
            <v>30113601042450001200</v>
          </cell>
          <cell r="B872" t="str">
            <v>450م *4.2سم*12بكره - C06</v>
          </cell>
          <cell r="C872">
            <v>450</v>
          </cell>
          <cell r="D872">
            <v>4.2</v>
          </cell>
          <cell r="E872">
            <v>12</v>
          </cell>
          <cell r="F872">
            <v>226.79999999999998</v>
          </cell>
          <cell r="G872" t="str">
            <v>36C</v>
          </cell>
          <cell r="H872" t="str">
            <v/>
          </cell>
          <cell r="I872">
            <v>735</v>
          </cell>
          <cell r="J872">
            <v>1.4999999999999999E-2</v>
          </cell>
        </row>
        <row r="873">
          <cell r="A873" t="str">
            <v>30113601042500001200</v>
          </cell>
          <cell r="B873" t="str">
            <v>500م *4.2سم*12بكره - C06</v>
          </cell>
          <cell r="C873">
            <v>500</v>
          </cell>
          <cell r="D873">
            <v>4.2</v>
          </cell>
          <cell r="E873">
            <v>12</v>
          </cell>
          <cell r="F873">
            <v>252</v>
          </cell>
          <cell r="G873" t="str">
            <v>36C</v>
          </cell>
          <cell r="H873" t="str">
            <v/>
          </cell>
          <cell r="I873">
            <v>735</v>
          </cell>
          <cell r="J873">
            <v>1.4999999999999999E-2</v>
          </cell>
        </row>
        <row r="874">
          <cell r="A874" t="str">
            <v>30113601045050007200</v>
          </cell>
          <cell r="B874" t="str">
            <v>50م*4.5سم * 72 بكرة C06</v>
          </cell>
          <cell r="C874">
            <v>50</v>
          </cell>
          <cell r="D874">
            <v>4.5</v>
          </cell>
          <cell r="E874">
            <v>72</v>
          </cell>
          <cell r="F874">
            <v>162</v>
          </cell>
          <cell r="G874" t="str">
            <v>36C</v>
          </cell>
          <cell r="H874">
            <v>6</v>
          </cell>
          <cell r="I874">
            <v>735</v>
          </cell>
          <cell r="J874">
            <v>1.4999999999999999E-2</v>
          </cell>
        </row>
        <row r="875">
          <cell r="A875" t="str">
            <v>30113801048097005400</v>
          </cell>
          <cell r="B875" t="str">
            <v> 97م*4.8سم*54بكرة*C-08</v>
          </cell>
          <cell r="C875">
            <v>97</v>
          </cell>
          <cell r="D875">
            <v>4.8</v>
          </cell>
          <cell r="E875">
            <v>54</v>
          </cell>
          <cell r="F875">
            <v>251.42399999999998</v>
          </cell>
          <cell r="G875" t="str">
            <v>38C</v>
          </cell>
          <cell r="H875">
            <v>6</v>
          </cell>
          <cell r="I875">
            <v>735</v>
          </cell>
          <cell r="J875">
            <v>1.4999999999999999E-2</v>
          </cell>
        </row>
        <row r="876">
          <cell r="A876" t="str">
            <v>30113801048180003600</v>
          </cell>
          <cell r="B876" t="str">
            <v>  180م*4.8سم*36بكرة*C-08</v>
          </cell>
          <cell r="C876">
            <v>180</v>
          </cell>
          <cell r="D876">
            <v>4.8</v>
          </cell>
          <cell r="E876">
            <v>36</v>
          </cell>
          <cell r="F876">
            <v>311.04000000000002</v>
          </cell>
          <cell r="G876" t="str">
            <v>38C</v>
          </cell>
          <cell r="H876">
            <v>6</v>
          </cell>
          <cell r="I876">
            <v>735</v>
          </cell>
          <cell r="J876">
            <v>1.4999999999999999E-2</v>
          </cell>
        </row>
        <row r="877">
          <cell r="A877" t="str">
            <v>30113803023030014400</v>
          </cell>
          <cell r="B877" t="str">
            <v>30م * 2.3سم * 144 بكرة - يلويش C08</v>
          </cell>
          <cell r="C877">
            <v>30</v>
          </cell>
          <cell r="D877">
            <v>2.2999999999999998</v>
          </cell>
          <cell r="E877">
            <v>144</v>
          </cell>
          <cell r="F877">
            <v>99.359999999999985</v>
          </cell>
          <cell r="G877" t="str">
            <v>38Y</v>
          </cell>
          <cell r="H877">
            <v>12</v>
          </cell>
          <cell r="I877">
            <v>735</v>
          </cell>
          <cell r="J877">
            <v>1.4999999999999999E-2</v>
          </cell>
        </row>
        <row r="878">
          <cell r="A878" t="str">
            <v>30113803041080007200</v>
          </cell>
          <cell r="B878" t="str">
            <v> 80م*4.1سم*72بكرة*C-08 يلويش</v>
          </cell>
          <cell r="C878">
            <v>80</v>
          </cell>
          <cell r="D878">
            <v>4.0999999999999996</v>
          </cell>
          <cell r="E878">
            <v>72</v>
          </cell>
          <cell r="F878">
            <v>236.16</v>
          </cell>
          <cell r="G878" t="str">
            <v>38Y</v>
          </cell>
          <cell r="H878">
            <v>6</v>
          </cell>
          <cell r="I878">
            <v>735</v>
          </cell>
          <cell r="J878">
            <v>1.4999999999999999E-2</v>
          </cell>
        </row>
        <row r="879">
          <cell r="A879" t="str">
            <v>30113803041200003600</v>
          </cell>
          <cell r="B879" t="str">
            <v> 200م*4.1سم*36بكرة*C-08 يلويش</v>
          </cell>
          <cell r="C879">
            <v>200</v>
          </cell>
          <cell r="D879">
            <v>4.0999999999999996</v>
          </cell>
          <cell r="E879">
            <v>36</v>
          </cell>
          <cell r="F879">
            <v>295.2</v>
          </cell>
          <cell r="G879" t="str">
            <v>38Y</v>
          </cell>
          <cell r="H879" t="str">
            <v/>
          </cell>
          <cell r="I879">
            <v>735</v>
          </cell>
          <cell r="J879">
            <v>1.4999999999999999E-2</v>
          </cell>
        </row>
        <row r="880">
          <cell r="A880" t="str">
            <v>30113803042135003600</v>
          </cell>
          <cell r="B880" t="str">
            <v>135م * 4.2 سم - 36 ب C08 يلويش</v>
          </cell>
          <cell r="C880">
            <v>135</v>
          </cell>
          <cell r="D880">
            <v>4.2</v>
          </cell>
          <cell r="E880">
            <v>36</v>
          </cell>
          <cell r="F880">
            <v>204.12</v>
          </cell>
          <cell r="G880" t="str">
            <v>38Y</v>
          </cell>
          <cell r="H880">
            <v>6</v>
          </cell>
          <cell r="I880">
            <v>735</v>
          </cell>
          <cell r="J880">
            <v>1.4999999999999999E-2</v>
          </cell>
        </row>
        <row r="881">
          <cell r="A881" t="str">
            <v>30113803042170003600</v>
          </cell>
          <cell r="B881" t="str">
            <v>170م * 4.2 سم - 36 ب C08 يلويش</v>
          </cell>
          <cell r="C881">
            <v>170</v>
          </cell>
          <cell r="D881">
            <v>4.2</v>
          </cell>
          <cell r="E881">
            <v>36</v>
          </cell>
          <cell r="F881">
            <v>257.03999999999996</v>
          </cell>
          <cell r="G881" t="str">
            <v>38Y</v>
          </cell>
          <cell r="H881">
            <v>6</v>
          </cell>
          <cell r="I881">
            <v>735</v>
          </cell>
          <cell r="J881">
            <v>1.4999999999999999E-2</v>
          </cell>
        </row>
        <row r="882">
          <cell r="A882" t="str">
            <v>30113803045036007200</v>
          </cell>
          <cell r="B882" t="str">
            <v>36م*4.5سم*72بكرة*C08 يلوش</v>
          </cell>
          <cell r="C882">
            <v>36</v>
          </cell>
          <cell r="D882">
            <v>4.5</v>
          </cell>
          <cell r="E882">
            <v>72</v>
          </cell>
          <cell r="F882">
            <v>116.64000000000001</v>
          </cell>
          <cell r="G882" t="str">
            <v>38Y</v>
          </cell>
          <cell r="H882">
            <v>6</v>
          </cell>
          <cell r="I882">
            <v>735</v>
          </cell>
          <cell r="J882">
            <v>1.4999999999999999E-2</v>
          </cell>
        </row>
        <row r="883">
          <cell r="A883" t="str">
            <v>30113803045050007200</v>
          </cell>
          <cell r="B883" t="str">
            <v>50م * 4.5سم * 72 بكرة - يلويشC08</v>
          </cell>
          <cell r="C883">
            <v>50</v>
          </cell>
          <cell r="D883">
            <v>4.5</v>
          </cell>
          <cell r="E883">
            <v>72</v>
          </cell>
          <cell r="F883">
            <v>162</v>
          </cell>
          <cell r="G883" t="str">
            <v>38Y</v>
          </cell>
          <cell r="H883">
            <v>6</v>
          </cell>
          <cell r="I883">
            <v>735</v>
          </cell>
          <cell r="J883">
            <v>1.4999999999999999E-2</v>
          </cell>
        </row>
        <row r="884">
          <cell r="A884" t="str">
            <v>30113803045080007200</v>
          </cell>
          <cell r="B884" t="str">
            <v>80م * 4.5سم * 72 بكرة - يلويش C08</v>
          </cell>
          <cell r="C884">
            <v>80</v>
          </cell>
          <cell r="D884">
            <v>4.5</v>
          </cell>
          <cell r="E884">
            <v>72</v>
          </cell>
          <cell r="F884">
            <v>259.2</v>
          </cell>
          <cell r="G884" t="str">
            <v>38Y</v>
          </cell>
          <cell r="H884">
            <v>6</v>
          </cell>
          <cell r="I884">
            <v>735</v>
          </cell>
          <cell r="J884">
            <v>1.4999999999999999E-2</v>
          </cell>
        </row>
        <row r="885">
          <cell r="A885" t="str">
            <v>30114002023054014400</v>
          </cell>
          <cell r="B885" t="str">
            <v>  60يارده*2.3سم*144بكرة*D00- بنى</v>
          </cell>
          <cell r="C885">
            <v>54</v>
          </cell>
          <cell r="D885">
            <v>2.2999999999999998</v>
          </cell>
          <cell r="E885">
            <v>144</v>
          </cell>
          <cell r="F885">
            <v>178.84800000000001</v>
          </cell>
          <cell r="G885" t="str">
            <v>40B</v>
          </cell>
          <cell r="H885">
            <v>12</v>
          </cell>
          <cell r="I885">
            <v>735</v>
          </cell>
          <cell r="J885">
            <v>1.4999999999999999E-2</v>
          </cell>
        </row>
        <row r="886">
          <cell r="A886" t="str">
            <v>30114002041022503600</v>
          </cell>
          <cell r="B886" t="str">
            <v>25يارده* 4.1سم * 36بكرة- بنيD00</v>
          </cell>
          <cell r="C886">
            <v>22.5</v>
          </cell>
          <cell r="D886">
            <v>4.0999999999999996</v>
          </cell>
          <cell r="E886">
            <v>36</v>
          </cell>
          <cell r="F886">
            <v>33.209999999999994</v>
          </cell>
          <cell r="G886" t="str">
            <v>40B</v>
          </cell>
          <cell r="H886">
            <v>6</v>
          </cell>
          <cell r="I886">
            <v>735</v>
          </cell>
          <cell r="J886">
            <v>1.4999999999999999E-2</v>
          </cell>
        </row>
        <row r="887">
          <cell r="A887" t="str">
            <v>30114002042036007200</v>
          </cell>
          <cell r="B887" t="str">
            <v>36 م - 4.2 سم - 72 بكرة - بنى - D00</v>
          </cell>
          <cell r="C887">
            <v>36</v>
          </cell>
          <cell r="D887">
            <v>4.2</v>
          </cell>
          <cell r="E887">
            <v>72</v>
          </cell>
          <cell r="F887">
            <v>108.86400000000002</v>
          </cell>
          <cell r="G887" t="str">
            <v>40B</v>
          </cell>
          <cell r="H887">
            <v>6</v>
          </cell>
          <cell r="I887">
            <v>735</v>
          </cell>
          <cell r="J887">
            <v>1.4999999999999999E-2</v>
          </cell>
        </row>
        <row r="888">
          <cell r="A888" t="str">
            <v>30114301048510000600</v>
          </cell>
          <cell r="B888" t="str">
            <v>                  510م*4.8سم*6 بكرة-D03</v>
          </cell>
          <cell r="C888">
            <v>510</v>
          </cell>
          <cell r="D888">
            <v>4.8</v>
          </cell>
          <cell r="E888">
            <v>6</v>
          </cell>
          <cell r="F888">
            <v>146.88</v>
          </cell>
          <cell r="G888" t="str">
            <v>43C</v>
          </cell>
          <cell r="H888" t="str">
            <v/>
          </cell>
          <cell r="I888">
            <v>735</v>
          </cell>
          <cell r="J888">
            <v>1.4999999999999999E-2</v>
          </cell>
        </row>
        <row r="889">
          <cell r="A889" t="str">
            <v>30114503048500001200</v>
          </cell>
          <cell r="B889" t="str">
            <v>500م*4.8سم*12بكرة*D05-يلويش</v>
          </cell>
          <cell r="C889">
            <v>500</v>
          </cell>
          <cell r="D889">
            <v>4.8</v>
          </cell>
          <cell r="E889">
            <v>12</v>
          </cell>
          <cell r="F889">
            <v>288</v>
          </cell>
          <cell r="G889" t="str">
            <v>45Y</v>
          </cell>
          <cell r="H889" t="str">
            <v/>
          </cell>
          <cell r="I889">
            <v>735</v>
          </cell>
          <cell r="J889">
            <v>1.4999999999999999E-2</v>
          </cell>
        </row>
        <row r="890">
          <cell r="A890" t="str">
            <v>30114504045048007200</v>
          </cell>
          <cell r="B890" t="str">
            <v>48م*4.5سم*72بكره- Ever Green D05</v>
          </cell>
          <cell r="C890">
            <v>48</v>
          </cell>
          <cell r="D890">
            <v>4.5</v>
          </cell>
          <cell r="E890">
            <v>72</v>
          </cell>
          <cell r="F890">
            <v>155.52000000000001</v>
          </cell>
          <cell r="G890" t="str">
            <v>45SC</v>
          </cell>
          <cell r="H890">
            <v>6</v>
          </cell>
          <cell r="I890">
            <v>735</v>
          </cell>
          <cell r="J890">
            <v>1.4999999999999999E-2</v>
          </cell>
        </row>
        <row r="891">
          <cell r="A891" t="str">
            <v>3011450404505000720I</v>
          </cell>
          <cell r="B891" t="str">
            <v>50م*4.5سم*72بكره- I - Scotch</v>
          </cell>
          <cell r="C891">
            <v>50</v>
          </cell>
          <cell r="D891">
            <v>4.5</v>
          </cell>
          <cell r="E891">
            <v>72</v>
          </cell>
          <cell r="F891">
            <v>162</v>
          </cell>
          <cell r="G891" t="str">
            <v>45SC</v>
          </cell>
          <cell r="H891">
            <v>6</v>
          </cell>
          <cell r="I891">
            <v>735</v>
          </cell>
          <cell r="J891">
            <v>1.4999999999999999E-2</v>
          </cell>
        </row>
        <row r="892">
          <cell r="A892" t="str">
            <v>301145040450600072EV</v>
          </cell>
          <cell r="B892" t="str">
            <v> 60م*4.5سم*72بكره-D05 ever green</v>
          </cell>
          <cell r="C892">
            <v>60</v>
          </cell>
          <cell r="D892">
            <v>4.5</v>
          </cell>
          <cell r="E892">
            <v>72</v>
          </cell>
          <cell r="F892">
            <v>194.4</v>
          </cell>
          <cell r="G892" t="str">
            <v>45SC</v>
          </cell>
          <cell r="H892">
            <v>6</v>
          </cell>
          <cell r="I892">
            <v>735</v>
          </cell>
          <cell r="J892">
            <v>1.4999999999999999E-2</v>
          </cell>
        </row>
        <row r="893">
          <cell r="A893" t="str">
            <v>30114504045062007200</v>
          </cell>
          <cell r="B893" t="str">
            <v>62م*4.5سم*72بكره- Ever Green D05</v>
          </cell>
          <cell r="C893">
            <v>62</v>
          </cell>
          <cell r="D893">
            <v>4.5</v>
          </cell>
          <cell r="E893">
            <v>72</v>
          </cell>
          <cell r="F893">
            <v>200.88</v>
          </cell>
          <cell r="G893" t="str">
            <v>45SC</v>
          </cell>
          <cell r="H893">
            <v>6</v>
          </cell>
          <cell r="I893">
            <v>735</v>
          </cell>
          <cell r="J893">
            <v>1.4999999999999999E-2</v>
          </cell>
        </row>
        <row r="894">
          <cell r="A894" t="str">
            <v>30114504045065007200</v>
          </cell>
          <cell r="B894" t="str">
            <v>65م*4.5سم*72بكره- Ever Green D05</v>
          </cell>
          <cell r="C894">
            <v>65</v>
          </cell>
          <cell r="D894">
            <v>4.5</v>
          </cell>
          <cell r="E894">
            <v>72</v>
          </cell>
          <cell r="F894">
            <v>210.6</v>
          </cell>
          <cell r="G894" t="str">
            <v>45SC</v>
          </cell>
          <cell r="H894">
            <v>6</v>
          </cell>
          <cell r="I894">
            <v>735</v>
          </cell>
          <cell r="J894">
            <v>1.4999999999999999E-2</v>
          </cell>
        </row>
        <row r="895">
          <cell r="A895" t="str">
            <v>3011450404507000720I</v>
          </cell>
          <cell r="B895" t="str">
            <v>70م*4.5سم*72بكره- I - Scotch</v>
          </cell>
          <cell r="C895">
            <v>70</v>
          </cell>
          <cell r="D895">
            <v>4.5</v>
          </cell>
          <cell r="E895">
            <v>72</v>
          </cell>
          <cell r="F895">
            <v>226.79999999999998</v>
          </cell>
          <cell r="G895" t="str">
            <v>45SC</v>
          </cell>
          <cell r="H895">
            <v>6</v>
          </cell>
          <cell r="I895">
            <v>735</v>
          </cell>
          <cell r="J895">
            <v>1.4999999999999999E-2</v>
          </cell>
        </row>
        <row r="896">
          <cell r="A896" t="str">
            <v>30114504045076007200</v>
          </cell>
          <cell r="B896" t="str">
            <v>76م*4.5سم*72بكره- Ever Green D05</v>
          </cell>
          <cell r="C896">
            <v>76</v>
          </cell>
          <cell r="D896">
            <v>4.5</v>
          </cell>
          <cell r="E896">
            <v>72</v>
          </cell>
          <cell r="F896">
            <v>246.24</v>
          </cell>
          <cell r="G896" t="str">
            <v>45SC</v>
          </cell>
          <cell r="H896">
            <v>6</v>
          </cell>
          <cell r="I896">
            <v>735</v>
          </cell>
          <cell r="J896">
            <v>1.4999999999999999E-2</v>
          </cell>
        </row>
        <row r="897">
          <cell r="A897" t="str">
            <v>30114504045078007200</v>
          </cell>
          <cell r="B897" t="str">
            <v>78م*4.5سم*72بكره- Ever Green D05</v>
          </cell>
          <cell r="C897">
            <v>78</v>
          </cell>
          <cell r="D897">
            <v>4.5</v>
          </cell>
          <cell r="E897">
            <v>72</v>
          </cell>
          <cell r="F897">
            <v>252.71999999999997</v>
          </cell>
          <cell r="G897" t="str">
            <v>45SC</v>
          </cell>
          <cell r="H897">
            <v>6</v>
          </cell>
          <cell r="I897">
            <v>735</v>
          </cell>
          <cell r="J897">
            <v>1.4999999999999999E-2</v>
          </cell>
        </row>
        <row r="898">
          <cell r="A898" t="str">
            <v>30114504045080007200</v>
          </cell>
          <cell r="B898" t="str">
            <v>80م*4.5سم*72بكره- Ever Green D05</v>
          </cell>
          <cell r="C898">
            <v>80</v>
          </cell>
          <cell r="D898">
            <v>4.5</v>
          </cell>
          <cell r="E898">
            <v>72</v>
          </cell>
          <cell r="F898">
            <v>259.2</v>
          </cell>
          <cell r="G898" t="str">
            <v>45SC</v>
          </cell>
          <cell r="H898">
            <v>6</v>
          </cell>
          <cell r="I898">
            <v>735</v>
          </cell>
          <cell r="J898">
            <v>1.4999999999999999E-2</v>
          </cell>
        </row>
        <row r="899">
          <cell r="A899" t="str">
            <v>30114507048080005400</v>
          </cell>
          <cell r="B899" t="str">
            <v>80م*4.8 سم * 54 بكرة ( الوان ) أزرق D05</v>
          </cell>
          <cell r="C899">
            <v>80</v>
          </cell>
          <cell r="D899">
            <v>4.8</v>
          </cell>
          <cell r="E899">
            <v>54</v>
          </cell>
          <cell r="F899">
            <v>207.35999999999999</v>
          </cell>
          <cell r="G899" t="str">
            <v>45COL</v>
          </cell>
          <cell r="H899">
            <v>6</v>
          </cell>
          <cell r="I899">
            <v>735</v>
          </cell>
          <cell r="J899">
            <v>1.4999999999999999E-2</v>
          </cell>
        </row>
        <row r="900">
          <cell r="A900" t="str">
            <v>30114507048091005400</v>
          </cell>
          <cell r="B900" t="str">
            <v>100ياردة * 4.8سم * 54بكرة ازرق D05</v>
          </cell>
          <cell r="C900">
            <v>91</v>
          </cell>
          <cell r="D900">
            <v>4.8</v>
          </cell>
          <cell r="E900">
            <v>54</v>
          </cell>
          <cell r="F900">
            <v>235.87200000000001</v>
          </cell>
          <cell r="G900" t="str">
            <v>45COL</v>
          </cell>
          <cell r="H900">
            <v>6</v>
          </cell>
          <cell r="I900">
            <v>735</v>
          </cell>
          <cell r="J900">
            <v>1.4999999999999999E-2</v>
          </cell>
        </row>
        <row r="901">
          <cell r="A901" t="str">
            <v>30115001041075007200</v>
          </cell>
          <cell r="B901" t="str">
            <v>75م * 4.1سم * 72 بكرة - E00</v>
          </cell>
          <cell r="C901">
            <v>75</v>
          </cell>
          <cell r="D901">
            <v>4.0999999999999996</v>
          </cell>
          <cell r="E901">
            <v>72</v>
          </cell>
          <cell r="F901">
            <v>221.4</v>
          </cell>
          <cell r="G901" t="str">
            <v>50C</v>
          </cell>
          <cell r="H901">
            <v>6</v>
          </cell>
          <cell r="I901">
            <v>735</v>
          </cell>
          <cell r="J901">
            <v>1.4999999999999999E-2</v>
          </cell>
        </row>
        <row r="902">
          <cell r="A902" t="str">
            <v>30115001041150004800</v>
          </cell>
          <cell r="B902" t="str">
            <v>150 م * 4.1 سم * 48 بكرة E00</v>
          </cell>
          <cell r="C902">
            <v>150</v>
          </cell>
          <cell r="D902">
            <v>4.0999999999999996</v>
          </cell>
          <cell r="E902">
            <v>48</v>
          </cell>
          <cell r="F902">
            <v>295.20000000000005</v>
          </cell>
          <cell r="G902" t="str">
            <v>50C</v>
          </cell>
          <cell r="H902">
            <v>6</v>
          </cell>
          <cell r="I902">
            <v>735</v>
          </cell>
          <cell r="J902">
            <v>1.4999999999999999E-2</v>
          </cell>
        </row>
        <row r="903">
          <cell r="A903" t="str">
            <v>30113601012064028800</v>
          </cell>
          <cell r="B903" t="str">
            <v>64 م*12مللي*288 بكرة C06</v>
          </cell>
          <cell r="C903">
            <v>64</v>
          </cell>
          <cell r="D903">
            <v>1.2</v>
          </cell>
          <cell r="E903">
            <v>288</v>
          </cell>
          <cell r="F903">
            <v>221.184</v>
          </cell>
          <cell r="G903" t="str">
            <v>36C</v>
          </cell>
          <cell r="H903">
            <v>24</v>
          </cell>
          <cell r="I903">
            <v>735</v>
          </cell>
          <cell r="J903">
            <v>1.4999999999999999E-2</v>
          </cell>
        </row>
        <row r="904">
          <cell r="A904" t="str">
            <v>30113601042225003000</v>
          </cell>
          <cell r="B904" t="str">
            <v>225م * 4.2سم * 30 بكرة - C06</v>
          </cell>
          <cell r="C904">
            <v>225</v>
          </cell>
          <cell r="D904">
            <v>4.2</v>
          </cell>
          <cell r="E904">
            <v>30</v>
          </cell>
          <cell r="F904">
            <v>283.5</v>
          </cell>
          <cell r="G904" t="str">
            <v>36C</v>
          </cell>
          <cell r="H904" t="str">
            <v/>
          </cell>
          <cell r="I904">
            <v>735</v>
          </cell>
          <cell r="J904">
            <v>1.4999999999999999E-2</v>
          </cell>
        </row>
        <row r="905">
          <cell r="A905" t="str">
            <v>30113601045020007200</v>
          </cell>
          <cell r="B905" t="str">
            <v>20م * 4.5سم * 72 بكرة - C06</v>
          </cell>
          <cell r="C905">
            <v>20</v>
          </cell>
          <cell r="D905">
            <v>4.5</v>
          </cell>
          <cell r="E905">
            <v>72</v>
          </cell>
          <cell r="F905">
            <v>64.8</v>
          </cell>
          <cell r="G905" t="str">
            <v>36C</v>
          </cell>
          <cell r="H905">
            <v>6</v>
          </cell>
          <cell r="I905">
            <v>735</v>
          </cell>
          <cell r="J905">
            <v>1.4999999999999999E-2</v>
          </cell>
        </row>
        <row r="906">
          <cell r="A906" t="str">
            <v>30113801042080005400</v>
          </cell>
          <cell r="B906" t="str">
            <v>80 م *4.2سم*54بكره - C08</v>
          </cell>
          <cell r="C906">
            <v>80</v>
          </cell>
          <cell r="D906">
            <v>4.2</v>
          </cell>
          <cell r="E906">
            <v>54</v>
          </cell>
          <cell r="F906">
            <v>181.44</v>
          </cell>
          <cell r="G906" t="str">
            <v>38C</v>
          </cell>
          <cell r="H906">
            <v>6</v>
          </cell>
          <cell r="I906">
            <v>735</v>
          </cell>
          <cell r="J906">
            <v>1.4999999999999999E-2</v>
          </cell>
        </row>
        <row r="907">
          <cell r="A907" t="str">
            <v>30113801045470000600</v>
          </cell>
          <cell r="B907" t="str">
            <v>470 م * 4.5 سم * 6 بكرة * C08</v>
          </cell>
          <cell r="C907">
            <v>470</v>
          </cell>
          <cell r="D907">
            <v>4.5</v>
          </cell>
          <cell r="E907">
            <v>6</v>
          </cell>
          <cell r="F907">
            <v>126.89999999999999</v>
          </cell>
          <cell r="G907" t="str">
            <v>38C</v>
          </cell>
          <cell r="H907" t="str">
            <v/>
          </cell>
          <cell r="I907">
            <v>735</v>
          </cell>
          <cell r="J907">
            <v>1.4999999999999999E-2</v>
          </cell>
        </row>
        <row r="908">
          <cell r="A908" t="str">
            <v>30113804012036014400</v>
          </cell>
          <cell r="B908" t="str">
            <v>36 م * 1.2 سم * 144 بكرة * C08 كريستال</v>
          </cell>
          <cell r="C908">
            <v>36</v>
          </cell>
          <cell r="D908">
            <v>1.2</v>
          </cell>
          <cell r="E908">
            <v>144</v>
          </cell>
          <cell r="F908">
            <v>62.207999999999991</v>
          </cell>
          <cell r="G908" t="str">
            <v>38SC</v>
          </cell>
          <cell r="H908">
            <v>24</v>
          </cell>
          <cell r="I908">
            <v>735</v>
          </cell>
          <cell r="J908">
            <v>1.4999999999999999E-2</v>
          </cell>
        </row>
        <row r="909">
          <cell r="A909" t="str">
            <v>30113804023036007200</v>
          </cell>
          <cell r="B909" t="str">
            <v>36 م * 2.3 سم * 72 بكرة C08 جرين تيب</v>
          </cell>
          <cell r="C909">
            <v>36</v>
          </cell>
          <cell r="D909">
            <v>2.2999999999999998</v>
          </cell>
          <cell r="E909">
            <v>72</v>
          </cell>
          <cell r="F909">
            <v>59.616</v>
          </cell>
          <cell r="G909" t="str">
            <v>38SC</v>
          </cell>
          <cell r="H909">
            <v>12</v>
          </cell>
          <cell r="I909">
            <v>735</v>
          </cell>
          <cell r="J909">
            <v>1.4999999999999999E-2</v>
          </cell>
        </row>
        <row r="910">
          <cell r="A910" t="str">
            <v>30114001045080005400</v>
          </cell>
          <cell r="B910" t="str">
            <v>   80م*4.5سم*54بكرة-D00</v>
          </cell>
          <cell r="C910">
            <v>80</v>
          </cell>
          <cell r="D910">
            <v>4.5</v>
          </cell>
          <cell r="E910">
            <v>54</v>
          </cell>
          <cell r="F910">
            <v>194.4</v>
          </cell>
          <cell r="G910" t="str">
            <v>40C</v>
          </cell>
          <cell r="H910">
            <v>6</v>
          </cell>
          <cell r="I910">
            <v>735</v>
          </cell>
          <cell r="J910">
            <v>1.4999999999999999E-2</v>
          </cell>
        </row>
        <row r="911">
          <cell r="A911" t="str">
            <v>30114001045400000600</v>
          </cell>
          <cell r="B911" t="str">
            <v>400م * 4.5سم * 6 بكرة - D00</v>
          </cell>
          <cell r="C911">
            <v>400</v>
          </cell>
          <cell r="D911">
            <v>4.5</v>
          </cell>
          <cell r="E911">
            <v>6</v>
          </cell>
          <cell r="F911">
            <v>108</v>
          </cell>
          <cell r="G911" t="str">
            <v>40C</v>
          </cell>
          <cell r="H911" t="str">
            <v/>
          </cell>
          <cell r="I911">
            <v>735</v>
          </cell>
          <cell r="J911">
            <v>1.4999999999999999E-2</v>
          </cell>
        </row>
        <row r="912">
          <cell r="A912" t="str">
            <v>30114001048054007200</v>
          </cell>
          <cell r="B912" t="str">
            <v>54 م*4.8سم*72بكرة-D00</v>
          </cell>
          <cell r="C912">
            <v>54</v>
          </cell>
          <cell r="D912">
            <v>4.8</v>
          </cell>
          <cell r="E912">
            <v>72</v>
          </cell>
          <cell r="F912">
            <v>186.624</v>
          </cell>
          <cell r="G912" t="str">
            <v>40C</v>
          </cell>
          <cell r="H912">
            <v>6</v>
          </cell>
          <cell r="I912">
            <v>735</v>
          </cell>
          <cell r="J912">
            <v>1.4999999999999999E-2</v>
          </cell>
        </row>
        <row r="913">
          <cell r="A913" t="str">
            <v>301140040450540072EG</v>
          </cell>
          <cell r="B913" t="str">
            <v>60يارده * 4.5سم * 72بكره ايفر جرين D00</v>
          </cell>
          <cell r="C913">
            <v>54</v>
          </cell>
          <cell r="D913">
            <v>4.5</v>
          </cell>
          <cell r="E913">
            <v>72</v>
          </cell>
          <cell r="F913">
            <v>174.96</v>
          </cell>
          <cell r="G913" t="str">
            <v>40SC</v>
          </cell>
          <cell r="H913">
            <v>6</v>
          </cell>
          <cell r="I913">
            <v>735</v>
          </cell>
          <cell r="J913">
            <v>1.4999999999999999E-2</v>
          </cell>
        </row>
        <row r="914">
          <cell r="A914" t="str">
            <v>30114301036150005600</v>
          </cell>
          <cell r="B914" t="str">
            <v>150م* 3.6سم * 56 بكرة - D03</v>
          </cell>
          <cell r="C914">
            <v>150</v>
          </cell>
          <cell r="D914">
            <v>3.6</v>
          </cell>
          <cell r="E914">
            <v>56</v>
          </cell>
          <cell r="F914">
            <v>302.40000000000003</v>
          </cell>
          <cell r="G914" t="str">
            <v>43C</v>
          </cell>
          <cell r="H914">
            <v>8</v>
          </cell>
          <cell r="I914">
            <v>735</v>
          </cell>
          <cell r="J914">
            <v>1.4999999999999999E-2</v>
          </cell>
        </row>
        <row r="915">
          <cell r="A915" t="str">
            <v>30114301048150003600</v>
          </cell>
          <cell r="B915" t="str">
            <v>150م * 4.8سم * 36بكرة- D03</v>
          </cell>
          <cell r="C915">
            <v>150</v>
          </cell>
          <cell r="D915">
            <v>4.8</v>
          </cell>
          <cell r="E915">
            <v>36</v>
          </cell>
          <cell r="F915">
            <v>259.2</v>
          </cell>
          <cell r="G915" t="str">
            <v>43C</v>
          </cell>
          <cell r="H915">
            <v>6</v>
          </cell>
          <cell r="I915">
            <v>735</v>
          </cell>
          <cell r="J915">
            <v>1.4999999999999999E-2</v>
          </cell>
        </row>
        <row r="916">
          <cell r="A916" t="str">
            <v>30114502041040007200</v>
          </cell>
          <cell r="B916" t="str">
            <v>40م* 4.1سم * 72بكرة- بنيD05</v>
          </cell>
          <cell r="C916">
            <v>40</v>
          </cell>
          <cell r="D916">
            <v>4.0999999999999996</v>
          </cell>
          <cell r="E916">
            <v>72</v>
          </cell>
          <cell r="F916">
            <v>118.08</v>
          </cell>
          <cell r="G916" t="str">
            <v>45B</v>
          </cell>
          <cell r="H916">
            <v>6</v>
          </cell>
          <cell r="I916">
            <v>735</v>
          </cell>
          <cell r="J916">
            <v>1.4999999999999999E-2</v>
          </cell>
        </row>
        <row r="917">
          <cell r="A917" t="str">
            <v>30114503048175003600</v>
          </cell>
          <cell r="B917" t="str">
            <v>175م*4.8سم*36بكرة*D05-يلويش</v>
          </cell>
          <cell r="C917">
            <v>175</v>
          </cell>
          <cell r="D917">
            <v>4.8</v>
          </cell>
          <cell r="E917">
            <v>36</v>
          </cell>
          <cell r="F917">
            <v>302.40000000000003</v>
          </cell>
          <cell r="G917" t="str">
            <v>45Y</v>
          </cell>
          <cell r="H917">
            <v>6</v>
          </cell>
          <cell r="I917">
            <v>735</v>
          </cell>
          <cell r="J917">
            <v>1.4999999999999999E-2</v>
          </cell>
        </row>
        <row r="918">
          <cell r="A918" t="str">
            <v>30114504045064007200</v>
          </cell>
          <cell r="B918" t="str">
            <v>64 م*4.5سم*72بكره- Ever Green D05</v>
          </cell>
          <cell r="C918">
            <v>64</v>
          </cell>
          <cell r="D918">
            <v>4.5</v>
          </cell>
          <cell r="E918">
            <v>72</v>
          </cell>
          <cell r="F918">
            <v>207.35999999999999</v>
          </cell>
          <cell r="G918" t="str">
            <v>45SC</v>
          </cell>
          <cell r="H918">
            <v>6</v>
          </cell>
          <cell r="I918">
            <v>735</v>
          </cell>
          <cell r="J918">
            <v>1.4999999999999999E-2</v>
          </cell>
        </row>
        <row r="919">
          <cell r="A919" t="str">
            <v>30114504045075007200</v>
          </cell>
          <cell r="B919" t="str">
            <v>75م*4.5سم*72بكره- Ever Green D05</v>
          </cell>
          <cell r="C919">
            <v>75</v>
          </cell>
          <cell r="D919">
            <v>4.5</v>
          </cell>
          <cell r="E919">
            <v>72</v>
          </cell>
          <cell r="F919">
            <v>243</v>
          </cell>
          <cell r="G919" t="str">
            <v>45SC</v>
          </cell>
          <cell r="H919">
            <v>6</v>
          </cell>
          <cell r="I919">
            <v>735</v>
          </cell>
          <cell r="J919">
            <v>1.4999999999999999E-2</v>
          </cell>
        </row>
        <row r="920">
          <cell r="A920" t="str">
            <v>30114507045060007200</v>
          </cell>
          <cell r="B920" t="str">
            <v>60م * 4.5سم * 72بكرة الوان - ازرق D05</v>
          </cell>
          <cell r="C920">
            <v>60</v>
          </cell>
          <cell r="D920">
            <v>4.5</v>
          </cell>
          <cell r="E920">
            <v>72</v>
          </cell>
          <cell r="F920">
            <v>194.4</v>
          </cell>
          <cell r="G920" t="str">
            <v>45COL</v>
          </cell>
          <cell r="H920">
            <v>6</v>
          </cell>
          <cell r="I920">
            <v>735</v>
          </cell>
          <cell r="J920">
            <v>1.4999999999999999E-2</v>
          </cell>
        </row>
        <row r="921">
          <cell r="A921" t="str">
            <v>30114507048455001200</v>
          </cell>
          <cell r="B921" t="str">
            <v>455م * 4.8سم * 12بكرة ازرق D05</v>
          </cell>
          <cell r="C921">
            <v>455</v>
          </cell>
          <cell r="D921">
            <v>4.8</v>
          </cell>
          <cell r="E921">
            <v>12</v>
          </cell>
          <cell r="F921">
            <v>262.08</v>
          </cell>
          <cell r="G921" t="str">
            <v>45COL</v>
          </cell>
          <cell r="H921" t="str">
            <v/>
          </cell>
          <cell r="I921">
            <v>735</v>
          </cell>
          <cell r="J921">
            <v>1.4999999999999999E-2</v>
          </cell>
        </row>
        <row r="922">
          <cell r="A922" t="str">
            <v>30114507048600000600</v>
          </cell>
          <cell r="B922" t="str">
            <v>600م * 4.8سم * 6بكرة ازرق D05</v>
          </cell>
          <cell r="C922">
            <v>600</v>
          </cell>
          <cell r="D922">
            <v>4.8</v>
          </cell>
          <cell r="E922">
            <v>6</v>
          </cell>
          <cell r="F922">
            <v>172.8</v>
          </cell>
          <cell r="G922" t="str">
            <v>45COL</v>
          </cell>
          <cell r="H922" t="str">
            <v/>
          </cell>
          <cell r="I922">
            <v>735</v>
          </cell>
          <cell r="J922">
            <v>1.4999999999999999E-2</v>
          </cell>
        </row>
        <row r="923">
          <cell r="A923" t="str">
            <v>30114507048600001200</v>
          </cell>
          <cell r="B923" t="str">
            <v>600م * 4.8سم *12بكرة ازرق D05</v>
          </cell>
          <cell r="C923">
            <v>600</v>
          </cell>
          <cell r="D923">
            <v>4.8</v>
          </cell>
          <cell r="E923">
            <v>12</v>
          </cell>
          <cell r="F923">
            <v>345.6</v>
          </cell>
          <cell r="G923" t="str">
            <v>45COL</v>
          </cell>
          <cell r="H923" t="str">
            <v/>
          </cell>
          <cell r="I923">
            <v>735</v>
          </cell>
          <cell r="J923">
            <v>1.4999999999999999E-2</v>
          </cell>
        </row>
        <row r="924">
          <cell r="A924" t="str">
            <v>30114508048091005400</v>
          </cell>
          <cell r="B924" t="str">
            <v>100 ياردة*4.8سم *54 بكرة D05 اصفر</v>
          </cell>
          <cell r="C924">
            <v>91</v>
          </cell>
          <cell r="D924">
            <v>4.8</v>
          </cell>
          <cell r="E924">
            <v>54</v>
          </cell>
          <cell r="F924">
            <v>235.87200000000001</v>
          </cell>
          <cell r="G924" t="str">
            <v>45COL</v>
          </cell>
          <cell r="H924">
            <v>6</v>
          </cell>
          <cell r="I924">
            <v>735</v>
          </cell>
          <cell r="J924">
            <v>1.4999999999999999E-2</v>
          </cell>
        </row>
        <row r="925">
          <cell r="A925" t="str">
            <v>30114508048600001200</v>
          </cell>
          <cell r="B925" t="str">
            <v>600 متر*4.8سم *12 بكرة D05 اصفر</v>
          </cell>
          <cell r="C925">
            <v>600</v>
          </cell>
          <cell r="D925">
            <v>4.8</v>
          </cell>
          <cell r="E925">
            <v>12</v>
          </cell>
          <cell r="F925">
            <v>345.6</v>
          </cell>
          <cell r="G925" t="str">
            <v>45COL</v>
          </cell>
          <cell r="H925" t="str">
            <v/>
          </cell>
          <cell r="I925">
            <v>735</v>
          </cell>
          <cell r="J925">
            <v>1.4999999999999999E-2</v>
          </cell>
        </row>
        <row r="926">
          <cell r="A926" t="str">
            <v>30115001041050007200</v>
          </cell>
          <cell r="B926" t="str">
            <v>50م * 4.1سم * 72 بكرة - E00</v>
          </cell>
          <cell r="C926">
            <v>50</v>
          </cell>
          <cell r="D926">
            <v>4.0999999999999996</v>
          </cell>
          <cell r="E926">
            <v>72</v>
          </cell>
          <cell r="F926">
            <v>147.6</v>
          </cell>
          <cell r="G926" t="str">
            <v>50C</v>
          </cell>
          <cell r="H926">
            <v>6</v>
          </cell>
          <cell r="I926">
            <v>735</v>
          </cell>
          <cell r="J926">
            <v>1.4999999999999999E-2</v>
          </cell>
        </row>
        <row r="927">
          <cell r="A927" t="str">
            <v>30115001041100005400</v>
          </cell>
          <cell r="B927" t="str">
            <v>100 م * 4.1 سم * 54 بكرة E00</v>
          </cell>
          <cell r="C927">
            <v>100</v>
          </cell>
          <cell r="D927">
            <v>4.0999999999999996</v>
          </cell>
          <cell r="E927">
            <v>54</v>
          </cell>
          <cell r="F927">
            <v>221.39999999999998</v>
          </cell>
          <cell r="G927" t="str">
            <v>50C</v>
          </cell>
          <cell r="H927">
            <v>6</v>
          </cell>
          <cell r="I927">
            <v>735</v>
          </cell>
          <cell r="J927">
            <v>1.4999999999999999E-2</v>
          </cell>
        </row>
        <row r="928">
          <cell r="A928" t="str">
            <v>30115001041200003600</v>
          </cell>
          <cell r="B928" t="str">
            <v>200 م * 4.1 سم * 36 بكرة E00</v>
          </cell>
          <cell r="C928">
            <v>200</v>
          </cell>
          <cell r="D928">
            <v>4.0999999999999996</v>
          </cell>
          <cell r="E928">
            <v>36</v>
          </cell>
          <cell r="F928">
            <v>295.2</v>
          </cell>
          <cell r="G928" t="str">
            <v>50C</v>
          </cell>
          <cell r="H928" t="str">
            <v/>
          </cell>
          <cell r="I928">
            <v>735</v>
          </cell>
          <cell r="J928">
            <v>1.4999999999999999E-2</v>
          </cell>
        </row>
        <row r="929">
          <cell r="A929" t="str">
            <v>30115001041350001200</v>
          </cell>
          <cell r="B929" t="str">
            <v>350 م * 4.1 سم * 12 بكرة E00</v>
          </cell>
          <cell r="C929">
            <v>350</v>
          </cell>
          <cell r="D929">
            <v>4.0999999999999996</v>
          </cell>
          <cell r="E929">
            <v>12</v>
          </cell>
          <cell r="F929">
            <v>172.2</v>
          </cell>
          <cell r="G929" t="str">
            <v>50C</v>
          </cell>
          <cell r="H929" t="str">
            <v/>
          </cell>
          <cell r="I929">
            <v>735</v>
          </cell>
          <cell r="J929">
            <v>1.4999999999999999E-2</v>
          </cell>
        </row>
        <row r="930">
          <cell r="A930" t="str">
            <v>30113601012045028800</v>
          </cell>
          <cell r="B930" t="str">
            <v>45 م * 12 مللى* 288 بكرة - C06</v>
          </cell>
          <cell r="C930">
            <v>45</v>
          </cell>
          <cell r="D930">
            <v>1.2</v>
          </cell>
          <cell r="E930">
            <v>288</v>
          </cell>
          <cell r="F930">
            <v>155.52000000000001</v>
          </cell>
          <cell r="G930" t="str">
            <v>36C</v>
          </cell>
          <cell r="H930">
            <v>24</v>
          </cell>
          <cell r="I930">
            <v>735</v>
          </cell>
          <cell r="J930">
            <v>1.4999999999999999E-2</v>
          </cell>
        </row>
        <row r="931">
          <cell r="A931" t="str">
            <v>30113601036072807200</v>
          </cell>
          <cell r="B931" t="str">
            <v>80ياردة*3.6سم*72 بكرة C06</v>
          </cell>
          <cell r="C931">
            <v>72.8</v>
          </cell>
          <cell r="D931">
            <v>3.6</v>
          </cell>
          <cell r="E931">
            <v>72</v>
          </cell>
          <cell r="F931">
            <v>188.69759999999999</v>
          </cell>
          <cell r="G931" t="str">
            <v>36C</v>
          </cell>
          <cell r="H931">
            <v>8</v>
          </cell>
          <cell r="I931">
            <v>735</v>
          </cell>
          <cell r="J931">
            <v>1.4999999999999999E-2</v>
          </cell>
        </row>
        <row r="932">
          <cell r="A932" t="str">
            <v>30113601041018007200</v>
          </cell>
          <cell r="B932" t="str">
            <v>18م*4.1سم*72بكرة C06</v>
          </cell>
          <cell r="C932">
            <v>18</v>
          </cell>
          <cell r="D932">
            <v>4.0999999999999996</v>
          </cell>
          <cell r="E932">
            <v>72</v>
          </cell>
          <cell r="F932">
            <v>53.135999999999996</v>
          </cell>
          <cell r="G932" t="str">
            <v>36C</v>
          </cell>
          <cell r="H932">
            <v>6</v>
          </cell>
          <cell r="I932">
            <v>735</v>
          </cell>
          <cell r="J932">
            <v>1.4999999999999999E-2</v>
          </cell>
        </row>
        <row r="933">
          <cell r="A933" t="str">
            <v>30113601041047005400</v>
          </cell>
          <cell r="B933" t="str">
            <v> 47م*4.1سم*54بكرةC06</v>
          </cell>
          <cell r="C933">
            <v>47</v>
          </cell>
          <cell r="D933">
            <v>4.0999999999999996</v>
          </cell>
          <cell r="E933">
            <v>54</v>
          </cell>
          <cell r="F933">
            <v>104.05799999999999</v>
          </cell>
          <cell r="G933" t="str">
            <v>36C</v>
          </cell>
          <cell r="H933">
            <v>6</v>
          </cell>
          <cell r="I933">
            <v>735</v>
          </cell>
          <cell r="J933">
            <v>1.4999999999999999E-2</v>
          </cell>
        </row>
        <row r="934">
          <cell r="A934" t="str">
            <v>30113601041048005400</v>
          </cell>
          <cell r="B934" t="str">
            <v>48 م *4.1 سم* 54بكرة*c06</v>
          </cell>
          <cell r="C934">
            <v>48</v>
          </cell>
          <cell r="D934">
            <v>4.0999999999999996</v>
          </cell>
          <cell r="E934">
            <v>54</v>
          </cell>
          <cell r="F934">
            <v>106.27199999999999</v>
          </cell>
          <cell r="G934" t="str">
            <v>36C</v>
          </cell>
          <cell r="H934">
            <v>6</v>
          </cell>
          <cell r="I934">
            <v>735</v>
          </cell>
          <cell r="J934">
            <v>1.4999999999999999E-2</v>
          </cell>
        </row>
        <row r="935">
          <cell r="A935" t="str">
            <v>30113601042091005400</v>
          </cell>
          <cell r="B935" t="str">
            <v>100 ياردة*4.2سم*54بكره - C06</v>
          </cell>
          <cell r="C935">
            <v>91</v>
          </cell>
          <cell r="D935">
            <v>4.2</v>
          </cell>
          <cell r="E935">
            <v>54</v>
          </cell>
          <cell r="F935">
            <v>206.38800000000001</v>
          </cell>
          <cell r="G935" t="str">
            <v>36C</v>
          </cell>
          <cell r="H935">
            <v>6</v>
          </cell>
          <cell r="I935">
            <v>735</v>
          </cell>
          <cell r="J935">
            <v>1.4999999999999999E-2</v>
          </cell>
        </row>
        <row r="936">
          <cell r="A936" t="str">
            <v>30113601042136503600</v>
          </cell>
          <cell r="B936" t="str">
            <v>150يارده * 4.2سم * 36بكرة - C06</v>
          </cell>
          <cell r="C936">
            <v>136.5</v>
          </cell>
          <cell r="D936">
            <v>4.2</v>
          </cell>
          <cell r="E936">
            <v>36</v>
          </cell>
          <cell r="F936">
            <v>206.38800000000003</v>
          </cell>
          <cell r="G936" t="str">
            <v>36C</v>
          </cell>
          <cell r="H936">
            <v>6</v>
          </cell>
          <cell r="I936">
            <v>735</v>
          </cell>
          <cell r="J936">
            <v>1.4999999999999999E-2</v>
          </cell>
        </row>
        <row r="937">
          <cell r="A937" t="str">
            <v>30113601048060001200</v>
          </cell>
          <cell r="B937" t="str">
            <v>600م * 4.8سم * 12 بكرة - C06</v>
          </cell>
          <cell r="C937">
            <v>600</v>
          </cell>
          <cell r="D937">
            <v>4.8</v>
          </cell>
          <cell r="E937">
            <v>12</v>
          </cell>
          <cell r="F937">
            <v>345.6</v>
          </cell>
          <cell r="G937" t="str">
            <v>36C</v>
          </cell>
          <cell r="H937" t="str">
            <v/>
          </cell>
          <cell r="I937">
            <v>735</v>
          </cell>
          <cell r="J937">
            <v>1.4999999999999999E-2</v>
          </cell>
        </row>
        <row r="938">
          <cell r="A938" t="str">
            <v>30113801045465000600</v>
          </cell>
          <cell r="B938" t="str">
            <v>465 م * 4.5 سم * 6 بكرة * C08</v>
          </cell>
          <cell r="C938">
            <v>465</v>
          </cell>
          <cell r="D938">
            <v>4.5</v>
          </cell>
          <cell r="E938">
            <v>6</v>
          </cell>
          <cell r="F938">
            <v>125.55000000000001</v>
          </cell>
          <cell r="G938" t="str">
            <v>38C</v>
          </cell>
          <cell r="H938" t="str">
            <v/>
          </cell>
          <cell r="I938">
            <v>735</v>
          </cell>
          <cell r="J938">
            <v>1.4999999999999999E-2</v>
          </cell>
        </row>
        <row r="939">
          <cell r="A939" t="str">
            <v>30113804023030014400</v>
          </cell>
          <cell r="B939" t="str">
            <v>30 م * 2.3 سم * 144 بكرة C08 جرين تيب</v>
          </cell>
          <cell r="C939">
            <v>30</v>
          </cell>
          <cell r="D939">
            <v>2.2999999999999998</v>
          </cell>
          <cell r="E939">
            <v>144</v>
          </cell>
          <cell r="F939">
            <v>99.359999999999985</v>
          </cell>
          <cell r="G939" t="str">
            <v>38SC</v>
          </cell>
          <cell r="H939">
            <v>12</v>
          </cell>
          <cell r="I939">
            <v>735</v>
          </cell>
          <cell r="J939">
            <v>1.4999999999999999E-2</v>
          </cell>
        </row>
        <row r="940">
          <cell r="A940" t="str">
            <v>30113804045050007200</v>
          </cell>
          <cell r="B940" t="str">
            <v>50 م * 4.5 سم * 72 بكرة C08 كريستال</v>
          </cell>
          <cell r="C940">
            <v>50</v>
          </cell>
          <cell r="D940">
            <v>4.5</v>
          </cell>
          <cell r="E940">
            <v>72</v>
          </cell>
          <cell r="F940">
            <v>162</v>
          </cell>
          <cell r="G940" t="str">
            <v>38SC</v>
          </cell>
          <cell r="H940">
            <v>6</v>
          </cell>
          <cell r="I940">
            <v>735</v>
          </cell>
          <cell r="J940">
            <v>1.4999999999999999E-2</v>
          </cell>
        </row>
        <row r="941">
          <cell r="A941" t="str">
            <v>30113804045054007200</v>
          </cell>
          <cell r="B941" t="str">
            <v>60 ياردة * 4.5 سم * 72 بكرة C08 أيفرجرين</v>
          </cell>
          <cell r="C941">
            <v>54</v>
          </cell>
          <cell r="D941">
            <v>4.5</v>
          </cell>
          <cell r="E941">
            <v>72</v>
          </cell>
          <cell r="F941">
            <v>174.96</v>
          </cell>
          <cell r="G941" t="str">
            <v>38SC</v>
          </cell>
          <cell r="H941">
            <v>6</v>
          </cell>
          <cell r="I941">
            <v>735</v>
          </cell>
          <cell r="J941">
            <v>1.4999999999999999E-2</v>
          </cell>
        </row>
        <row r="942">
          <cell r="A942" t="str">
            <v>30113804045072807200</v>
          </cell>
          <cell r="B942" t="str">
            <v>80 ياردة * 4.5 سم * 72 بكرة C08 أيفرجرين</v>
          </cell>
          <cell r="C942">
            <v>72.8</v>
          </cell>
          <cell r="D942">
            <v>4.5</v>
          </cell>
          <cell r="E942">
            <v>72</v>
          </cell>
          <cell r="F942">
            <v>235.87199999999999</v>
          </cell>
          <cell r="G942" t="str">
            <v>38SC</v>
          </cell>
          <cell r="H942">
            <v>6</v>
          </cell>
          <cell r="I942">
            <v>735</v>
          </cell>
          <cell r="J942">
            <v>1.4999999999999999E-2</v>
          </cell>
        </row>
        <row r="943">
          <cell r="A943" t="str">
            <v>30113804045090007200</v>
          </cell>
          <cell r="B943" t="str">
            <v>90 متر * 4.5 سم * 72 بكرة C08 أيفرجرين</v>
          </cell>
          <cell r="C943">
            <v>90</v>
          </cell>
          <cell r="D943">
            <v>4.5</v>
          </cell>
          <cell r="E943">
            <v>72</v>
          </cell>
          <cell r="F943">
            <v>291.59999999999997</v>
          </cell>
          <cell r="G943" t="str">
            <v>38SC</v>
          </cell>
          <cell r="H943">
            <v>6</v>
          </cell>
          <cell r="I943">
            <v>735</v>
          </cell>
          <cell r="J943">
            <v>1.4999999999999999E-2</v>
          </cell>
        </row>
        <row r="944">
          <cell r="A944" t="str">
            <v>30114001041045007200</v>
          </cell>
          <cell r="B944" t="str">
            <v>45متر*4.1سم*72 بكرة-D00</v>
          </cell>
          <cell r="C944">
            <v>45</v>
          </cell>
          <cell r="D944">
            <v>4.0999999999999996</v>
          </cell>
          <cell r="E944">
            <v>72</v>
          </cell>
          <cell r="F944">
            <v>132.83999999999997</v>
          </cell>
          <cell r="G944" t="str">
            <v>40C</v>
          </cell>
          <cell r="H944">
            <v>6</v>
          </cell>
          <cell r="I944">
            <v>735</v>
          </cell>
          <cell r="J944">
            <v>1.4999999999999999E-2</v>
          </cell>
        </row>
        <row r="945">
          <cell r="A945" t="str">
            <v>30114002043070007200</v>
          </cell>
          <cell r="B945" t="str">
            <v>70م * 4.3سم * 72 بكرة بنى - D00</v>
          </cell>
          <cell r="C945">
            <v>70</v>
          </cell>
          <cell r="D945">
            <v>4.3</v>
          </cell>
          <cell r="E945">
            <v>72</v>
          </cell>
          <cell r="F945">
            <v>216.71999999999997</v>
          </cell>
          <cell r="G945" t="str">
            <v>40B</v>
          </cell>
          <cell r="H945">
            <v>6</v>
          </cell>
          <cell r="I945">
            <v>735</v>
          </cell>
          <cell r="J945">
            <v>1.4999999999999999E-2</v>
          </cell>
        </row>
        <row r="946">
          <cell r="A946" t="str">
            <v>301140040450500072EV</v>
          </cell>
          <cell r="B946" t="str">
            <v>50 م  * 4.5سم * 72بكره ايفر جرينD00</v>
          </cell>
          <cell r="C946">
            <v>50</v>
          </cell>
          <cell r="D946">
            <v>4.5</v>
          </cell>
          <cell r="E946">
            <v>72</v>
          </cell>
          <cell r="F946">
            <v>162</v>
          </cell>
          <cell r="G946" t="str">
            <v>40SC</v>
          </cell>
          <cell r="H946">
            <v>6</v>
          </cell>
          <cell r="I946">
            <v>735</v>
          </cell>
          <cell r="J946">
            <v>1.4999999999999999E-2</v>
          </cell>
        </row>
        <row r="947">
          <cell r="A947" t="str">
            <v>301140040450670072EV</v>
          </cell>
          <cell r="B947" t="str">
            <v>67 م  * 4.5سم * 72بكره  ايفر جرين D00</v>
          </cell>
          <cell r="C947">
            <v>67</v>
          </cell>
          <cell r="D947">
            <v>4.5</v>
          </cell>
          <cell r="E947">
            <v>72</v>
          </cell>
          <cell r="F947">
            <v>217.08</v>
          </cell>
          <cell r="G947" t="str">
            <v>40SC</v>
          </cell>
          <cell r="H947">
            <v>6</v>
          </cell>
          <cell r="I947">
            <v>735</v>
          </cell>
          <cell r="J947">
            <v>1.4999999999999999E-2</v>
          </cell>
        </row>
        <row r="948">
          <cell r="A948" t="str">
            <v>30114004045084007200</v>
          </cell>
          <cell r="B948" t="str">
            <v>84 م * 4.5سم * 72بكره - كريستالD00ever g</v>
          </cell>
          <cell r="C948">
            <v>84</v>
          </cell>
          <cell r="D948">
            <v>4.5</v>
          </cell>
          <cell r="E948">
            <v>72</v>
          </cell>
          <cell r="F948">
            <v>272.15999999999997</v>
          </cell>
          <cell r="G948" t="str">
            <v>40SC</v>
          </cell>
          <cell r="H948">
            <v>6</v>
          </cell>
          <cell r="I948">
            <v>735</v>
          </cell>
          <cell r="J948">
            <v>1.4999999999999999E-2</v>
          </cell>
        </row>
        <row r="949">
          <cell r="A949" t="str">
            <v>301143p1024060014400</v>
          </cell>
          <cell r="B949" t="str">
            <v>60 م *2.4سم*144بكره-D03-  مطبوع</v>
          </cell>
          <cell r="C949">
            <v>60</v>
          </cell>
          <cell r="D949">
            <v>2.4</v>
          </cell>
          <cell r="E949">
            <v>144</v>
          </cell>
          <cell r="F949">
            <v>207.35999999999999</v>
          </cell>
          <cell r="G949" t="str">
            <v>43C</v>
          </cell>
          <cell r="H949">
            <v>12</v>
          </cell>
          <cell r="I949">
            <v>735</v>
          </cell>
          <cell r="J949">
            <v>1.4999999999999999E-2</v>
          </cell>
        </row>
        <row r="950">
          <cell r="A950" t="str">
            <v>301143p1045045007200</v>
          </cell>
          <cell r="B950" t="str">
            <v>50ياردة*4.5سم*72بكرة-D03 مطبوع ـjumbo</v>
          </cell>
          <cell r="C950">
            <v>45</v>
          </cell>
          <cell r="D950">
            <v>4.5</v>
          </cell>
          <cell r="E950">
            <v>72</v>
          </cell>
          <cell r="F950">
            <v>145.79999999999998</v>
          </cell>
          <cell r="G950" t="str">
            <v>43C</v>
          </cell>
          <cell r="H950">
            <v>6</v>
          </cell>
          <cell r="I950">
            <v>735</v>
          </cell>
          <cell r="J950">
            <v>1.4999999999999999E-2</v>
          </cell>
        </row>
        <row r="951">
          <cell r="A951" t="str">
            <v>301143p1048060007200</v>
          </cell>
          <cell r="B951" t="str">
            <v> 60م*4.8سم*72بكرة-D03 مطبوع</v>
          </cell>
          <cell r="C951">
            <v>60</v>
          </cell>
          <cell r="D951">
            <v>4.8</v>
          </cell>
          <cell r="E951">
            <v>72</v>
          </cell>
          <cell r="F951">
            <v>207.35999999999999</v>
          </cell>
          <cell r="G951" t="str">
            <v>43C</v>
          </cell>
          <cell r="H951">
            <v>6</v>
          </cell>
          <cell r="I951">
            <v>735</v>
          </cell>
          <cell r="J951">
            <v>1.4999999999999999E-2</v>
          </cell>
        </row>
        <row r="952">
          <cell r="A952" t="str">
            <v>301143p1070090003600</v>
          </cell>
          <cell r="B952" t="str">
            <v>90 م * 7 سم * 36 بكرة - D03 مطبوع</v>
          </cell>
          <cell r="C952">
            <v>90</v>
          </cell>
          <cell r="D952">
            <v>7</v>
          </cell>
          <cell r="E952">
            <v>36</v>
          </cell>
          <cell r="F952">
            <v>226.79999999999998</v>
          </cell>
          <cell r="G952" t="str">
            <v>43C</v>
          </cell>
          <cell r="H952">
            <v>4</v>
          </cell>
          <cell r="I952">
            <v>735</v>
          </cell>
          <cell r="J952">
            <v>1.4999999999999999E-2</v>
          </cell>
        </row>
        <row r="953">
          <cell r="A953" t="str">
            <v>30114503042150003600</v>
          </cell>
          <cell r="B953" t="str">
            <v>150م * 4.2سم *36بكره - يلوش- D05</v>
          </cell>
          <cell r="C953">
            <v>150</v>
          </cell>
          <cell r="D953">
            <v>4.2</v>
          </cell>
          <cell r="E953">
            <v>36</v>
          </cell>
          <cell r="F953">
            <v>226.79999999999998</v>
          </cell>
          <cell r="G953" t="str">
            <v>45Y</v>
          </cell>
          <cell r="H953">
            <v>6</v>
          </cell>
          <cell r="I953">
            <v>735</v>
          </cell>
          <cell r="J953">
            <v>1.4999999999999999E-2</v>
          </cell>
        </row>
        <row r="954">
          <cell r="A954" t="str">
            <v>30114503048250003000</v>
          </cell>
          <cell r="B954" t="str">
            <v>250 م * 4.8 سم * 30 بكرة D05 يلوش</v>
          </cell>
          <cell r="C954">
            <v>250</v>
          </cell>
          <cell r="D954">
            <v>4.8</v>
          </cell>
          <cell r="E954">
            <v>30</v>
          </cell>
          <cell r="F954">
            <v>360</v>
          </cell>
          <cell r="G954" t="str">
            <v>45Y</v>
          </cell>
          <cell r="H954" t="str">
            <v/>
          </cell>
          <cell r="I954">
            <v>735</v>
          </cell>
          <cell r="J954">
            <v>1.4999999999999999E-2</v>
          </cell>
        </row>
        <row r="955">
          <cell r="A955" t="str">
            <v>30114504045047007200</v>
          </cell>
          <cell r="B955" t="str">
            <v>47م*4.5سم*72بكره- Ever Green D05</v>
          </cell>
          <cell r="C955">
            <v>47</v>
          </cell>
          <cell r="D955">
            <v>4.5</v>
          </cell>
          <cell r="E955">
            <v>72</v>
          </cell>
          <cell r="F955">
            <v>152.28000000000003</v>
          </cell>
          <cell r="G955" t="str">
            <v>45SC</v>
          </cell>
          <cell r="H955">
            <v>6</v>
          </cell>
          <cell r="I955">
            <v>735</v>
          </cell>
          <cell r="J955">
            <v>1.4999999999999999E-2</v>
          </cell>
        </row>
        <row r="956">
          <cell r="A956" t="str">
            <v>30114504045077007200</v>
          </cell>
          <cell r="B956" t="str">
            <v>77م*4.5سم*72بكره- Ever Green D05</v>
          </cell>
          <cell r="C956">
            <v>77</v>
          </cell>
          <cell r="D956">
            <v>4.5</v>
          </cell>
          <cell r="E956">
            <v>72</v>
          </cell>
          <cell r="F956">
            <v>249.48</v>
          </cell>
          <cell r="G956" t="str">
            <v>45SC</v>
          </cell>
          <cell r="H956">
            <v>6</v>
          </cell>
          <cell r="I956">
            <v>735</v>
          </cell>
          <cell r="J956">
            <v>1.4999999999999999E-2</v>
          </cell>
        </row>
        <row r="957">
          <cell r="A957" t="str">
            <v>30115001041150003600</v>
          </cell>
          <cell r="B957" t="str">
            <v>150 م * 4.1 سم * 36 بكرة E00</v>
          </cell>
          <cell r="C957">
            <v>150</v>
          </cell>
          <cell r="D957">
            <v>4.0999999999999996</v>
          </cell>
          <cell r="E957">
            <v>36</v>
          </cell>
          <cell r="F957">
            <v>221.4</v>
          </cell>
          <cell r="G957" t="str">
            <v>50C</v>
          </cell>
          <cell r="H957">
            <v>6</v>
          </cell>
          <cell r="I957">
            <v>735</v>
          </cell>
          <cell r="J957">
            <v>1.4999999999999999E-2</v>
          </cell>
        </row>
        <row r="958">
          <cell r="A958" t="str">
            <v>30115001041300002400</v>
          </cell>
          <cell r="B958" t="str">
            <v>300 م * 4.1 سم *24 بكرة E00</v>
          </cell>
          <cell r="C958">
            <v>300</v>
          </cell>
          <cell r="D958">
            <v>4.0999999999999996</v>
          </cell>
          <cell r="E958">
            <v>24</v>
          </cell>
          <cell r="F958">
            <v>295.20000000000005</v>
          </cell>
          <cell r="G958" t="str">
            <v>50C</v>
          </cell>
          <cell r="H958" t="str">
            <v/>
          </cell>
          <cell r="I958">
            <v>735</v>
          </cell>
          <cell r="J958">
            <v>1.4999999999999999E-2</v>
          </cell>
        </row>
        <row r="959">
          <cell r="A959" t="str">
            <v>30115001048054007200</v>
          </cell>
          <cell r="B959" t="str">
            <v>54م * 4.8سم * 72بكره - E00</v>
          </cell>
          <cell r="C959">
            <v>54</v>
          </cell>
          <cell r="D959">
            <v>4.8</v>
          </cell>
          <cell r="E959">
            <v>72</v>
          </cell>
          <cell r="F959">
            <v>186.624</v>
          </cell>
          <cell r="G959" t="str">
            <v>50C</v>
          </cell>
          <cell r="H959">
            <v>6</v>
          </cell>
          <cell r="I959">
            <v>735</v>
          </cell>
          <cell r="J959">
            <v>1.4999999999999999E-2</v>
          </cell>
        </row>
        <row r="960">
          <cell r="A960" t="str">
            <v>30113804045091007200</v>
          </cell>
          <cell r="B960" t="str">
            <v>100 ياردة * 4.5 سم * 72 بكرة C08</v>
          </cell>
          <cell r="C960">
            <v>91</v>
          </cell>
          <cell r="D960">
            <v>4.5</v>
          </cell>
          <cell r="E960">
            <v>72</v>
          </cell>
          <cell r="F960">
            <v>294.83999999999997</v>
          </cell>
          <cell r="G960" t="str">
            <v>38SC</v>
          </cell>
          <cell r="H960">
            <v>6</v>
          </cell>
          <cell r="I960">
            <v>735</v>
          </cell>
          <cell r="J960">
            <v>1.4999999999999999E-2</v>
          </cell>
        </row>
        <row r="961">
          <cell r="A961" t="str">
            <v>30113601041033007200</v>
          </cell>
          <cell r="B961" t="str">
            <v>             33م*4.1سم*72بكرةC06</v>
          </cell>
          <cell r="C961">
            <v>33</v>
          </cell>
          <cell r="D961">
            <v>4.0999999999999996</v>
          </cell>
          <cell r="E961">
            <v>72</v>
          </cell>
          <cell r="F961">
            <v>97.415999999999983</v>
          </cell>
          <cell r="G961" t="str">
            <v>36C</v>
          </cell>
          <cell r="H961">
            <v>6</v>
          </cell>
          <cell r="I961">
            <v>735</v>
          </cell>
          <cell r="J961">
            <v>1.4999999999999999E-2</v>
          </cell>
        </row>
        <row r="962">
          <cell r="A962" t="str">
            <v>30113601041047007200</v>
          </cell>
          <cell r="B962" t="str">
            <v> 47م*4.1سم*72بكرةC06</v>
          </cell>
          <cell r="C962">
            <v>47</v>
          </cell>
          <cell r="D962">
            <v>4.0999999999999996</v>
          </cell>
          <cell r="E962">
            <v>72</v>
          </cell>
          <cell r="F962">
            <v>138.744</v>
          </cell>
          <cell r="G962" t="str">
            <v>36C</v>
          </cell>
          <cell r="H962">
            <v>6</v>
          </cell>
          <cell r="I962">
            <v>735</v>
          </cell>
          <cell r="J962">
            <v>1.4999999999999999E-2</v>
          </cell>
        </row>
        <row r="963">
          <cell r="A963" t="str">
            <v>30113601041082007200</v>
          </cell>
          <cell r="B963" t="str">
            <v>82م*4.1سم *72بكرة - C06</v>
          </cell>
          <cell r="C963">
            <v>82</v>
          </cell>
          <cell r="D963">
            <v>4.0999999999999996</v>
          </cell>
          <cell r="E963">
            <v>72</v>
          </cell>
          <cell r="F963">
            <v>242.06400000000002</v>
          </cell>
          <cell r="G963" t="str">
            <v>36C</v>
          </cell>
          <cell r="H963">
            <v>6</v>
          </cell>
          <cell r="I963">
            <v>735</v>
          </cell>
          <cell r="J963">
            <v>1.4999999999999999E-2</v>
          </cell>
        </row>
        <row r="964">
          <cell r="A964" t="str">
            <v>30113601048172003600</v>
          </cell>
          <cell r="B964" t="str">
            <v>172م * 4.8سم *36 بكرة - C06</v>
          </cell>
          <cell r="C964">
            <v>172</v>
          </cell>
          <cell r="D964">
            <v>4.8</v>
          </cell>
          <cell r="E964">
            <v>36</v>
          </cell>
          <cell r="F964">
            <v>297.21600000000001</v>
          </cell>
          <cell r="G964" t="str">
            <v>36C</v>
          </cell>
          <cell r="H964">
            <v>6</v>
          </cell>
          <cell r="I964">
            <v>735</v>
          </cell>
          <cell r="J964">
            <v>1.4999999999999999E-2</v>
          </cell>
        </row>
        <row r="965">
          <cell r="A965" t="str">
            <v>30113603042045007200</v>
          </cell>
          <cell r="B965" t="str">
            <v>50ياردة *4.2سم*72 بكرة C06يلويش</v>
          </cell>
          <cell r="C965">
            <v>45</v>
          </cell>
          <cell r="D965">
            <v>4.2</v>
          </cell>
          <cell r="E965">
            <v>72</v>
          </cell>
          <cell r="F965">
            <v>136.07999999999998</v>
          </cell>
          <cell r="G965" t="str">
            <v>36Y</v>
          </cell>
          <cell r="H965">
            <v>6</v>
          </cell>
          <cell r="I965">
            <v>735</v>
          </cell>
          <cell r="J965">
            <v>1.4999999999999999E-2</v>
          </cell>
        </row>
        <row r="966">
          <cell r="A966" t="str">
            <v>30113804045022503600</v>
          </cell>
          <cell r="B966" t="str">
            <v>25يارده * 4.5 سم * 36 بكرة C08 -كريستال</v>
          </cell>
          <cell r="C966">
            <v>22.5</v>
          </cell>
          <cell r="D966">
            <v>4.5</v>
          </cell>
          <cell r="E966">
            <v>36</v>
          </cell>
          <cell r="F966">
            <v>36.449999999999996</v>
          </cell>
          <cell r="G966" t="str">
            <v>38SC</v>
          </cell>
          <cell r="H966">
            <v>6</v>
          </cell>
          <cell r="I966">
            <v>735</v>
          </cell>
          <cell r="J966">
            <v>1.4999999999999999E-2</v>
          </cell>
        </row>
        <row r="967">
          <cell r="A967" t="str">
            <v>301138040450500072EV</v>
          </cell>
          <cell r="B967" t="str">
            <v>50 م * 4.5 سم * 72 بكرة C08 EV</v>
          </cell>
          <cell r="C967">
            <v>50</v>
          </cell>
          <cell r="D967">
            <v>4.5</v>
          </cell>
          <cell r="E967">
            <v>72</v>
          </cell>
          <cell r="F967">
            <v>162</v>
          </cell>
          <cell r="G967" t="str">
            <v>38SC</v>
          </cell>
          <cell r="H967">
            <v>6</v>
          </cell>
          <cell r="I967">
            <v>735</v>
          </cell>
          <cell r="J967">
            <v>1.4999999999999999E-2</v>
          </cell>
        </row>
        <row r="968">
          <cell r="A968" t="str">
            <v>30113804045069007200</v>
          </cell>
          <cell r="B968" t="str">
            <v>69 متر * 4.5 سم * 72 بكرة C08 أيفرجرين</v>
          </cell>
          <cell r="C968">
            <v>69</v>
          </cell>
          <cell r="D968">
            <v>4.5</v>
          </cell>
          <cell r="E968">
            <v>72</v>
          </cell>
          <cell r="F968">
            <v>223.56</v>
          </cell>
          <cell r="G968" t="str">
            <v>38SC</v>
          </cell>
          <cell r="H968">
            <v>6</v>
          </cell>
          <cell r="I968">
            <v>735</v>
          </cell>
          <cell r="J968">
            <v>1.4999999999999999E-2</v>
          </cell>
        </row>
        <row r="969">
          <cell r="A969" t="str">
            <v>301138040450700072EV</v>
          </cell>
          <cell r="B969" t="str">
            <v>70 متر * 4.5 سم * 72 بكرة C08 أيفرجرين</v>
          </cell>
          <cell r="C969">
            <v>70</v>
          </cell>
          <cell r="D969">
            <v>4.5</v>
          </cell>
          <cell r="E969">
            <v>72</v>
          </cell>
          <cell r="F969">
            <v>226.79999999999998</v>
          </cell>
          <cell r="G969" t="str">
            <v>38SC</v>
          </cell>
          <cell r="H969">
            <v>6</v>
          </cell>
          <cell r="I969">
            <v>735</v>
          </cell>
          <cell r="J969">
            <v>1.4999999999999999E-2</v>
          </cell>
        </row>
        <row r="970">
          <cell r="A970" t="str">
            <v>301138040450720072EV</v>
          </cell>
          <cell r="B970" t="str">
            <v>72 متر * 4.5 سم * 72 بكرة C08 أيفرجرين</v>
          </cell>
          <cell r="C970">
            <v>72</v>
          </cell>
          <cell r="D970">
            <v>4.5</v>
          </cell>
          <cell r="E970">
            <v>72</v>
          </cell>
          <cell r="F970">
            <v>233.28000000000003</v>
          </cell>
          <cell r="G970" t="str">
            <v>38SC</v>
          </cell>
          <cell r="H970">
            <v>6</v>
          </cell>
          <cell r="I970">
            <v>735</v>
          </cell>
          <cell r="J970">
            <v>1.4999999999999999E-2</v>
          </cell>
        </row>
        <row r="971">
          <cell r="A971" t="str">
            <v>301138040450750072EV</v>
          </cell>
          <cell r="B971" t="str">
            <v>75 متر * 4.5 سم * 72 بكرة C08 أيفرجرين</v>
          </cell>
          <cell r="C971">
            <v>75</v>
          </cell>
          <cell r="D971">
            <v>4.5</v>
          </cell>
          <cell r="E971">
            <v>72</v>
          </cell>
          <cell r="F971">
            <v>243</v>
          </cell>
          <cell r="G971" t="str">
            <v>38SC</v>
          </cell>
          <cell r="H971">
            <v>6</v>
          </cell>
          <cell r="I971">
            <v>735</v>
          </cell>
          <cell r="J971">
            <v>1.4999999999999999E-2</v>
          </cell>
        </row>
        <row r="972">
          <cell r="A972" t="str">
            <v>30113804045085007200</v>
          </cell>
          <cell r="B972" t="str">
            <v>85 متر * 4.5 سم * 72 بكرة C08 أيفرجرين</v>
          </cell>
          <cell r="C972">
            <v>85</v>
          </cell>
          <cell r="D972">
            <v>4.5</v>
          </cell>
          <cell r="E972">
            <v>72</v>
          </cell>
          <cell r="F972">
            <v>275.40000000000003</v>
          </cell>
          <cell r="G972" t="str">
            <v>38SC</v>
          </cell>
          <cell r="H972">
            <v>6</v>
          </cell>
          <cell r="I972">
            <v>735</v>
          </cell>
          <cell r="J972">
            <v>1.4999999999999999E-2</v>
          </cell>
        </row>
        <row r="973">
          <cell r="A973" t="str">
            <v>30113804045150003600</v>
          </cell>
          <cell r="B973" t="str">
            <v>150 متر * 4.5 سم * 36 بكرة C08 أيفرجرين</v>
          </cell>
          <cell r="C973">
            <v>150</v>
          </cell>
          <cell r="D973">
            <v>4.5</v>
          </cell>
          <cell r="E973">
            <v>36</v>
          </cell>
          <cell r="F973">
            <v>243</v>
          </cell>
          <cell r="G973" t="str">
            <v>38SC</v>
          </cell>
          <cell r="H973">
            <v>6</v>
          </cell>
          <cell r="I973">
            <v>735</v>
          </cell>
          <cell r="J973">
            <v>1.4999999999999999E-2</v>
          </cell>
        </row>
        <row r="974">
          <cell r="A974" t="str">
            <v>3011380404805400720F</v>
          </cell>
          <cell r="B974" t="str">
            <v>60ياردة * 4.8 سم* 72 بكرة * C08 FIRE TP</v>
          </cell>
          <cell r="C974">
            <v>54</v>
          </cell>
          <cell r="D974">
            <v>4.8</v>
          </cell>
          <cell r="E974">
            <v>72</v>
          </cell>
          <cell r="F974">
            <v>186.624</v>
          </cell>
          <cell r="G974" t="str">
            <v>38SC</v>
          </cell>
          <cell r="H974">
            <v>6</v>
          </cell>
          <cell r="I974">
            <v>735</v>
          </cell>
          <cell r="J974">
            <v>1.4999999999999999E-2</v>
          </cell>
        </row>
        <row r="975">
          <cell r="A975" t="str">
            <v>30114301045180003600</v>
          </cell>
          <cell r="B975" t="str">
            <v>  180 متر*4.5سم*36بكرة-D03</v>
          </cell>
          <cell r="C975">
            <v>180</v>
          </cell>
          <cell r="D975">
            <v>4.5</v>
          </cell>
          <cell r="E975">
            <v>36</v>
          </cell>
          <cell r="F975">
            <v>291.59999999999997</v>
          </cell>
          <cell r="G975" t="str">
            <v>43C</v>
          </cell>
          <cell r="H975">
            <v>6</v>
          </cell>
          <cell r="I975">
            <v>735</v>
          </cell>
          <cell r="J975">
            <v>1.4999999999999999E-2</v>
          </cell>
        </row>
        <row r="976">
          <cell r="A976" t="str">
            <v>30114301048500001200</v>
          </cell>
          <cell r="B976" t="str">
            <v> 500م*4.8سم*12 بكرة -D03</v>
          </cell>
          <cell r="C976">
            <v>500</v>
          </cell>
          <cell r="D976">
            <v>4.8</v>
          </cell>
          <cell r="E976">
            <v>12</v>
          </cell>
          <cell r="F976">
            <v>288</v>
          </cell>
          <cell r="G976" t="str">
            <v>43C</v>
          </cell>
          <cell r="H976" t="str">
            <v/>
          </cell>
          <cell r="I976">
            <v>735</v>
          </cell>
          <cell r="J976">
            <v>1.4999999999999999E-2</v>
          </cell>
        </row>
        <row r="977">
          <cell r="A977" t="str">
            <v>30114304045046007200</v>
          </cell>
          <cell r="B977" t="str">
            <v>46 م * 4.5 سم * 72 بكرة D03- ever G</v>
          </cell>
          <cell r="C977">
            <v>46</v>
          </cell>
          <cell r="D977">
            <v>4.5</v>
          </cell>
          <cell r="E977">
            <v>72</v>
          </cell>
          <cell r="F977">
            <v>149.04</v>
          </cell>
          <cell r="G977" t="str">
            <v>43SC</v>
          </cell>
          <cell r="H977">
            <v>6</v>
          </cell>
          <cell r="I977">
            <v>735</v>
          </cell>
          <cell r="J977">
            <v>1.4999999999999999E-2</v>
          </cell>
        </row>
        <row r="978">
          <cell r="A978" t="str">
            <v>30114304045048007200</v>
          </cell>
          <cell r="B978" t="str">
            <v>48 م * 4.5 سم * 72 بكرة D03- ever G</v>
          </cell>
          <cell r="C978">
            <v>48</v>
          </cell>
          <cell r="D978">
            <v>4.5</v>
          </cell>
          <cell r="E978">
            <v>72</v>
          </cell>
          <cell r="F978">
            <v>155.52000000000001</v>
          </cell>
          <cell r="G978" t="str">
            <v>43SC</v>
          </cell>
          <cell r="H978">
            <v>6</v>
          </cell>
          <cell r="I978">
            <v>735</v>
          </cell>
          <cell r="J978">
            <v>1.4999999999999999E-2</v>
          </cell>
        </row>
        <row r="979">
          <cell r="A979" t="str">
            <v>30114304045054007200</v>
          </cell>
          <cell r="B979" t="str">
            <v>60 ياردة * 4.5 سم * 72 بكرة D03- ever G</v>
          </cell>
          <cell r="C979">
            <v>54</v>
          </cell>
          <cell r="D979">
            <v>4.5</v>
          </cell>
          <cell r="E979">
            <v>72</v>
          </cell>
          <cell r="F979">
            <v>174.96</v>
          </cell>
          <cell r="G979" t="str">
            <v>43SC</v>
          </cell>
          <cell r="H979">
            <v>6</v>
          </cell>
          <cell r="I979">
            <v>735</v>
          </cell>
          <cell r="J979">
            <v>1.4999999999999999E-2</v>
          </cell>
        </row>
        <row r="980">
          <cell r="A980" t="str">
            <v>30114304045065007200</v>
          </cell>
          <cell r="B980" t="str">
            <v>65م*4.5سم*72بكره- Ever Green D03</v>
          </cell>
          <cell r="C980">
            <v>65</v>
          </cell>
          <cell r="D980">
            <v>4.5</v>
          </cell>
          <cell r="E980">
            <v>72</v>
          </cell>
          <cell r="F980">
            <v>210.6</v>
          </cell>
          <cell r="G980" t="str">
            <v>43SC</v>
          </cell>
          <cell r="H980">
            <v>6</v>
          </cell>
          <cell r="I980">
            <v>735</v>
          </cell>
          <cell r="J980">
            <v>1.4999999999999999E-2</v>
          </cell>
        </row>
        <row r="981">
          <cell r="A981" t="str">
            <v>30114304045072807200</v>
          </cell>
          <cell r="B981" t="str">
            <v>80 ياردة * 4.5 سم* 72 بكرة D03- ايفرجرين</v>
          </cell>
          <cell r="C981">
            <v>72.8</v>
          </cell>
          <cell r="D981">
            <v>4.5</v>
          </cell>
          <cell r="E981">
            <v>72</v>
          </cell>
          <cell r="F981">
            <v>235.87199999999999</v>
          </cell>
          <cell r="G981" t="str">
            <v>43SC</v>
          </cell>
          <cell r="H981">
            <v>6</v>
          </cell>
          <cell r="I981">
            <v>735</v>
          </cell>
          <cell r="J981">
            <v>1.4999999999999999E-2</v>
          </cell>
        </row>
        <row r="982">
          <cell r="A982" t="str">
            <v>30114304045080007200</v>
          </cell>
          <cell r="B982" t="str">
            <v>80 م * 4.5 سم * 72 بكرة D03- ايفرجرين</v>
          </cell>
          <cell r="C982">
            <v>80</v>
          </cell>
          <cell r="D982">
            <v>4.5</v>
          </cell>
          <cell r="E982">
            <v>72</v>
          </cell>
          <cell r="F982">
            <v>259.2</v>
          </cell>
          <cell r="G982" t="str">
            <v>43SC</v>
          </cell>
          <cell r="H982">
            <v>6</v>
          </cell>
          <cell r="I982">
            <v>735</v>
          </cell>
          <cell r="J982">
            <v>1.4999999999999999E-2</v>
          </cell>
        </row>
        <row r="983">
          <cell r="A983" t="str">
            <v>30114304045091007200</v>
          </cell>
          <cell r="B983" t="str">
            <v>100ياردة*4.5سم*72بكرة-D03 (Ever Green</v>
          </cell>
          <cell r="C983">
            <v>91</v>
          </cell>
          <cell r="D983">
            <v>4.5</v>
          </cell>
          <cell r="E983">
            <v>72</v>
          </cell>
          <cell r="F983">
            <v>294.83999999999997</v>
          </cell>
          <cell r="G983" t="str">
            <v>43SC</v>
          </cell>
          <cell r="H983">
            <v>6</v>
          </cell>
          <cell r="I983">
            <v>735</v>
          </cell>
          <cell r="J983">
            <v>1.4999999999999999E-2</v>
          </cell>
        </row>
        <row r="984">
          <cell r="A984" t="str">
            <v>30114304045136503600</v>
          </cell>
          <cell r="B984" t="str">
            <v>150ياردة*4.5سم*36بكرة-D03  جرين تيب</v>
          </cell>
          <cell r="C984">
            <v>136.5</v>
          </cell>
          <cell r="D984">
            <v>4.5</v>
          </cell>
          <cell r="E984">
            <v>36</v>
          </cell>
          <cell r="F984">
            <v>221.13</v>
          </cell>
          <cell r="G984" t="str">
            <v>43SC</v>
          </cell>
          <cell r="H984">
            <v>6</v>
          </cell>
          <cell r="I984">
            <v>735</v>
          </cell>
          <cell r="J984">
            <v>1.4999999999999999E-2</v>
          </cell>
        </row>
        <row r="985">
          <cell r="A985" t="str">
            <v>30114502042064007200</v>
          </cell>
          <cell r="B985" t="str">
            <v>64 متر * 4.2سم * 72بكرة -بنيD05</v>
          </cell>
          <cell r="C985">
            <v>64</v>
          </cell>
          <cell r="D985">
            <v>4.2</v>
          </cell>
          <cell r="E985">
            <v>72</v>
          </cell>
          <cell r="F985">
            <v>193.536</v>
          </cell>
          <cell r="G985" t="str">
            <v>45B</v>
          </cell>
          <cell r="H985">
            <v>6</v>
          </cell>
          <cell r="I985">
            <v>735</v>
          </cell>
          <cell r="J985">
            <v>1.4999999999999999E-2</v>
          </cell>
        </row>
        <row r="986">
          <cell r="A986" t="str">
            <v>30114801048500001200</v>
          </cell>
          <cell r="B986" t="str">
            <v>500م* 4.8سم * 12 بكره - D08</v>
          </cell>
          <cell r="C986">
            <v>500</v>
          </cell>
          <cell r="D986">
            <v>4.8</v>
          </cell>
          <cell r="E986">
            <v>12</v>
          </cell>
          <cell r="F986">
            <v>288</v>
          </cell>
          <cell r="G986" t="str">
            <v>48C</v>
          </cell>
          <cell r="H986" t="str">
            <v/>
          </cell>
          <cell r="I986">
            <v>735</v>
          </cell>
          <cell r="J986">
            <v>1.4999999999999999E-2</v>
          </cell>
        </row>
        <row r="987">
          <cell r="A987" t="str">
            <v>30115001045072807200</v>
          </cell>
          <cell r="B987" t="str">
            <v>80 ياردة* 4.5سم * 72 بكره - E00 ايفرجرين</v>
          </cell>
          <cell r="C987">
            <v>72.8</v>
          </cell>
          <cell r="D987">
            <v>4.5</v>
          </cell>
          <cell r="E987">
            <v>72</v>
          </cell>
          <cell r="F987">
            <v>235.87199999999999</v>
          </cell>
          <cell r="G987" t="str">
            <v>50C</v>
          </cell>
          <cell r="H987">
            <v>6</v>
          </cell>
          <cell r="I987">
            <v>735</v>
          </cell>
          <cell r="J987">
            <v>1.4999999999999999E-2</v>
          </cell>
        </row>
        <row r="988">
          <cell r="A988" t="str">
            <v>30115001045090005400</v>
          </cell>
          <cell r="B988" t="str">
            <v>90م * 4.5سم * 54 بكرة -ايفر جرين- E00</v>
          </cell>
          <cell r="C988">
            <v>90</v>
          </cell>
          <cell r="D988">
            <v>4.5</v>
          </cell>
          <cell r="E988">
            <v>54</v>
          </cell>
          <cell r="F988">
            <v>218.7</v>
          </cell>
          <cell r="G988" t="str">
            <v>50C</v>
          </cell>
          <cell r="H988">
            <v>6</v>
          </cell>
          <cell r="I988">
            <v>735</v>
          </cell>
          <cell r="J988">
            <v>1.4999999999999999E-2</v>
          </cell>
        </row>
        <row r="989">
          <cell r="A989" t="str">
            <v>301150010451500036EG</v>
          </cell>
          <cell r="B989" t="str">
            <v>150متر*4.5سم*36بكره-E00 - ايفر جرين</v>
          </cell>
          <cell r="C989">
            <v>150</v>
          </cell>
          <cell r="D989">
            <v>4.5</v>
          </cell>
          <cell r="E989">
            <v>36</v>
          </cell>
          <cell r="F989">
            <v>243</v>
          </cell>
          <cell r="G989" t="str">
            <v>50C</v>
          </cell>
          <cell r="H989">
            <v>6</v>
          </cell>
          <cell r="I989">
            <v>735</v>
          </cell>
          <cell r="J989">
            <v>1.4999999999999999E-2</v>
          </cell>
        </row>
        <row r="990">
          <cell r="A990" t="str">
            <v>30115501045072807200</v>
          </cell>
          <cell r="B990" t="str">
            <v>80 ياردة  *4.5سم * 72 بكرة - ُE05</v>
          </cell>
          <cell r="C990">
            <v>72.8</v>
          </cell>
          <cell r="D990">
            <v>4.5</v>
          </cell>
          <cell r="E990">
            <v>72</v>
          </cell>
          <cell r="F990">
            <v>235.87199999999999</v>
          </cell>
          <cell r="G990" t="str">
            <v>55C</v>
          </cell>
          <cell r="H990">
            <v>6</v>
          </cell>
          <cell r="I990">
            <v>735</v>
          </cell>
          <cell r="J990">
            <v>1.4999999999999999E-2</v>
          </cell>
        </row>
        <row r="991">
          <cell r="A991" t="str">
            <v>30115501045082006000</v>
          </cell>
          <cell r="B991" t="str">
            <v>90ياردة *4.5سم * 60 بكرة - ُE05</v>
          </cell>
          <cell r="C991">
            <v>82</v>
          </cell>
          <cell r="D991">
            <v>4.5</v>
          </cell>
          <cell r="E991">
            <v>60</v>
          </cell>
          <cell r="F991">
            <v>221.4</v>
          </cell>
          <cell r="G991" t="str">
            <v>55C</v>
          </cell>
          <cell r="H991">
            <v>6</v>
          </cell>
          <cell r="I991">
            <v>735</v>
          </cell>
          <cell r="J991">
            <v>1.4999999999999999E-2</v>
          </cell>
        </row>
        <row r="992">
          <cell r="A992" t="str">
            <v>30115501045091005400</v>
          </cell>
          <cell r="B992" t="str">
            <v>100ياردة  *4.5سم * 54 بكرة - ُE05</v>
          </cell>
          <cell r="C992">
            <v>91</v>
          </cell>
          <cell r="D992">
            <v>4.5</v>
          </cell>
          <cell r="E992">
            <v>54</v>
          </cell>
          <cell r="F992">
            <v>221.13</v>
          </cell>
          <cell r="G992" t="str">
            <v>55C</v>
          </cell>
          <cell r="H992">
            <v>6</v>
          </cell>
          <cell r="I992">
            <v>735</v>
          </cell>
          <cell r="J992">
            <v>1.4999999999999999E-2</v>
          </cell>
        </row>
        <row r="993">
          <cell r="A993" t="str">
            <v>30113601036135005600</v>
          </cell>
          <cell r="B993" t="str">
            <v>135م*3.6سم*56بكرة C06</v>
          </cell>
          <cell r="C993">
            <v>135</v>
          </cell>
          <cell r="D993">
            <v>3.6</v>
          </cell>
          <cell r="E993">
            <v>56</v>
          </cell>
          <cell r="F993">
            <v>272.16000000000003</v>
          </cell>
          <cell r="G993" t="str">
            <v>36C</v>
          </cell>
          <cell r="H993">
            <v>8</v>
          </cell>
          <cell r="I993">
            <v>735</v>
          </cell>
          <cell r="J993">
            <v>1.4999999999999999E-2</v>
          </cell>
        </row>
        <row r="994">
          <cell r="A994" t="str">
            <v>30113601036136504800</v>
          </cell>
          <cell r="B994" t="str">
            <v>150ياردة*3.6سم*48 بكرة C06</v>
          </cell>
          <cell r="C994">
            <v>136.5</v>
          </cell>
          <cell r="D994">
            <v>3.6</v>
          </cell>
          <cell r="E994">
            <v>48</v>
          </cell>
          <cell r="F994">
            <v>235.87200000000001</v>
          </cell>
          <cell r="G994" t="str">
            <v>36C</v>
          </cell>
          <cell r="H994">
            <v>8</v>
          </cell>
          <cell r="I994">
            <v>735</v>
          </cell>
          <cell r="J994">
            <v>1.4999999999999999E-2</v>
          </cell>
        </row>
        <row r="995">
          <cell r="A995" t="str">
            <v>30113601040036007200</v>
          </cell>
          <cell r="B995" t="str">
            <v>40 ياردة * 4 سم * 72 بكرة - C06</v>
          </cell>
          <cell r="C995">
            <v>36</v>
          </cell>
          <cell r="D995">
            <v>4</v>
          </cell>
          <cell r="E995">
            <v>72</v>
          </cell>
          <cell r="F995">
            <v>103.67999999999999</v>
          </cell>
          <cell r="G995" t="str">
            <v>36C</v>
          </cell>
          <cell r="H995">
            <v>6</v>
          </cell>
          <cell r="I995">
            <v>735</v>
          </cell>
          <cell r="J995">
            <v>1.4999999999999999E-2</v>
          </cell>
        </row>
        <row r="996">
          <cell r="A996" t="str">
            <v>30113601040045007200</v>
          </cell>
          <cell r="B996" t="str">
            <v>50 ياردة * 4 سم * 72 بكرة - C06</v>
          </cell>
          <cell r="C996">
            <v>45</v>
          </cell>
          <cell r="D996">
            <v>4</v>
          </cell>
          <cell r="E996">
            <v>72</v>
          </cell>
          <cell r="F996">
            <v>129.6</v>
          </cell>
          <cell r="G996" t="str">
            <v>36C</v>
          </cell>
          <cell r="H996">
            <v>6</v>
          </cell>
          <cell r="I996">
            <v>735</v>
          </cell>
          <cell r="J996">
            <v>1.4999999999999999E-2</v>
          </cell>
        </row>
        <row r="997">
          <cell r="A997" t="str">
            <v>30113601040090007200</v>
          </cell>
          <cell r="B997" t="str">
            <v>90م * 4 سم * 72 بكرة - C06</v>
          </cell>
          <cell r="C997">
            <v>90</v>
          </cell>
          <cell r="D997">
            <v>4</v>
          </cell>
          <cell r="E997">
            <v>72</v>
          </cell>
          <cell r="F997">
            <v>259.2</v>
          </cell>
          <cell r="G997" t="str">
            <v>36C</v>
          </cell>
          <cell r="H997">
            <v>6</v>
          </cell>
          <cell r="I997">
            <v>735</v>
          </cell>
          <cell r="J997">
            <v>1.4999999999999999E-2</v>
          </cell>
        </row>
        <row r="998">
          <cell r="A998" t="str">
            <v>30113601040091007200</v>
          </cell>
          <cell r="B998" t="str">
            <v>100ياردة  * 4 سم * 72 بكرة - C06</v>
          </cell>
          <cell r="C998">
            <v>91</v>
          </cell>
          <cell r="D998">
            <v>4</v>
          </cell>
          <cell r="E998">
            <v>72</v>
          </cell>
          <cell r="F998">
            <v>262.08</v>
          </cell>
          <cell r="G998" t="str">
            <v>36C</v>
          </cell>
          <cell r="H998">
            <v>6</v>
          </cell>
          <cell r="I998">
            <v>735</v>
          </cell>
          <cell r="J998">
            <v>1.4999999999999999E-2</v>
          </cell>
        </row>
        <row r="999">
          <cell r="A999" t="str">
            <v>30113601040182003600</v>
          </cell>
          <cell r="B999" t="str">
            <v>200 ياردة * 4 سم * 36 بكرة C06</v>
          </cell>
          <cell r="C999">
            <v>182</v>
          </cell>
          <cell r="D999">
            <v>4</v>
          </cell>
          <cell r="E999">
            <v>36</v>
          </cell>
          <cell r="F999">
            <v>262.08</v>
          </cell>
          <cell r="G999" t="str">
            <v>36C</v>
          </cell>
          <cell r="H999" t="str">
            <v/>
          </cell>
          <cell r="I999">
            <v>735</v>
          </cell>
          <cell r="J999">
            <v>1.4999999999999999E-2</v>
          </cell>
        </row>
        <row r="1000">
          <cell r="A1000" t="str">
            <v>30113601040273003000</v>
          </cell>
          <cell r="B1000" t="str">
            <v>300 ياردة * 4 سم * 30 بكرة C06</v>
          </cell>
          <cell r="C1000">
            <v>273</v>
          </cell>
          <cell r="D1000">
            <v>4</v>
          </cell>
          <cell r="E1000">
            <v>30</v>
          </cell>
          <cell r="F1000">
            <v>327.60000000000002</v>
          </cell>
          <cell r="G1000" t="str">
            <v>36C</v>
          </cell>
          <cell r="H1000" t="str">
            <v/>
          </cell>
          <cell r="I1000">
            <v>735</v>
          </cell>
          <cell r="J1000">
            <v>1.4999999999999999E-2</v>
          </cell>
        </row>
        <row r="1001">
          <cell r="A1001" t="str">
            <v>30113601041023007200</v>
          </cell>
          <cell r="B1001" t="str">
            <v>23م * 4.1سم * 72 بكرة - C06</v>
          </cell>
          <cell r="C1001">
            <v>23</v>
          </cell>
          <cell r="D1001">
            <v>4.0999999999999996</v>
          </cell>
          <cell r="E1001">
            <v>72</v>
          </cell>
          <cell r="F1001">
            <v>67.896000000000001</v>
          </cell>
          <cell r="G1001" t="str">
            <v>36C</v>
          </cell>
          <cell r="H1001">
            <v>6</v>
          </cell>
          <cell r="I1001">
            <v>735</v>
          </cell>
          <cell r="J1001">
            <v>1.4999999999999999E-2</v>
          </cell>
        </row>
        <row r="1002">
          <cell r="A1002" t="str">
            <v>30113601041057007200</v>
          </cell>
          <cell r="B1002" t="str">
            <v>57م*4.1سم *72بكرة - C06</v>
          </cell>
          <cell r="C1002">
            <v>57</v>
          </cell>
          <cell r="D1002">
            <v>4.0999999999999996</v>
          </cell>
          <cell r="E1002">
            <v>72</v>
          </cell>
          <cell r="F1002">
            <v>168.26399999999998</v>
          </cell>
          <cell r="G1002" t="str">
            <v>36C</v>
          </cell>
          <cell r="H1002">
            <v>6</v>
          </cell>
          <cell r="I1002">
            <v>735</v>
          </cell>
          <cell r="J1002">
            <v>1.4999999999999999E-2</v>
          </cell>
        </row>
        <row r="1003">
          <cell r="A1003" t="str">
            <v>30113601041063007200</v>
          </cell>
          <cell r="B1003" t="str">
            <v>63م*4.1سم *72بكرة - C06</v>
          </cell>
          <cell r="C1003">
            <v>63</v>
          </cell>
          <cell r="D1003">
            <v>4.0999999999999996</v>
          </cell>
          <cell r="E1003">
            <v>72</v>
          </cell>
          <cell r="F1003">
            <v>185.97599999999997</v>
          </cell>
          <cell r="G1003" t="str">
            <v>36C</v>
          </cell>
          <cell r="H1003">
            <v>6</v>
          </cell>
          <cell r="I1003">
            <v>735</v>
          </cell>
          <cell r="J1003">
            <v>1.4999999999999999E-2</v>
          </cell>
        </row>
        <row r="1004">
          <cell r="A1004" t="str">
            <v>30113601041065007200</v>
          </cell>
          <cell r="B1004" t="str">
            <v>65م*4.1سم *72بكرة - C06</v>
          </cell>
          <cell r="C1004">
            <v>65</v>
          </cell>
          <cell r="D1004">
            <v>4.0999999999999996</v>
          </cell>
          <cell r="E1004">
            <v>72</v>
          </cell>
          <cell r="F1004">
            <v>191.88</v>
          </cell>
          <cell r="G1004" t="str">
            <v>36C</v>
          </cell>
          <cell r="H1004">
            <v>6</v>
          </cell>
          <cell r="I1004">
            <v>735</v>
          </cell>
          <cell r="J1004">
            <v>1.4999999999999999E-2</v>
          </cell>
        </row>
        <row r="1005">
          <cell r="A1005" t="str">
            <v>30113601041080007200</v>
          </cell>
          <cell r="B1005" t="str">
            <v>80 متر *4.1 سم*72 بكرة *C06 شفاف</v>
          </cell>
          <cell r="C1005">
            <v>80</v>
          </cell>
          <cell r="D1005">
            <v>4.0999999999999996</v>
          </cell>
          <cell r="E1005">
            <v>72</v>
          </cell>
          <cell r="F1005">
            <v>236.16</v>
          </cell>
          <cell r="G1005" t="str">
            <v>36C</v>
          </cell>
          <cell r="H1005">
            <v>6</v>
          </cell>
          <cell r="I1005">
            <v>735</v>
          </cell>
          <cell r="J1005">
            <v>1.4999999999999999E-2</v>
          </cell>
        </row>
        <row r="1006">
          <cell r="A1006" t="str">
            <v>30113601041150003600</v>
          </cell>
          <cell r="B1006" t="str">
            <v>150م*4.1سم*36بكرة C06</v>
          </cell>
          <cell r="C1006">
            <v>150</v>
          </cell>
          <cell r="D1006">
            <v>4.0999999999999996</v>
          </cell>
          <cell r="E1006">
            <v>36</v>
          </cell>
          <cell r="F1006">
            <v>221.4</v>
          </cell>
          <cell r="G1006" t="str">
            <v>36C</v>
          </cell>
          <cell r="H1006">
            <v>6</v>
          </cell>
          <cell r="I1006">
            <v>735</v>
          </cell>
          <cell r="J1006">
            <v>1.4999999999999999E-2</v>
          </cell>
        </row>
        <row r="1007">
          <cell r="A1007" t="str">
            <v>30113601043072007200</v>
          </cell>
          <cell r="B1007" t="str">
            <v>72م * 4.3سم * 72 بكرة - C06بكرة - C06</v>
          </cell>
          <cell r="C1007">
            <v>72</v>
          </cell>
          <cell r="D1007">
            <v>4.3</v>
          </cell>
          <cell r="E1007">
            <v>72</v>
          </cell>
          <cell r="F1007">
            <v>222.91199999999998</v>
          </cell>
          <cell r="G1007" t="str">
            <v>36C</v>
          </cell>
          <cell r="H1007">
            <v>6</v>
          </cell>
          <cell r="I1007">
            <v>735</v>
          </cell>
          <cell r="J1007">
            <v>1.4999999999999999E-2</v>
          </cell>
        </row>
        <row r="1008">
          <cell r="A1008" t="str">
            <v>30113801045072007200</v>
          </cell>
          <cell r="B1008" t="str">
            <v> 72م*4.5سم*72بكرة*C-08</v>
          </cell>
          <cell r="C1008">
            <v>72</v>
          </cell>
          <cell r="D1008">
            <v>4.5</v>
          </cell>
          <cell r="E1008">
            <v>72</v>
          </cell>
          <cell r="F1008">
            <v>233.28000000000003</v>
          </cell>
          <cell r="G1008" t="str">
            <v>36C</v>
          </cell>
          <cell r="H1008">
            <v>6</v>
          </cell>
          <cell r="I1008">
            <v>735</v>
          </cell>
          <cell r="J1008">
            <v>1.4999999999999999E-2</v>
          </cell>
        </row>
        <row r="1009">
          <cell r="A1009" t="str">
            <v>30113803045300003000</v>
          </cell>
          <cell r="B1009" t="str">
            <v>300م * 4.5سم * 30  بكرة -يلويش C08</v>
          </cell>
          <cell r="C1009">
            <v>300</v>
          </cell>
          <cell r="D1009">
            <v>4.5</v>
          </cell>
          <cell r="E1009">
            <v>30</v>
          </cell>
          <cell r="F1009">
            <v>405</v>
          </cell>
          <cell r="G1009" t="str">
            <v>38Y</v>
          </cell>
          <cell r="H1009" t="str">
            <v/>
          </cell>
          <cell r="I1009">
            <v>735</v>
          </cell>
          <cell r="J1009">
            <v>1.4999999999999999E-2</v>
          </cell>
        </row>
        <row r="1010">
          <cell r="A1010" t="str">
            <v>30113803048022503600</v>
          </cell>
          <cell r="B1010" t="str">
            <v>25 ياردة * 4.8 سم * 36 بكرة -C08 يلوش</v>
          </cell>
          <cell r="C1010">
            <v>22.5</v>
          </cell>
          <cell r="D1010">
            <v>4.8</v>
          </cell>
          <cell r="E1010">
            <v>36</v>
          </cell>
          <cell r="F1010">
            <v>38.880000000000003</v>
          </cell>
          <cell r="G1010" t="str">
            <v>38Y</v>
          </cell>
          <cell r="H1010">
            <v>6</v>
          </cell>
          <cell r="I1010">
            <v>735</v>
          </cell>
          <cell r="J1010">
            <v>1.4999999999999999E-2</v>
          </cell>
        </row>
        <row r="1011">
          <cell r="A1011" t="str">
            <v>30113804045015007200</v>
          </cell>
          <cell r="B1011" t="str">
            <v>15 م * 4.5 سم * 72 بكرة C08 كريستال</v>
          </cell>
          <cell r="C1011">
            <v>15</v>
          </cell>
          <cell r="D1011">
            <v>4.5</v>
          </cell>
          <cell r="E1011">
            <v>72</v>
          </cell>
          <cell r="F1011">
            <v>48.6</v>
          </cell>
          <cell r="G1011" t="str">
            <v>38SC</v>
          </cell>
          <cell r="H1011">
            <v>6</v>
          </cell>
          <cell r="I1011">
            <v>735</v>
          </cell>
          <cell r="J1011">
            <v>1.4999999999999999E-2</v>
          </cell>
        </row>
        <row r="1012">
          <cell r="A1012" t="str">
            <v>301138040450910072CR</v>
          </cell>
          <cell r="B1012" t="str">
            <v>100ياردة * 4.5 سم * 72 بكرةC08 كريستال</v>
          </cell>
          <cell r="C1012">
            <v>91</v>
          </cell>
          <cell r="D1012">
            <v>4.5</v>
          </cell>
          <cell r="E1012">
            <v>72</v>
          </cell>
          <cell r="F1012">
            <v>294.83999999999997</v>
          </cell>
          <cell r="G1012" t="str">
            <v>38SC</v>
          </cell>
          <cell r="H1012">
            <v>6</v>
          </cell>
          <cell r="I1012">
            <v>735</v>
          </cell>
          <cell r="J1012">
            <v>1.4999999999999999E-2</v>
          </cell>
        </row>
        <row r="1013">
          <cell r="A1013" t="str">
            <v>30114304045050007200</v>
          </cell>
          <cell r="B1013" t="str">
            <v> 50م*4.5سم*72بكرة-D03 E Green</v>
          </cell>
          <cell r="C1013">
            <v>50</v>
          </cell>
          <cell r="D1013">
            <v>4.5</v>
          </cell>
          <cell r="E1013">
            <v>72</v>
          </cell>
          <cell r="F1013">
            <v>162</v>
          </cell>
          <cell r="G1013" t="str">
            <v>43SC</v>
          </cell>
          <cell r="H1013">
            <v>6</v>
          </cell>
          <cell r="I1013">
            <v>735</v>
          </cell>
          <cell r="J1013">
            <v>1.4999999999999999E-2</v>
          </cell>
        </row>
        <row r="1014">
          <cell r="A1014" t="str">
            <v>301143040450540072GR</v>
          </cell>
          <cell r="B1014" t="str">
            <v>60 ياردة * 4.5 سم *72 بكرة -D03-جرين تيب</v>
          </cell>
          <cell r="C1014">
            <v>54</v>
          </cell>
          <cell r="D1014">
            <v>4.5</v>
          </cell>
          <cell r="E1014">
            <v>72</v>
          </cell>
          <cell r="F1014">
            <v>174.96</v>
          </cell>
          <cell r="G1014" t="str">
            <v>43SC</v>
          </cell>
          <cell r="H1014">
            <v>6</v>
          </cell>
          <cell r="I1014">
            <v>735</v>
          </cell>
          <cell r="J1014">
            <v>1.4999999999999999E-2</v>
          </cell>
        </row>
        <row r="1015">
          <cell r="A1015" t="str">
            <v>30114304045062007200</v>
          </cell>
          <cell r="B1015" t="str">
            <v>62م*4.5سم*72بكره- Ever Green D03</v>
          </cell>
          <cell r="C1015">
            <v>62</v>
          </cell>
          <cell r="D1015">
            <v>4.5</v>
          </cell>
          <cell r="E1015">
            <v>72</v>
          </cell>
          <cell r="F1015">
            <v>200.88</v>
          </cell>
          <cell r="G1015" t="str">
            <v>43SC</v>
          </cell>
          <cell r="H1015">
            <v>6</v>
          </cell>
          <cell r="I1015">
            <v>735</v>
          </cell>
          <cell r="J1015">
            <v>1.4999999999999999E-2</v>
          </cell>
        </row>
        <row r="1016">
          <cell r="A1016" t="str">
            <v>30114304045063007200</v>
          </cell>
          <cell r="B1016" t="str">
            <v>63م*4.5سم*72بكره- Ever Green D03</v>
          </cell>
          <cell r="C1016">
            <v>63</v>
          </cell>
          <cell r="D1016">
            <v>4.5</v>
          </cell>
          <cell r="E1016">
            <v>72</v>
          </cell>
          <cell r="F1016">
            <v>204.12</v>
          </cell>
          <cell r="G1016" t="str">
            <v>43SC</v>
          </cell>
          <cell r="H1016">
            <v>6</v>
          </cell>
          <cell r="I1016">
            <v>735</v>
          </cell>
          <cell r="J1016">
            <v>1.4999999999999999E-2</v>
          </cell>
        </row>
        <row r="1017">
          <cell r="A1017" t="str">
            <v>30114304045068007200</v>
          </cell>
          <cell r="B1017" t="str">
            <v>68م*4.5سم*72بكره- Ever Green D03</v>
          </cell>
          <cell r="C1017">
            <v>68</v>
          </cell>
          <cell r="D1017">
            <v>4.5</v>
          </cell>
          <cell r="E1017">
            <v>72</v>
          </cell>
          <cell r="F1017">
            <v>220.32</v>
          </cell>
          <cell r="G1017" t="str">
            <v>43SC</v>
          </cell>
          <cell r="H1017">
            <v>6</v>
          </cell>
          <cell r="I1017">
            <v>735</v>
          </cell>
          <cell r="J1017">
            <v>1.4999999999999999E-2</v>
          </cell>
        </row>
        <row r="1018">
          <cell r="A1018" t="str">
            <v>30114304045070007200</v>
          </cell>
          <cell r="B1018" t="str">
            <v>70م*4.5سم*72بكره- I - SCOTCH D03</v>
          </cell>
          <cell r="C1018">
            <v>70</v>
          </cell>
          <cell r="D1018">
            <v>4.5</v>
          </cell>
          <cell r="E1018">
            <v>72</v>
          </cell>
          <cell r="F1018">
            <v>226.79999999999998</v>
          </cell>
          <cell r="G1018" t="str">
            <v>43SC</v>
          </cell>
          <cell r="H1018">
            <v>6</v>
          </cell>
          <cell r="I1018">
            <v>735</v>
          </cell>
          <cell r="J1018">
            <v>1.4999999999999999E-2</v>
          </cell>
        </row>
        <row r="1019">
          <cell r="A1019" t="str">
            <v>301143040450728072GR</v>
          </cell>
          <cell r="B1019" t="str">
            <v>80 ياردة * 4.5 سم* 72 بكرة D03- جرين تيب</v>
          </cell>
          <cell r="C1019">
            <v>72.8</v>
          </cell>
          <cell r="D1019">
            <v>4.5</v>
          </cell>
          <cell r="E1019">
            <v>72</v>
          </cell>
          <cell r="F1019">
            <v>235.87199999999999</v>
          </cell>
          <cell r="G1019" t="str">
            <v>43SC</v>
          </cell>
          <cell r="H1019">
            <v>6</v>
          </cell>
          <cell r="I1019">
            <v>735</v>
          </cell>
          <cell r="J1019">
            <v>1.4999999999999999E-2</v>
          </cell>
        </row>
        <row r="1020">
          <cell r="A1020" t="str">
            <v>30114304045077007200</v>
          </cell>
          <cell r="B1020" t="str">
            <v>77 م * 4.5 سم * 72 بكرة D03- ايفرجرين</v>
          </cell>
          <cell r="C1020">
            <v>77</v>
          </cell>
          <cell r="D1020">
            <v>4.5</v>
          </cell>
          <cell r="E1020">
            <v>72</v>
          </cell>
          <cell r="F1020">
            <v>249.48</v>
          </cell>
          <cell r="G1020" t="str">
            <v>43SC</v>
          </cell>
          <cell r="H1020">
            <v>6</v>
          </cell>
          <cell r="I1020">
            <v>735</v>
          </cell>
          <cell r="J1020">
            <v>1.4999999999999999E-2</v>
          </cell>
        </row>
        <row r="1021">
          <cell r="A1021" t="str">
            <v>30114304045078007200</v>
          </cell>
          <cell r="B1021" t="str">
            <v>78 م * 4.5 سم * 72 بكرة D03- ايفرجرين</v>
          </cell>
          <cell r="C1021">
            <v>78</v>
          </cell>
          <cell r="D1021">
            <v>4.5</v>
          </cell>
          <cell r="E1021">
            <v>72</v>
          </cell>
          <cell r="F1021">
            <v>252.71999999999997</v>
          </cell>
          <cell r="G1021" t="str">
            <v>43SC</v>
          </cell>
          <cell r="H1021">
            <v>6</v>
          </cell>
          <cell r="I1021">
            <v>735</v>
          </cell>
          <cell r="J1021">
            <v>1.4999999999999999E-2</v>
          </cell>
        </row>
        <row r="1022">
          <cell r="A1022" t="str">
            <v>30114304045084007200</v>
          </cell>
          <cell r="B1022" t="str">
            <v>84م*4.5سم*72بكرة-D03 E Green</v>
          </cell>
          <cell r="C1022">
            <v>84</v>
          </cell>
          <cell r="D1022">
            <v>4.5</v>
          </cell>
          <cell r="E1022">
            <v>72</v>
          </cell>
          <cell r="F1022">
            <v>272.15999999999997</v>
          </cell>
          <cell r="G1022" t="str">
            <v>43SC</v>
          </cell>
          <cell r="H1022">
            <v>6</v>
          </cell>
          <cell r="I1022">
            <v>735</v>
          </cell>
          <cell r="J1022">
            <v>1.4999999999999999E-2</v>
          </cell>
        </row>
        <row r="1023">
          <cell r="A1023" t="str">
            <v>301143040450910072GR</v>
          </cell>
          <cell r="B1023" t="str">
            <v>100ياردة*4.5سم*72بكرة -D03- جرين تيب</v>
          </cell>
          <cell r="C1023">
            <v>91</v>
          </cell>
          <cell r="D1023">
            <v>4.5</v>
          </cell>
          <cell r="E1023">
            <v>72</v>
          </cell>
          <cell r="F1023">
            <v>294.83999999999997</v>
          </cell>
          <cell r="G1023" t="str">
            <v>43SC</v>
          </cell>
          <cell r="H1023">
            <v>6</v>
          </cell>
          <cell r="I1023">
            <v>735</v>
          </cell>
          <cell r="J1023">
            <v>1.4999999999999999E-2</v>
          </cell>
        </row>
        <row r="1024">
          <cell r="A1024" t="str">
            <v>301143040451000072SC</v>
          </cell>
          <cell r="B1024" t="str">
            <v>100م*4.5سم*72بكره- I - SCOTCH D03</v>
          </cell>
          <cell r="C1024">
            <v>100</v>
          </cell>
          <cell r="D1024">
            <v>4.5</v>
          </cell>
          <cell r="E1024">
            <v>72</v>
          </cell>
          <cell r="F1024">
            <v>324</v>
          </cell>
          <cell r="G1024" t="str">
            <v>43SC</v>
          </cell>
          <cell r="H1024">
            <v>6</v>
          </cell>
          <cell r="I1024">
            <v>735</v>
          </cell>
          <cell r="J1024">
            <v>1.4999999999999999E-2</v>
          </cell>
        </row>
        <row r="1025">
          <cell r="A1025" t="str">
            <v>30114502042036007200</v>
          </cell>
          <cell r="B1025" t="str">
            <v>40 ياردة * 4.2سم * 72بكرة -بنيD05</v>
          </cell>
          <cell r="C1025">
            <v>36</v>
          </cell>
          <cell r="D1025">
            <v>4.2</v>
          </cell>
          <cell r="E1025">
            <v>72</v>
          </cell>
          <cell r="F1025">
            <v>108.86400000000002</v>
          </cell>
          <cell r="G1025" t="str">
            <v>45B</v>
          </cell>
          <cell r="H1025">
            <v>6</v>
          </cell>
          <cell r="I1025">
            <v>735</v>
          </cell>
          <cell r="J1025">
            <v>1.4999999999999999E-2</v>
          </cell>
        </row>
        <row r="1026">
          <cell r="A1026" t="str">
            <v>30114504045022503600</v>
          </cell>
          <cell r="B1026" t="str">
            <v>25يارده*4.5سم*36بكره-D05 كريستال</v>
          </cell>
          <cell r="C1026">
            <v>22.5</v>
          </cell>
          <cell r="D1026">
            <v>4.5</v>
          </cell>
          <cell r="E1026">
            <v>36</v>
          </cell>
          <cell r="F1026">
            <v>36.449999999999996</v>
          </cell>
          <cell r="G1026" t="str">
            <v>45SC</v>
          </cell>
          <cell r="H1026">
            <v>6</v>
          </cell>
          <cell r="I1026">
            <v>735</v>
          </cell>
          <cell r="J1026">
            <v>1.4999999999999999E-2</v>
          </cell>
        </row>
        <row r="1027">
          <cell r="A1027" t="str">
            <v>301145040450450072EV</v>
          </cell>
          <cell r="B1027" t="str">
            <v>45م*4.5سم*72بكره- EVER GREEN-D05 </v>
          </cell>
          <cell r="C1027">
            <v>45</v>
          </cell>
          <cell r="D1027">
            <v>4.5</v>
          </cell>
          <cell r="E1027">
            <v>72</v>
          </cell>
          <cell r="F1027">
            <v>145.79999999999998</v>
          </cell>
          <cell r="G1027" t="str">
            <v>45SC</v>
          </cell>
          <cell r="H1027">
            <v>6</v>
          </cell>
          <cell r="I1027">
            <v>735</v>
          </cell>
          <cell r="J1027">
            <v>1.4999999999999999E-2</v>
          </cell>
        </row>
        <row r="1028">
          <cell r="A1028" t="str">
            <v>301145040450540072EV</v>
          </cell>
          <cell r="B1028" t="str">
            <v>60ياردة*4.5سم*72بكره-D05 ايفر جرين</v>
          </cell>
          <cell r="C1028">
            <v>54</v>
          </cell>
          <cell r="D1028">
            <v>4.5</v>
          </cell>
          <cell r="E1028">
            <v>72</v>
          </cell>
          <cell r="F1028">
            <v>174.96</v>
          </cell>
          <cell r="G1028" t="str">
            <v>45SC</v>
          </cell>
          <cell r="H1028">
            <v>6</v>
          </cell>
          <cell r="I1028">
            <v>735</v>
          </cell>
          <cell r="J1028">
            <v>1.4999999999999999E-2</v>
          </cell>
        </row>
        <row r="1029">
          <cell r="A1029" t="str">
            <v>301145040450728072EV</v>
          </cell>
          <cell r="B1029" t="str">
            <v>80ياردة*4.5سم*72بكره-D05 Ever green</v>
          </cell>
          <cell r="C1029">
            <v>72.8</v>
          </cell>
          <cell r="D1029">
            <v>4.5</v>
          </cell>
          <cell r="E1029">
            <v>72</v>
          </cell>
          <cell r="F1029">
            <v>235.87199999999999</v>
          </cell>
          <cell r="G1029" t="str">
            <v>45SC</v>
          </cell>
          <cell r="H1029">
            <v>6</v>
          </cell>
          <cell r="I1029">
            <v>735</v>
          </cell>
          <cell r="J1029">
            <v>1.4999999999999999E-2</v>
          </cell>
        </row>
        <row r="1030">
          <cell r="A1030" t="str">
            <v>301145040450910072EV</v>
          </cell>
          <cell r="B1030" t="str">
            <v>91م*4.5سم*72بكره-D05 EVERGREEN</v>
          </cell>
          <cell r="C1030">
            <v>91</v>
          </cell>
          <cell r="D1030">
            <v>4.5</v>
          </cell>
          <cell r="E1030">
            <v>72</v>
          </cell>
          <cell r="F1030">
            <v>294.83999999999997</v>
          </cell>
          <cell r="G1030" t="str">
            <v>45SC</v>
          </cell>
          <cell r="H1030">
            <v>6</v>
          </cell>
          <cell r="I1030">
            <v>735</v>
          </cell>
          <cell r="J1030">
            <v>1.4999999999999999E-2</v>
          </cell>
        </row>
        <row r="1031">
          <cell r="A1031" t="str">
            <v>30114505042036006000</v>
          </cell>
          <cell r="B1031" t="str">
            <v>36 م * 4.2 سم * 60 بكرة *D05 أحمر</v>
          </cell>
          <cell r="C1031">
            <v>36</v>
          </cell>
          <cell r="D1031">
            <v>4.2</v>
          </cell>
          <cell r="E1031">
            <v>60</v>
          </cell>
          <cell r="F1031">
            <v>90.720000000000013</v>
          </cell>
          <cell r="G1031" t="str">
            <v>45COL</v>
          </cell>
          <cell r="H1031">
            <v>6</v>
          </cell>
          <cell r="I1031">
            <v>735</v>
          </cell>
          <cell r="J1031">
            <v>1.4999999999999999E-2</v>
          </cell>
        </row>
        <row r="1032">
          <cell r="A1032" t="str">
            <v>30114506042036006000</v>
          </cell>
          <cell r="B1032" t="str">
            <v>36 م * 4.2 سم * 60 بكرة * D05 أخضر</v>
          </cell>
          <cell r="C1032">
            <v>36</v>
          </cell>
          <cell r="D1032">
            <v>4.2</v>
          </cell>
          <cell r="E1032">
            <v>60</v>
          </cell>
          <cell r="F1032">
            <v>90.720000000000013</v>
          </cell>
          <cell r="G1032" t="str">
            <v>45COL</v>
          </cell>
          <cell r="H1032">
            <v>6</v>
          </cell>
          <cell r="I1032">
            <v>735</v>
          </cell>
          <cell r="J1032">
            <v>1.4999999999999999E-2</v>
          </cell>
        </row>
        <row r="1033">
          <cell r="A1033" t="str">
            <v>30114507042036006000</v>
          </cell>
          <cell r="B1033" t="str">
            <v>36 م * 4.2 سم * 60 بكرة * D05 أزرق</v>
          </cell>
          <cell r="C1033">
            <v>36</v>
          </cell>
          <cell r="D1033">
            <v>4.2</v>
          </cell>
          <cell r="E1033">
            <v>60</v>
          </cell>
          <cell r="F1033">
            <v>90.720000000000013</v>
          </cell>
          <cell r="G1033" t="str">
            <v>45COL</v>
          </cell>
          <cell r="H1033">
            <v>6</v>
          </cell>
          <cell r="I1033">
            <v>735</v>
          </cell>
          <cell r="J1033">
            <v>1.4999999999999999E-2</v>
          </cell>
        </row>
        <row r="1034">
          <cell r="A1034" t="str">
            <v>30114508042036006000</v>
          </cell>
          <cell r="B1034" t="str">
            <v>36 م * 4.2 سم * 60 بكرة * D05 أصفر</v>
          </cell>
          <cell r="C1034">
            <v>36</v>
          </cell>
          <cell r="D1034">
            <v>4.2</v>
          </cell>
          <cell r="E1034">
            <v>60</v>
          </cell>
          <cell r="F1034">
            <v>90.720000000000013</v>
          </cell>
          <cell r="G1034" t="str">
            <v>45COL</v>
          </cell>
          <cell r="H1034">
            <v>6</v>
          </cell>
          <cell r="I1034">
            <v>735</v>
          </cell>
          <cell r="J1034">
            <v>1.4999999999999999E-2</v>
          </cell>
        </row>
        <row r="1035">
          <cell r="A1035" t="str">
            <v>301150p1090060003600</v>
          </cell>
          <cell r="B1035" t="str">
            <v>60 متر * 9 سم * 36 بكرة E00 مطبوع</v>
          </cell>
          <cell r="C1035">
            <v>60</v>
          </cell>
          <cell r="D1035">
            <v>9</v>
          </cell>
          <cell r="E1035">
            <v>36</v>
          </cell>
          <cell r="F1035">
            <v>194.4</v>
          </cell>
          <cell r="G1035" t="str">
            <v>50C</v>
          </cell>
          <cell r="H1035" t="e">
            <v>#N/A</v>
          </cell>
          <cell r="I1035">
            <v>735</v>
          </cell>
          <cell r="J1035">
            <v>1.4999999999999999E-2</v>
          </cell>
        </row>
        <row r="1036">
          <cell r="A1036" t="str">
            <v>30113601040017007200</v>
          </cell>
          <cell r="B1036" t="str">
            <v>17 متر * 4 سم * 72 بكرة - C06</v>
          </cell>
          <cell r="C1036">
            <v>17</v>
          </cell>
          <cell r="D1036">
            <v>4</v>
          </cell>
          <cell r="E1036">
            <v>72</v>
          </cell>
          <cell r="F1036">
            <v>48.96</v>
          </cell>
          <cell r="G1036" t="str">
            <v>36C</v>
          </cell>
          <cell r="H1036">
            <v>6</v>
          </cell>
          <cell r="I1036">
            <v>735</v>
          </cell>
          <cell r="J1036">
            <v>1.4999999999999999E-2</v>
          </cell>
        </row>
        <row r="1037">
          <cell r="A1037" t="str">
            <v>30113601042082007200</v>
          </cell>
          <cell r="B1037" t="str">
            <v>82 م *4.2سم*72بكره - C06</v>
          </cell>
          <cell r="C1037">
            <v>82</v>
          </cell>
          <cell r="D1037">
            <v>4.2</v>
          </cell>
          <cell r="E1037">
            <v>72</v>
          </cell>
          <cell r="F1037">
            <v>247.96800000000002</v>
          </cell>
          <cell r="G1037" t="str">
            <v>36C</v>
          </cell>
          <cell r="H1037">
            <v>6</v>
          </cell>
          <cell r="I1037">
            <v>735</v>
          </cell>
          <cell r="J1037">
            <v>1.4999999999999999E-2</v>
          </cell>
        </row>
        <row r="1038">
          <cell r="A1038" t="str">
            <v>30113601042170003000</v>
          </cell>
          <cell r="B1038" t="str">
            <v>170م * 4.2سم * 30بكرة - C06</v>
          </cell>
          <cell r="C1038">
            <v>170</v>
          </cell>
          <cell r="D1038">
            <v>4.2</v>
          </cell>
          <cell r="E1038">
            <v>30</v>
          </cell>
          <cell r="F1038">
            <v>214.2</v>
          </cell>
          <cell r="G1038" t="str">
            <v>36C</v>
          </cell>
          <cell r="H1038">
            <v>6</v>
          </cell>
          <cell r="I1038">
            <v>735</v>
          </cell>
          <cell r="J1038">
            <v>1.4999999999999999E-2</v>
          </cell>
        </row>
        <row r="1039">
          <cell r="A1039" t="str">
            <v>30113601045025007200</v>
          </cell>
          <cell r="B1039" t="str">
            <v>25م * 4.5سم * 72 بكرة - C06</v>
          </cell>
          <cell r="C1039">
            <v>25</v>
          </cell>
          <cell r="D1039">
            <v>4.5</v>
          </cell>
          <cell r="E1039">
            <v>72</v>
          </cell>
          <cell r="F1039">
            <v>81</v>
          </cell>
          <cell r="G1039" t="str">
            <v>36C</v>
          </cell>
          <cell r="H1039">
            <v>6</v>
          </cell>
          <cell r="I1039">
            <v>735</v>
          </cell>
          <cell r="J1039">
            <v>1.4999999999999999E-2</v>
          </cell>
        </row>
        <row r="1040">
          <cell r="A1040" t="str">
            <v>30113601048066007200</v>
          </cell>
          <cell r="B1040" t="str">
            <v>66 متر* 4.8سم * 72 بكرة - C06</v>
          </cell>
          <cell r="C1040">
            <v>66</v>
          </cell>
          <cell r="D1040">
            <v>4.8</v>
          </cell>
          <cell r="E1040">
            <v>72</v>
          </cell>
          <cell r="F1040">
            <v>228.096</v>
          </cell>
          <cell r="G1040" t="str">
            <v>36C</v>
          </cell>
          <cell r="H1040">
            <v>6</v>
          </cell>
          <cell r="I1040">
            <v>735</v>
          </cell>
          <cell r="J1040">
            <v>1.4999999999999999E-2</v>
          </cell>
        </row>
        <row r="1041">
          <cell r="A1041" t="str">
            <v>30113802041045007200</v>
          </cell>
          <cell r="B1041" t="str">
            <v>50 ياردة * 4.1 سم * 72 بكرة C08 بنى</v>
          </cell>
          <cell r="C1041">
            <v>45</v>
          </cell>
          <cell r="D1041">
            <v>4.0999999999999996</v>
          </cell>
          <cell r="E1041">
            <v>72</v>
          </cell>
          <cell r="F1041">
            <v>132.83999999999997</v>
          </cell>
          <cell r="G1041" t="str">
            <v>38B</v>
          </cell>
          <cell r="H1041">
            <v>6</v>
          </cell>
          <cell r="I1041">
            <v>735</v>
          </cell>
          <cell r="J1041">
            <v>1.4999999999999999E-2</v>
          </cell>
        </row>
        <row r="1042">
          <cell r="A1042" t="str">
            <v>30113803042022503600</v>
          </cell>
          <cell r="B1042" t="str">
            <v>25 ياردة * 4.2 سم * 36 بكرة C08 يلوش</v>
          </cell>
          <cell r="C1042">
            <v>22.5</v>
          </cell>
          <cell r="D1042">
            <v>4.2</v>
          </cell>
          <cell r="E1042">
            <v>36</v>
          </cell>
          <cell r="F1042">
            <v>34.019999999999996</v>
          </cell>
          <cell r="G1042" t="str">
            <v>38Y</v>
          </cell>
          <cell r="H1042">
            <v>6</v>
          </cell>
          <cell r="I1042">
            <v>735</v>
          </cell>
          <cell r="J1042">
            <v>1.4999999999999999E-2</v>
          </cell>
        </row>
        <row r="1043">
          <cell r="A1043" t="str">
            <v>30113803041074007200</v>
          </cell>
          <cell r="B1043" t="str">
            <v> 74م*4.1سم*72بكرة*C-08 يلويش</v>
          </cell>
          <cell r="C1043">
            <v>74</v>
          </cell>
          <cell r="D1043">
            <v>4.0999999999999996</v>
          </cell>
          <cell r="E1043">
            <v>72</v>
          </cell>
          <cell r="F1043">
            <v>218.44799999999998</v>
          </cell>
          <cell r="G1043" t="str">
            <v>38Y</v>
          </cell>
          <cell r="H1043">
            <v>6</v>
          </cell>
          <cell r="I1043">
            <v>735</v>
          </cell>
          <cell r="J1043">
            <v>1.4999999999999999E-2</v>
          </cell>
        </row>
        <row r="1044">
          <cell r="A1044" t="str">
            <v>30115001070110003600</v>
          </cell>
          <cell r="B1044" t="str">
            <v>110 م * 7 سم * 36 بكرة E00</v>
          </cell>
          <cell r="C1044">
            <v>110</v>
          </cell>
          <cell r="D1044">
            <v>7</v>
          </cell>
          <cell r="E1044">
            <v>36</v>
          </cell>
          <cell r="F1044">
            <v>277.2</v>
          </cell>
          <cell r="G1044" t="str">
            <v>50C</v>
          </cell>
          <cell r="H1044">
            <v>4</v>
          </cell>
          <cell r="I1044">
            <v>735</v>
          </cell>
          <cell r="J1044">
            <v>1.4999999999999999E-2</v>
          </cell>
        </row>
        <row r="1045">
          <cell r="A1045" t="str">
            <v>30115001045075007200</v>
          </cell>
          <cell r="B1045" t="str">
            <v>75م * 4.5سم * 72 بكرة - E00</v>
          </cell>
          <cell r="C1045">
            <v>75</v>
          </cell>
          <cell r="D1045">
            <v>4.5</v>
          </cell>
          <cell r="E1045">
            <v>72</v>
          </cell>
          <cell r="F1045">
            <v>243</v>
          </cell>
          <cell r="G1045" t="str">
            <v>50C</v>
          </cell>
          <cell r="H1045">
            <v>6</v>
          </cell>
          <cell r="I1045">
            <v>735</v>
          </cell>
          <cell r="J1045">
            <v>1.4999999999999999E-2</v>
          </cell>
        </row>
        <row r="1046">
          <cell r="A1046" t="str">
            <v>30115001042158003000</v>
          </cell>
          <cell r="B1046" t="str">
            <v>158 م * 4.2 سم * 30 بكرة E00</v>
          </cell>
          <cell r="C1046">
            <v>158</v>
          </cell>
          <cell r="D1046">
            <v>4.2</v>
          </cell>
          <cell r="E1046">
            <v>30</v>
          </cell>
          <cell r="F1046">
            <v>199.08</v>
          </cell>
          <cell r="G1046" t="str">
            <v>50C</v>
          </cell>
          <cell r="H1046">
            <v>6</v>
          </cell>
          <cell r="I1046">
            <v>735</v>
          </cell>
          <cell r="J1046">
            <v>1.4999999999999999E-2</v>
          </cell>
        </row>
        <row r="1047">
          <cell r="A1047" t="str">
            <v>30115001045040007200</v>
          </cell>
          <cell r="B1047" t="str">
            <v>40 متر * 4.5سم * 72بكرة - E00</v>
          </cell>
          <cell r="C1047">
            <v>40</v>
          </cell>
          <cell r="D1047">
            <v>4.5</v>
          </cell>
          <cell r="E1047">
            <v>72</v>
          </cell>
          <cell r="F1047">
            <v>129.6</v>
          </cell>
          <cell r="G1047" t="str">
            <v>50C</v>
          </cell>
          <cell r="H1047">
            <v>6</v>
          </cell>
          <cell r="I1047">
            <v>735</v>
          </cell>
          <cell r="J1047">
            <v>1.4999999999999999E-2</v>
          </cell>
        </row>
        <row r="1048">
          <cell r="A1048" t="str">
            <v>30115001045027007200</v>
          </cell>
          <cell r="B1048" t="str">
            <v>27متر* 4.5سم * 72بكرة - E00</v>
          </cell>
          <cell r="C1048">
            <v>27</v>
          </cell>
          <cell r="D1048">
            <v>4.5</v>
          </cell>
          <cell r="E1048">
            <v>72</v>
          </cell>
          <cell r="F1048">
            <v>87.48</v>
          </cell>
          <cell r="G1048" t="str">
            <v>50C</v>
          </cell>
          <cell r="H1048">
            <v>6</v>
          </cell>
          <cell r="I1048">
            <v>735</v>
          </cell>
          <cell r="J1048">
            <v>1.4999999999999999E-2</v>
          </cell>
        </row>
        <row r="1049">
          <cell r="A1049" t="str">
            <v>30115001042075004800</v>
          </cell>
          <cell r="B1049" t="str">
            <v>75م * 4.2 سم * 48 بكرة E00</v>
          </cell>
          <cell r="C1049">
            <v>75</v>
          </cell>
          <cell r="D1049">
            <v>4.2</v>
          </cell>
          <cell r="E1049">
            <v>48</v>
          </cell>
          <cell r="F1049">
            <v>151.19999999999999</v>
          </cell>
          <cell r="G1049" t="str">
            <v>50C</v>
          </cell>
          <cell r="H1049">
            <v>6</v>
          </cell>
          <cell r="I1049">
            <v>735</v>
          </cell>
          <cell r="J1049">
            <v>1.4999999999999999E-2</v>
          </cell>
        </row>
        <row r="1050">
          <cell r="A1050" t="str">
            <v>30115001042036007200</v>
          </cell>
          <cell r="B1050" t="str">
            <v>36م * 4.2 سم * 72 بكرة E00</v>
          </cell>
          <cell r="C1050">
            <v>36</v>
          </cell>
          <cell r="D1050">
            <v>4.2</v>
          </cell>
          <cell r="E1050">
            <v>72</v>
          </cell>
          <cell r="F1050">
            <v>108.86400000000002</v>
          </cell>
          <cell r="G1050" t="str">
            <v>50C</v>
          </cell>
          <cell r="H1050">
            <v>6</v>
          </cell>
          <cell r="I1050">
            <v>735</v>
          </cell>
          <cell r="J1050">
            <v>1.4999999999999999E-2</v>
          </cell>
        </row>
        <row r="1051">
          <cell r="A1051" t="str">
            <v>301145p1045045007200</v>
          </cell>
          <cell r="B1051" t="str">
            <v>45م * 4.5سم * 72 بكرة - D05 مطبوع</v>
          </cell>
          <cell r="C1051">
            <v>45</v>
          </cell>
          <cell r="D1051">
            <v>4.5</v>
          </cell>
          <cell r="E1051">
            <v>72</v>
          </cell>
          <cell r="F1051">
            <v>145.79999999999998</v>
          </cell>
          <cell r="G1051" t="str">
            <v>45C</v>
          </cell>
          <cell r="H1051">
            <v>6</v>
          </cell>
          <cell r="I1051">
            <v>735</v>
          </cell>
          <cell r="J1051">
            <v>1.4999999999999999E-2</v>
          </cell>
        </row>
        <row r="1052">
          <cell r="A1052" t="str">
            <v>30114507045400001200</v>
          </cell>
          <cell r="B1052" t="str">
            <v>400 متر *4.5سم*12 بكرة ازرق D05</v>
          </cell>
          <cell r="C1052">
            <v>400</v>
          </cell>
          <cell r="D1052">
            <v>4.5</v>
          </cell>
          <cell r="E1052">
            <v>12</v>
          </cell>
          <cell r="F1052">
            <v>216</v>
          </cell>
          <cell r="G1052" t="str">
            <v>45COL</v>
          </cell>
          <cell r="H1052" t="str">
            <v/>
          </cell>
          <cell r="I1052">
            <v>735</v>
          </cell>
          <cell r="J1052">
            <v>1.4999999999999999E-2</v>
          </cell>
        </row>
        <row r="1053">
          <cell r="A1053" t="str">
            <v>30114507045072005400</v>
          </cell>
          <cell r="B1053" t="str">
            <v>72 متر *4.5 سم * 54 بكرة - ازرقD05</v>
          </cell>
          <cell r="C1053">
            <v>72</v>
          </cell>
          <cell r="D1053">
            <v>4.5</v>
          </cell>
          <cell r="E1053">
            <v>54</v>
          </cell>
          <cell r="F1053">
            <v>174.96</v>
          </cell>
          <cell r="G1053" t="str">
            <v>45COL</v>
          </cell>
          <cell r="H1053">
            <v>6</v>
          </cell>
          <cell r="I1053">
            <v>735</v>
          </cell>
          <cell r="J1053">
            <v>1.4999999999999999E-2</v>
          </cell>
        </row>
        <row r="1054">
          <cell r="A1054" t="str">
            <v>301145040450630072EV</v>
          </cell>
          <cell r="B1054" t="str">
            <v>63م*4.5سم*72بكره- Ever Green D05</v>
          </cell>
          <cell r="C1054">
            <v>63</v>
          </cell>
          <cell r="D1054">
            <v>4.5</v>
          </cell>
          <cell r="E1054">
            <v>72</v>
          </cell>
          <cell r="F1054">
            <v>204.12</v>
          </cell>
          <cell r="G1054" t="str">
            <v>45SC</v>
          </cell>
          <cell r="H1054">
            <v>6</v>
          </cell>
          <cell r="I1054">
            <v>735</v>
          </cell>
          <cell r="J1054">
            <v>1.4999999999999999E-2</v>
          </cell>
        </row>
        <row r="1055">
          <cell r="A1055" t="str">
            <v>30114503041065007200</v>
          </cell>
          <cell r="B1055" t="str">
            <v>65م * 4.1سم * 72بكره - يلوش- D05</v>
          </cell>
          <cell r="C1055">
            <v>65</v>
          </cell>
          <cell r="D1055">
            <v>4.0999999999999996</v>
          </cell>
          <cell r="E1055">
            <v>72</v>
          </cell>
          <cell r="F1055">
            <v>191.88</v>
          </cell>
          <cell r="G1055" t="str">
            <v>45Y</v>
          </cell>
          <cell r="H1055">
            <v>6</v>
          </cell>
          <cell r="I1055">
            <v>735</v>
          </cell>
          <cell r="J1055">
            <v>1.4999999999999999E-2</v>
          </cell>
        </row>
        <row r="1056">
          <cell r="A1056" t="str">
            <v>301145040450460072EV</v>
          </cell>
          <cell r="B1056" t="str">
            <v>46 متر*4.5سم*72بكره- EVER GREEN-D05 </v>
          </cell>
          <cell r="C1056">
            <v>46</v>
          </cell>
          <cell r="D1056">
            <v>4.5</v>
          </cell>
          <cell r="E1056">
            <v>72</v>
          </cell>
          <cell r="F1056">
            <v>149.04</v>
          </cell>
          <cell r="G1056" t="str">
            <v>45SC</v>
          </cell>
          <cell r="H1056">
            <v>6</v>
          </cell>
          <cell r="I1056">
            <v>735</v>
          </cell>
          <cell r="J1056">
            <v>1.4999999999999999E-2</v>
          </cell>
        </row>
        <row r="1057">
          <cell r="A1057" t="str">
            <v>30114503041078007200</v>
          </cell>
          <cell r="B1057" t="str">
            <v>78م * 4.1سم * 72بكره - يلوش- D05</v>
          </cell>
          <cell r="C1057">
            <v>78</v>
          </cell>
          <cell r="D1057">
            <v>4.0999999999999996</v>
          </cell>
          <cell r="E1057">
            <v>72</v>
          </cell>
          <cell r="F1057">
            <v>230.25599999999997</v>
          </cell>
          <cell r="G1057" t="str">
            <v>45Y</v>
          </cell>
          <cell r="H1057">
            <v>6</v>
          </cell>
          <cell r="I1057">
            <v>735</v>
          </cell>
          <cell r="J1057">
            <v>1.4999999999999999E-2</v>
          </cell>
        </row>
        <row r="1058">
          <cell r="A1058" t="str">
            <v>30114502045091007200</v>
          </cell>
          <cell r="B1058" t="str">
            <v>100ياردة * 4.5 سم * 72 بكرة * D05 بنى</v>
          </cell>
          <cell r="C1058">
            <v>91</v>
          </cell>
          <cell r="D1058">
            <v>4.5</v>
          </cell>
          <cell r="E1058">
            <v>72</v>
          </cell>
          <cell r="F1058">
            <v>294.83999999999997</v>
          </cell>
          <cell r="G1058" t="str">
            <v>45B</v>
          </cell>
          <cell r="H1058">
            <v>6</v>
          </cell>
          <cell r="I1058">
            <v>735</v>
          </cell>
          <cell r="J1058">
            <v>1.4999999999999999E-2</v>
          </cell>
        </row>
        <row r="1059">
          <cell r="A1059" t="str">
            <v>30114502045080005400</v>
          </cell>
          <cell r="B1059" t="str">
            <v>80م *4.5سم*54بكره - بني D05</v>
          </cell>
          <cell r="C1059">
            <v>80</v>
          </cell>
          <cell r="D1059">
            <v>4.5</v>
          </cell>
          <cell r="E1059">
            <v>54</v>
          </cell>
          <cell r="F1059">
            <v>194.4</v>
          </cell>
          <cell r="G1059" t="str">
            <v>45B</v>
          </cell>
          <cell r="H1059">
            <v>6</v>
          </cell>
          <cell r="I1059">
            <v>735</v>
          </cell>
          <cell r="J1059">
            <v>1.4999999999999999E-2</v>
          </cell>
        </row>
        <row r="1060">
          <cell r="A1060" t="str">
            <v>30114501048500000600</v>
          </cell>
          <cell r="B1060" t="str">
            <v>500م - 4.8 سم - 6بكرة - D05</v>
          </cell>
          <cell r="C1060">
            <v>500</v>
          </cell>
          <cell r="D1060">
            <v>4.8</v>
          </cell>
          <cell r="E1060">
            <v>6</v>
          </cell>
          <cell r="F1060">
            <v>144</v>
          </cell>
          <cell r="G1060" t="str">
            <v>45C</v>
          </cell>
          <cell r="H1060" t="str">
            <v/>
          </cell>
          <cell r="I1060">
            <v>735</v>
          </cell>
          <cell r="J1060">
            <v>1.4999999999999999E-2</v>
          </cell>
        </row>
        <row r="1061">
          <cell r="A1061" t="str">
            <v>30113803048054007200</v>
          </cell>
          <cell r="B1061" t="str">
            <v>60 ياردة * 4.8 سم * 72 بكرة -C08 يلوش</v>
          </cell>
          <cell r="C1061">
            <v>54</v>
          </cell>
          <cell r="D1061">
            <v>4.8</v>
          </cell>
          <cell r="E1061">
            <v>72</v>
          </cell>
          <cell r="F1061">
            <v>186.624</v>
          </cell>
          <cell r="G1061" t="str">
            <v>38Y</v>
          </cell>
          <cell r="H1061">
            <v>6</v>
          </cell>
          <cell r="I1061">
            <v>735</v>
          </cell>
          <cell r="J1061">
            <v>1.4999999999999999E-2</v>
          </cell>
        </row>
        <row r="1062">
          <cell r="A1062" t="str">
            <v>30113601041078007200</v>
          </cell>
          <cell r="B1062" t="str">
            <v>78م * 4.1سم * 72 بكرة - C06</v>
          </cell>
          <cell r="C1062">
            <v>78</v>
          </cell>
          <cell r="D1062">
            <v>4.0999999999999996</v>
          </cell>
          <cell r="E1062">
            <v>72</v>
          </cell>
          <cell r="F1062">
            <v>230.25599999999997</v>
          </cell>
          <cell r="G1062" t="str">
            <v>36C</v>
          </cell>
          <cell r="H1062">
            <v>6</v>
          </cell>
          <cell r="I1062">
            <v>735</v>
          </cell>
          <cell r="J1062">
            <v>1.4999999999999999E-2</v>
          </cell>
        </row>
        <row r="1063">
          <cell r="A1063" t="str">
            <v>30113802042054007200</v>
          </cell>
          <cell r="B1063" t="str">
            <v>60 ياردة * 4.2 سم * 72 بكرة * C08 بنى</v>
          </cell>
          <cell r="C1063">
            <v>54</v>
          </cell>
          <cell r="D1063">
            <v>4.2</v>
          </cell>
          <cell r="E1063">
            <v>72</v>
          </cell>
          <cell r="F1063">
            <v>163.29600000000002</v>
          </cell>
          <cell r="G1063" t="str">
            <v>38B</v>
          </cell>
          <cell r="H1063">
            <v>6</v>
          </cell>
          <cell r="I1063">
            <v>735</v>
          </cell>
          <cell r="J1063">
            <v>1.4999999999999999E-2</v>
          </cell>
        </row>
        <row r="1064">
          <cell r="A1064" t="str">
            <v>30113803041045007200</v>
          </cell>
          <cell r="B1064" t="str">
            <v>45 متر *4.1سم*72بكرة*C-08 يلويش</v>
          </cell>
          <cell r="C1064">
            <v>45</v>
          </cell>
          <cell r="D1064">
            <v>4.0999999999999996</v>
          </cell>
          <cell r="E1064">
            <v>72</v>
          </cell>
          <cell r="F1064">
            <v>132.83999999999997</v>
          </cell>
          <cell r="G1064" t="str">
            <v>38Y</v>
          </cell>
          <cell r="H1064">
            <v>6</v>
          </cell>
          <cell r="I1064">
            <v>735</v>
          </cell>
          <cell r="J1064">
            <v>1.4999999999999999E-2</v>
          </cell>
        </row>
        <row r="1065">
          <cell r="A1065" t="str">
            <v>30113803041273003000</v>
          </cell>
          <cell r="B1065" t="str">
            <v> 300 ياردة *4.1سم*30بكرة*C-08 يلويش</v>
          </cell>
          <cell r="C1065">
            <v>273</v>
          </cell>
          <cell r="D1065">
            <v>4.0999999999999996</v>
          </cell>
          <cell r="E1065">
            <v>30</v>
          </cell>
          <cell r="F1065">
            <v>335.78999999999996</v>
          </cell>
          <cell r="G1065" t="str">
            <v>38Y</v>
          </cell>
          <cell r="H1065" t="str">
            <v/>
          </cell>
          <cell r="I1065">
            <v>735</v>
          </cell>
          <cell r="J1065">
            <v>1.4999999999999999E-2</v>
          </cell>
        </row>
        <row r="1066">
          <cell r="A1066" t="str">
            <v>30113803042054007200</v>
          </cell>
          <cell r="B1066" t="str">
            <v>60 ياردة * 4.2 سم * 72 بكرة C08 يلوش</v>
          </cell>
          <cell r="C1066">
            <v>54</v>
          </cell>
          <cell r="D1066">
            <v>4.2</v>
          </cell>
          <cell r="E1066">
            <v>72</v>
          </cell>
          <cell r="F1066">
            <v>163.29600000000002</v>
          </cell>
          <cell r="G1066" t="str">
            <v>38Y</v>
          </cell>
          <cell r="H1066">
            <v>6</v>
          </cell>
          <cell r="I1066">
            <v>735</v>
          </cell>
          <cell r="J1066">
            <v>1.4999999999999999E-2</v>
          </cell>
        </row>
        <row r="1067">
          <cell r="A1067" t="str">
            <v>30113803042036007200</v>
          </cell>
          <cell r="B1067" t="str">
            <v>40 ياردة * 4.2 سم * 72 بكرة C08 يلوش</v>
          </cell>
          <cell r="C1067">
            <v>36</v>
          </cell>
          <cell r="D1067">
            <v>4.2</v>
          </cell>
          <cell r="E1067">
            <v>72</v>
          </cell>
          <cell r="F1067">
            <v>108.86400000000002</v>
          </cell>
          <cell r="G1067" t="str">
            <v>38Y</v>
          </cell>
          <cell r="H1067">
            <v>6</v>
          </cell>
          <cell r="I1067">
            <v>735</v>
          </cell>
          <cell r="J1067">
            <v>1.4999999999999999E-2</v>
          </cell>
        </row>
        <row r="1068">
          <cell r="A1068" t="str">
            <v>30113803042080007200</v>
          </cell>
          <cell r="B1068" t="str">
            <v>80 م * 4.2 سم * 72 بكرة C08 يلوش</v>
          </cell>
          <cell r="C1068">
            <v>80</v>
          </cell>
          <cell r="D1068">
            <v>4.2</v>
          </cell>
          <cell r="E1068">
            <v>72</v>
          </cell>
          <cell r="F1068">
            <v>241.92</v>
          </cell>
          <cell r="G1068" t="str">
            <v>38Y</v>
          </cell>
          <cell r="H1068">
            <v>6</v>
          </cell>
          <cell r="I1068">
            <v>735</v>
          </cell>
          <cell r="J1068">
            <v>1.4999999999999999E-2</v>
          </cell>
        </row>
        <row r="1069">
          <cell r="A1069" t="str">
            <v>30113803043060005400</v>
          </cell>
          <cell r="B1069" t="str">
            <v>60 م * 4.3سم * 54 بكرة - يلويش C08</v>
          </cell>
          <cell r="C1069">
            <v>60</v>
          </cell>
          <cell r="D1069">
            <v>4.3</v>
          </cell>
          <cell r="E1069">
            <v>54</v>
          </cell>
          <cell r="F1069">
            <v>139.32</v>
          </cell>
          <cell r="G1069" t="str">
            <v>38Y</v>
          </cell>
          <cell r="H1069">
            <v>6</v>
          </cell>
          <cell r="I1069">
            <v>735</v>
          </cell>
          <cell r="J1069">
            <v>1.4999999999999999E-2</v>
          </cell>
        </row>
        <row r="1070">
          <cell r="A1070" t="str">
            <v>30113803045180003600</v>
          </cell>
          <cell r="B1070" t="str">
            <v>180م * 4.5 سم * 36 بكرة C08 يلوش</v>
          </cell>
          <cell r="C1070">
            <v>180</v>
          </cell>
          <cell r="D1070">
            <v>4.5</v>
          </cell>
          <cell r="E1070">
            <v>36</v>
          </cell>
          <cell r="F1070">
            <v>291.59999999999997</v>
          </cell>
          <cell r="G1070" t="str">
            <v>38Y</v>
          </cell>
          <cell r="H1070">
            <v>6</v>
          </cell>
          <cell r="I1070">
            <v>735</v>
          </cell>
          <cell r="J1070">
            <v>1.4999999999999999E-2</v>
          </cell>
        </row>
        <row r="1071">
          <cell r="A1071" t="str">
            <v>30113803045091005400</v>
          </cell>
          <cell r="B1071" t="str">
            <v> 100 ياردة *4.5سم*54بكرة*C-08 يلويش</v>
          </cell>
          <cell r="C1071">
            <v>91</v>
          </cell>
          <cell r="D1071">
            <v>4.5</v>
          </cell>
          <cell r="E1071">
            <v>54</v>
          </cell>
          <cell r="F1071">
            <v>221.13</v>
          </cell>
          <cell r="G1071" t="str">
            <v>38Y</v>
          </cell>
          <cell r="H1071">
            <v>6</v>
          </cell>
          <cell r="I1071">
            <v>735</v>
          </cell>
          <cell r="J1071">
            <v>1.4999999999999999E-2</v>
          </cell>
        </row>
        <row r="1072">
          <cell r="A1072" t="str">
            <v>30114001045170003600</v>
          </cell>
          <cell r="B1072" t="str">
            <v>         170م*4.5سم*36بكرة-D00</v>
          </cell>
          <cell r="C1072">
            <v>170</v>
          </cell>
          <cell r="D1072">
            <v>4.5</v>
          </cell>
          <cell r="E1072">
            <v>36</v>
          </cell>
          <cell r="F1072">
            <v>275.40000000000003</v>
          </cell>
          <cell r="G1072" t="str">
            <v>40C</v>
          </cell>
          <cell r="H1072">
            <v>6</v>
          </cell>
          <cell r="I1072">
            <v>735</v>
          </cell>
          <cell r="J1072">
            <v>1.4999999999999999E-2</v>
          </cell>
        </row>
        <row r="1073">
          <cell r="A1073" t="str">
            <v>30114001045043007200</v>
          </cell>
          <cell r="B1073" t="str">
            <v>43متر*4.5سم*72بكرة*D00 شفاف</v>
          </cell>
          <cell r="C1073">
            <v>43</v>
          </cell>
          <cell r="D1073">
            <v>4.5</v>
          </cell>
          <cell r="E1073">
            <v>72</v>
          </cell>
          <cell r="F1073">
            <v>139.32</v>
          </cell>
          <cell r="G1073" t="str">
            <v>40C</v>
          </cell>
          <cell r="H1073">
            <v>6</v>
          </cell>
          <cell r="I1073">
            <v>735</v>
          </cell>
          <cell r="J1073">
            <v>1.4999999999999999E-2</v>
          </cell>
        </row>
        <row r="1074">
          <cell r="A1074" t="str">
            <v>30113803045273003600</v>
          </cell>
          <cell r="B1074" t="str">
            <v>300 ياردة * 4.5سم * 36 بكرة - يلويش C08</v>
          </cell>
          <cell r="C1074">
            <v>273</v>
          </cell>
          <cell r="D1074">
            <v>4.5</v>
          </cell>
          <cell r="E1074">
            <v>36</v>
          </cell>
          <cell r="F1074">
            <v>442.26</v>
          </cell>
          <cell r="G1074" t="str">
            <v>38Y</v>
          </cell>
          <cell r="H1074" t="str">
            <v/>
          </cell>
          <cell r="I1074">
            <v>735</v>
          </cell>
          <cell r="J1074">
            <v>1.4999999999999999E-2</v>
          </cell>
        </row>
        <row r="1075">
          <cell r="A1075" t="str">
            <v>30113803045091007200</v>
          </cell>
          <cell r="B1075" t="str">
            <v> 100 ياردة *4.5سم*72بكرة*C-08 يلويش</v>
          </cell>
          <cell r="C1075">
            <v>91</v>
          </cell>
          <cell r="D1075">
            <v>4.5</v>
          </cell>
          <cell r="E1075">
            <v>72</v>
          </cell>
          <cell r="F1075">
            <v>294.83999999999997</v>
          </cell>
          <cell r="G1075" t="str">
            <v>38Y</v>
          </cell>
          <cell r="H1075">
            <v>6</v>
          </cell>
          <cell r="I1075">
            <v>735</v>
          </cell>
          <cell r="J1075">
            <v>1.4999999999999999E-2</v>
          </cell>
        </row>
        <row r="1076">
          <cell r="A1076" t="str">
            <v>30113803048036007200</v>
          </cell>
          <cell r="B1076" t="str">
            <v>40 ياردة * 4.8 سم * 72 بكرة -C08 يلوش</v>
          </cell>
          <cell r="C1076">
            <v>36</v>
          </cell>
          <cell r="D1076">
            <v>4.8</v>
          </cell>
          <cell r="E1076">
            <v>72</v>
          </cell>
          <cell r="F1076">
            <v>124.41599999999998</v>
          </cell>
          <cell r="G1076" t="str">
            <v>38Y</v>
          </cell>
          <cell r="H1076">
            <v>6</v>
          </cell>
          <cell r="I1076">
            <v>735</v>
          </cell>
          <cell r="J1076">
            <v>1.4999999999999999E-2</v>
          </cell>
        </row>
        <row r="1077">
          <cell r="A1077" t="str">
            <v>30114001045076005400</v>
          </cell>
          <cell r="B1077" t="str">
            <v>76م*4.5سم*54بكرة-D00</v>
          </cell>
          <cell r="C1077">
            <v>76</v>
          </cell>
          <cell r="D1077">
            <v>4.5</v>
          </cell>
          <cell r="E1077">
            <v>54</v>
          </cell>
          <cell r="F1077">
            <v>184.68</v>
          </cell>
          <cell r="G1077" t="str">
            <v>40C</v>
          </cell>
          <cell r="H1077">
            <v>6</v>
          </cell>
          <cell r="I1077">
            <v>735</v>
          </cell>
          <cell r="J1077">
            <v>1.4999999999999999E-2</v>
          </cell>
        </row>
        <row r="1078">
          <cell r="A1078" t="str">
            <v>30114001135040002400</v>
          </cell>
          <cell r="B1078" t="str">
            <v>40 متر*13.5 سم* 24 بكرة*D00 شفاف</v>
          </cell>
          <cell r="C1078">
            <v>40</v>
          </cell>
          <cell r="D1078">
            <v>13.5</v>
          </cell>
          <cell r="E1078">
            <v>24</v>
          </cell>
          <cell r="F1078">
            <v>129.60000000000002</v>
          </cell>
          <cell r="G1078" t="str">
            <v>40C</v>
          </cell>
          <cell r="H1078">
            <v>2</v>
          </cell>
          <cell r="I1078">
            <v>735</v>
          </cell>
          <cell r="J1078">
            <v>1.4999999999999999E-2</v>
          </cell>
        </row>
        <row r="1079">
          <cell r="A1079" t="str">
            <v>30114002045080005400</v>
          </cell>
          <cell r="B1079" t="str">
            <v>80م *4.5سم*54بكره - بني D00</v>
          </cell>
          <cell r="C1079">
            <v>80</v>
          </cell>
          <cell r="D1079">
            <v>4.5</v>
          </cell>
          <cell r="E1079">
            <v>54</v>
          </cell>
          <cell r="F1079">
            <v>194.4</v>
          </cell>
          <cell r="G1079" t="str">
            <v>40B</v>
          </cell>
          <cell r="H1079">
            <v>6</v>
          </cell>
          <cell r="I1079">
            <v>735</v>
          </cell>
          <cell r="J1079">
            <v>1.4999999999999999E-2</v>
          </cell>
        </row>
        <row r="1080">
          <cell r="A1080" t="str">
            <v>301140040450450072EV</v>
          </cell>
          <cell r="B1080" t="str">
            <v>45 متر  * 4.5سم * 72بكره ايفر جرينD00</v>
          </cell>
          <cell r="C1080">
            <v>45</v>
          </cell>
          <cell r="D1080">
            <v>4.5</v>
          </cell>
          <cell r="E1080">
            <v>72</v>
          </cell>
          <cell r="F1080">
            <v>145.79999999999998</v>
          </cell>
          <cell r="G1080" t="str">
            <v>40SC</v>
          </cell>
          <cell r="H1080">
            <v>6</v>
          </cell>
          <cell r="I1080">
            <v>735</v>
          </cell>
          <cell r="J1080">
            <v>1.4999999999999999E-2</v>
          </cell>
        </row>
        <row r="1081">
          <cell r="A1081" t="str">
            <v>301140040450600072EV</v>
          </cell>
          <cell r="B1081" t="str">
            <v>60 متر  * 4.5سم * 72بكره  ايفر جرين D00</v>
          </cell>
          <cell r="C1081">
            <v>60</v>
          </cell>
          <cell r="D1081">
            <v>4.5</v>
          </cell>
          <cell r="E1081">
            <v>72</v>
          </cell>
          <cell r="F1081">
            <v>194.4</v>
          </cell>
          <cell r="G1081" t="str">
            <v>40SC</v>
          </cell>
          <cell r="H1081">
            <v>6</v>
          </cell>
          <cell r="I1081">
            <v>735</v>
          </cell>
          <cell r="J1081">
            <v>1.4999999999999999E-2</v>
          </cell>
        </row>
        <row r="1082">
          <cell r="A1082" t="str">
            <v>301140040450690072EV</v>
          </cell>
          <cell r="B1082" t="str">
            <v>69 م  * 4.5سم * 72بكره  ايفر جرين D00</v>
          </cell>
          <cell r="C1082">
            <v>69</v>
          </cell>
          <cell r="D1082">
            <v>4.5</v>
          </cell>
          <cell r="E1082">
            <v>72</v>
          </cell>
          <cell r="F1082">
            <v>223.56</v>
          </cell>
          <cell r="G1082" t="str">
            <v>40SC</v>
          </cell>
          <cell r="H1082">
            <v>6</v>
          </cell>
          <cell r="I1082">
            <v>735</v>
          </cell>
          <cell r="J1082">
            <v>1.4999999999999999E-2</v>
          </cell>
        </row>
        <row r="1083">
          <cell r="A1083" t="str">
            <v>30114004045070007200</v>
          </cell>
          <cell r="B1083" t="str">
            <v>70 متر  * 4.5سم * 72بكره-ever green-D00</v>
          </cell>
          <cell r="C1083">
            <v>70</v>
          </cell>
          <cell r="D1083">
            <v>4.5</v>
          </cell>
          <cell r="E1083">
            <v>72</v>
          </cell>
          <cell r="F1083">
            <v>226.79999999999998</v>
          </cell>
          <cell r="G1083" t="str">
            <v>40SC</v>
          </cell>
          <cell r="H1083">
            <v>6</v>
          </cell>
          <cell r="I1083">
            <v>735</v>
          </cell>
          <cell r="J1083">
            <v>1.4999999999999999E-2</v>
          </cell>
        </row>
        <row r="1084">
          <cell r="A1084" t="str">
            <v>301140040450910072GR</v>
          </cell>
          <cell r="B1084" t="str">
            <v>100يارده * 4.5سم * 72بكره -  جرين تيبD00</v>
          </cell>
          <cell r="C1084">
            <v>91</v>
          </cell>
          <cell r="D1084">
            <v>4.5</v>
          </cell>
          <cell r="E1084">
            <v>72</v>
          </cell>
          <cell r="F1084">
            <v>294.83999999999997</v>
          </cell>
          <cell r="G1084" t="str">
            <v>40SC</v>
          </cell>
          <cell r="H1084">
            <v>6</v>
          </cell>
          <cell r="I1084">
            <v>735</v>
          </cell>
          <cell r="J1084">
            <v>1.4999999999999999E-2</v>
          </cell>
        </row>
        <row r="1085">
          <cell r="A1085" t="str">
            <v>301140040450728072GR</v>
          </cell>
          <cell r="B1085" t="str">
            <v>80 يارد  * 4.5سم * 72بكره- green TAP-D00</v>
          </cell>
          <cell r="C1085">
            <v>72.8</v>
          </cell>
          <cell r="D1085">
            <v>4.5</v>
          </cell>
          <cell r="E1085">
            <v>72</v>
          </cell>
          <cell r="F1085">
            <v>235.87199999999999</v>
          </cell>
          <cell r="G1085" t="str">
            <v>40SC</v>
          </cell>
          <cell r="H1085">
            <v>6</v>
          </cell>
          <cell r="I1085">
            <v>735</v>
          </cell>
          <cell r="J1085">
            <v>1.4999999999999999E-2</v>
          </cell>
        </row>
        <row r="1086">
          <cell r="A1086" t="str">
            <v>301140040452730035EV</v>
          </cell>
          <cell r="B1086" t="str">
            <v>300يارده * 4.5سم * 35بكره -  ايفرD00</v>
          </cell>
          <cell r="C1086">
            <v>273</v>
          </cell>
          <cell r="D1086">
            <v>4.5</v>
          </cell>
          <cell r="E1086">
            <v>35</v>
          </cell>
          <cell r="F1086">
            <v>429.97500000000002</v>
          </cell>
          <cell r="G1086" t="str">
            <v>40SC</v>
          </cell>
          <cell r="H1086" t="str">
            <v/>
          </cell>
          <cell r="I1086">
            <v>735</v>
          </cell>
          <cell r="J1086">
            <v>1.4999999999999999E-2</v>
          </cell>
        </row>
        <row r="1087">
          <cell r="A1087" t="str">
            <v>301140040480540072FR</v>
          </cell>
          <cell r="B1087" t="str">
            <v>60ياردة * 4.8 سم * 72 بكرة D00 فايير</v>
          </cell>
          <cell r="C1087">
            <v>54</v>
          </cell>
          <cell r="D1087">
            <v>4.8</v>
          </cell>
          <cell r="E1087">
            <v>72</v>
          </cell>
          <cell r="F1087">
            <v>186.624</v>
          </cell>
          <cell r="G1087" t="str">
            <v>40SC</v>
          </cell>
          <cell r="H1087">
            <v>6</v>
          </cell>
          <cell r="I1087">
            <v>735</v>
          </cell>
          <cell r="J1087">
            <v>1.4999999999999999E-2</v>
          </cell>
        </row>
        <row r="1088">
          <cell r="A1088" t="str">
            <v>301140040450910072EV</v>
          </cell>
          <cell r="B1088" t="str">
            <v>100يارده * 4.5سم * 72بكره - ايفر جرينD00</v>
          </cell>
          <cell r="C1088">
            <v>91</v>
          </cell>
          <cell r="D1088">
            <v>4.5</v>
          </cell>
          <cell r="E1088">
            <v>72</v>
          </cell>
          <cell r="F1088">
            <v>294.83999999999997</v>
          </cell>
          <cell r="G1088" t="str">
            <v>40SC</v>
          </cell>
          <cell r="H1088">
            <v>6</v>
          </cell>
          <cell r="I1088">
            <v>735</v>
          </cell>
          <cell r="J1088">
            <v>1.4999999999999999E-2</v>
          </cell>
        </row>
        <row r="1089">
          <cell r="A1089" t="str">
            <v>301140040450820072EV</v>
          </cell>
          <cell r="B1089" t="str">
            <v>82 م * 4.5سم * 72بكره - كريستالD00ever g</v>
          </cell>
          <cell r="C1089">
            <v>82</v>
          </cell>
          <cell r="D1089">
            <v>4.5</v>
          </cell>
          <cell r="E1089">
            <v>72</v>
          </cell>
          <cell r="F1089">
            <v>265.68</v>
          </cell>
          <cell r="G1089" t="str">
            <v>40SC</v>
          </cell>
          <cell r="H1089">
            <v>6</v>
          </cell>
          <cell r="I1089">
            <v>735</v>
          </cell>
          <cell r="J1089">
            <v>1.4999999999999999E-2</v>
          </cell>
        </row>
        <row r="1090">
          <cell r="A1090" t="str">
            <v>301140040450800072EV</v>
          </cell>
          <cell r="B1090" t="str">
            <v>80 م * 4.5سم * 72بكره - كريستالD00ever g</v>
          </cell>
          <cell r="C1090">
            <v>80</v>
          </cell>
          <cell r="D1090">
            <v>4.5</v>
          </cell>
          <cell r="E1090">
            <v>72</v>
          </cell>
          <cell r="F1090">
            <v>259.2</v>
          </cell>
          <cell r="G1090" t="str">
            <v>40SC</v>
          </cell>
          <cell r="H1090">
            <v>6</v>
          </cell>
          <cell r="I1090">
            <v>735</v>
          </cell>
          <cell r="J1090">
            <v>1.4999999999999999E-2</v>
          </cell>
        </row>
        <row r="1091">
          <cell r="A1091" t="str">
            <v>30113601043022503600</v>
          </cell>
          <cell r="B1091" t="str">
            <v>25 ياردة * 4.3 سم * 36 بكرة * C06</v>
          </cell>
          <cell r="C1091">
            <v>22.5</v>
          </cell>
          <cell r="D1091">
            <v>4.3</v>
          </cell>
          <cell r="E1091">
            <v>36</v>
          </cell>
          <cell r="F1091">
            <v>34.83</v>
          </cell>
          <cell r="G1091" t="str">
            <v>36C</v>
          </cell>
          <cell r="H1091">
            <v>6</v>
          </cell>
          <cell r="I1091">
            <v>735</v>
          </cell>
          <cell r="J1091">
            <v>1.4999999999999999E-2</v>
          </cell>
        </row>
        <row r="1092">
          <cell r="A1092" t="str">
            <v>30113603040017005400</v>
          </cell>
          <cell r="B1092" t="str">
            <v>17 م * 4 سم * 54 بكرة * C06 يلوش</v>
          </cell>
          <cell r="C1092">
            <v>17</v>
          </cell>
          <cell r="D1092">
            <v>4</v>
          </cell>
          <cell r="E1092">
            <v>54</v>
          </cell>
          <cell r="F1092">
            <v>36.720000000000006</v>
          </cell>
          <cell r="G1092" t="str">
            <v>36Y</v>
          </cell>
          <cell r="H1092">
            <v>6</v>
          </cell>
          <cell r="I1092">
            <v>735</v>
          </cell>
          <cell r="J1092">
            <v>1.4999999999999999E-2</v>
          </cell>
        </row>
        <row r="1093">
          <cell r="A1093" t="str">
            <v>30113603040050007200</v>
          </cell>
          <cell r="B1093" t="str">
            <v>50 م * 4 سم * 72 بكرة * C06 يلوش</v>
          </cell>
          <cell r="C1093">
            <v>50</v>
          </cell>
          <cell r="D1093">
            <v>4</v>
          </cell>
          <cell r="E1093">
            <v>72</v>
          </cell>
          <cell r="F1093">
            <v>144</v>
          </cell>
          <cell r="G1093" t="str">
            <v>36Y</v>
          </cell>
          <cell r="H1093">
            <v>6</v>
          </cell>
          <cell r="I1093">
            <v>735</v>
          </cell>
          <cell r="J1093">
            <v>1.4999999999999999E-2</v>
          </cell>
        </row>
        <row r="1094">
          <cell r="A1094" t="str">
            <v>30113603040060007200</v>
          </cell>
          <cell r="B1094" t="str">
            <v>60 م * 4 سم * 72 بكرة * C06 يلوش</v>
          </cell>
          <cell r="C1094">
            <v>60</v>
          </cell>
          <cell r="D1094">
            <v>4</v>
          </cell>
          <cell r="E1094">
            <v>72</v>
          </cell>
          <cell r="F1094">
            <v>172.79999999999998</v>
          </cell>
          <cell r="G1094" t="str">
            <v>36Y</v>
          </cell>
          <cell r="H1094">
            <v>6</v>
          </cell>
          <cell r="I1094">
            <v>735</v>
          </cell>
          <cell r="J1094">
            <v>1.4999999999999999E-2</v>
          </cell>
        </row>
        <row r="1095">
          <cell r="A1095" t="str">
            <v>30113603040080007200</v>
          </cell>
          <cell r="B1095" t="str">
            <v>80 م * 4 سم * 72 بكرة * C06 يلوش</v>
          </cell>
          <cell r="C1095">
            <v>80</v>
          </cell>
          <cell r="D1095">
            <v>4</v>
          </cell>
          <cell r="E1095">
            <v>72</v>
          </cell>
          <cell r="F1095">
            <v>230.4</v>
          </cell>
          <cell r="G1095" t="str">
            <v>36Y</v>
          </cell>
          <cell r="H1095">
            <v>6</v>
          </cell>
          <cell r="I1095">
            <v>735</v>
          </cell>
          <cell r="J1095">
            <v>1.4999999999999999E-2</v>
          </cell>
        </row>
        <row r="1096">
          <cell r="A1096" t="str">
            <v>30113603040140003600</v>
          </cell>
          <cell r="B1096" t="str">
            <v>140 م * 4 سم * 36 بكرة * C06 يلوش</v>
          </cell>
          <cell r="C1096">
            <v>140</v>
          </cell>
          <cell r="D1096">
            <v>4</v>
          </cell>
          <cell r="E1096">
            <v>36</v>
          </cell>
          <cell r="F1096">
            <v>201.6</v>
          </cell>
          <cell r="G1096" t="str">
            <v>36Y</v>
          </cell>
          <cell r="H1096">
            <v>6</v>
          </cell>
          <cell r="I1096">
            <v>735</v>
          </cell>
          <cell r="J1096">
            <v>1.4999999999999999E-2</v>
          </cell>
        </row>
        <row r="1097">
          <cell r="A1097" t="str">
            <v>30113603040250003000</v>
          </cell>
          <cell r="B1097" t="str">
            <v>250 م * 4 سم * 30 بكرة * C06 يلوش</v>
          </cell>
          <cell r="C1097">
            <v>250</v>
          </cell>
          <cell r="D1097">
            <v>4</v>
          </cell>
          <cell r="E1097">
            <v>30</v>
          </cell>
          <cell r="F1097">
            <v>300</v>
          </cell>
          <cell r="G1097" t="str">
            <v>36Y</v>
          </cell>
          <cell r="H1097" t="str">
            <v/>
          </cell>
          <cell r="I1097">
            <v>735</v>
          </cell>
          <cell r="J1097">
            <v>1.4999999999999999E-2</v>
          </cell>
        </row>
        <row r="1098">
          <cell r="A1098" t="str">
            <v>30113603041080007200</v>
          </cell>
          <cell r="B1098" t="str">
            <v>80 م *  4.1سم *  72بكرة يلوش- C06</v>
          </cell>
          <cell r="C1098">
            <v>80</v>
          </cell>
          <cell r="D1098">
            <v>4.0999999999999996</v>
          </cell>
          <cell r="E1098">
            <v>72</v>
          </cell>
          <cell r="F1098">
            <v>236.16</v>
          </cell>
          <cell r="G1098" t="str">
            <v>36Y</v>
          </cell>
          <cell r="H1098">
            <v>6</v>
          </cell>
          <cell r="I1098">
            <v>735</v>
          </cell>
          <cell r="J1098">
            <v>1.4999999999999999E-2</v>
          </cell>
        </row>
        <row r="1099">
          <cell r="A1099" t="str">
            <v>30113603042027007200</v>
          </cell>
          <cell r="B1099" t="str">
            <v>27متر *4.2سم*72 بكرة C06يلويش</v>
          </cell>
          <cell r="C1099">
            <v>27</v>
          </cell>
          <cell r="D1099">
            <v>4.2</v>
          </cell>
          <cell r="E1099">
            <v>72</v>
          </cell>
          <cell r="F1099">
            <v>81.64800000000001</v>
          </cell>
          <cell r="G1099" t="str">
            <v>36Y</v>
          </cell>
          <cell r="H1099">
            <v>6</v>
          </cell>
          <cell r="I1099">
            <v>735</v>
          </cell>
          <cell r="J1099">
            <v>1.4999999999999999E-2</v>
          </cell>
        </row>
        <row r="1100">
          <cell r="A1100" t="str">
            <v>30113603042030007200</v>
          </cell>
          <cell r="B1100" t="str">
            <v>30متر *4.2سم*72 بكرة C06يلويش</v>
          </cell>
          <cell r="C1100">
            <v>30</v>
          </cell>
          <cell r="D1100">
            <v>4.2</v>
          </cell>
          <cell r="E1100">
            <v>72</v>
          </cell>
          <cell r="F1100">
            <v>90.72</v>
          </cell>
          <cell r="G1100" t="str">
            <v>36Y</v>
          </cell>
          <cell r="H1100">
            <v>6</v>
          </cell>
          <cell r="I1100">
            <v>735</v>
          </cell>
          <cell r="J1100">
            <v>1.4999999999999999E-2</v>
          </cell>
        </row>
        <row r="1101">
          <cell r="A1101" t="str">
            <v>30113603042036007200</v>
          </cell>
          <cell r="B1101" t="str">
            <v>40ياردة *4.2سم*72 بكرة C06يلويش</v>
          </cell>
          <cell r="C1101">
            <v>36</v>
          </cell>
          <cell r="D1101">
            <v>4.2</v>
          </cell>
          <cell r="E1101">
            <v>72</v>
          </cell>
          <cell r="F1101">
            <v>108.86400000000002</v>
          </cell>
          <cell r="G1101" t="str">
            <v>36Y</v>
          </cell>
          <cell r="H1101">
            <v>6</v>
          </cell>
          <cell r="I1101">
            <v>735</v>
          </cell>
          <cell r="J1101">
            <v>1.4999999999999999E-2</v>
          </cell>
        </row>
        <row r="1102">
          <cell r="A1102" t="str">
            <v>30113603042054007200</v>
          </cell>
          <cell r="B1102" t="str">
            <v>60 ياردة *4.2سم*72 بكرة C06يلويش</v>
          </cell>
          <cell r="C1102">
            <v>54</v>
          </cell>
          <cell r="D1102">
            <v>4.2</v>
          </cell>
          <cell r="E1102">
            <v>72</v>
          </cell>
          <cell r="F1102">
            <v>163.29600000000002</v>
          </cell>
          <cell r="G1102" t="str">
            <v>36Y</v>
          </cell>
          <cell r="H1102">
            <v>6</v>
          </cell>
          <cell r="I1102">
            <v>735</v>
          </cell>
          <cell r="J1102">
            <v>1.4999999999999999E-2</v>
          </cell>
        </row>
        <row r="1103">
          <cell r="A1103" t="str">
            <v>30113603042091007200</v>
          </cell>
          <cell r="B1103" t="str">
            <v>100 ياردة *4.2سم*72 بكرة C06يلويش</v>
          </cell>
          <cell r="C1103">
            <v>91</v>
          </cell>
          <cell r="D1103">
            <v>4.2</v>
          </cell>
          <cell r="E1103">
            <v>72</v>
          </cell>
          <cell r="F1103">
            <v>275.18400000000003</v>
          </cell>
          <cell r="G1103" t="str">
            <v>36Y</v>
          </cell>
          <cell r="H1103">
            <v>6</v>
          </cell>
          <cell r="I1103">
            <v>735</v>
          </cell>
          <cell r="J1103">
            <v>1.4999999999999999E-2</v>
          </cell>
        </row>
        <row r="1104">
          <cell r="A1104" t="str">
            <v>30113603042140003600</v>
          </cell>
          <cell r="B1104" t="str">
            <v>140م *4.2سم*36 بكرة C06يلويش</v>
          </cell>
          <cell r="C1104">
            <v>140</v>
          </cell>
          <cell r="D1104">
            <v>4.2</v>
          </cell>
          <cell r="E1104">
            <v>36</v>
          </cell>
          <cell r="F1104">
            <v>211.68</v>
          </cell>
          <cell r="G1104" t="str">
            <v>36Y</v>
          </cell>
          <cell r="H1104">
            <v>6</v>
          </cell>
          <cell r="I1104">
            <v>735</v>
          </cell>
          <cell r="J1104">
            <v>1.4999999999999999E-2</v>
          </cell>
        </row>
        <row r="1105">
          <cell r="A1105" t="str">
            <v>30113603042160003600</v>
          </cell>
          <cell r="B1105" t="str">
            <v>160م *4.2سم*36 بكرة C06يلويش</v>
          </cell>
          <cell r="C1105">
            <v>160</v>
          </cell>
          <cell r="D1105">
            <v>4.2</v>
          </cell>
          <cell r="E1105">
            <v>36</v>
          </cell>
          <cell r="F1105">
            <v>241.92</v>
          </cell>
          <cell r="G1105" t="str">
            <v>36Y</v>
          </cell>
          <cell r="H1105">
            <v>6</v>
          </cell>
          <cell r="I1105">
            <v>735</v>
          </cell>
          <cell r="J1105">
            <v>1.4999999999999999E-2</v>
          </cell>
        </row>
        <row r="1106">
          <cell r="A1106" t="str">
            <v>30113603042182003600</v>
          </cell>
          <cell r="B1106" t="str">
            <v>200 ياردة *4.2سم*36 بكرة C06يلويش</v>
          </cell>
          <cell r="C1106">
            <v>182</v>
          </cell>
          <cell r="D1106">
            <v>4.2</v>
          </cell>
          <cell r="E1106">
            <v>36</v>
          </cell>
          <cell r="F1106">
            <v>275.18400000000003</v>
          </cell>
          <cell r="G1106" t="str">
            <v>36Y</v>
          </cell>
          <cell r="H1106" t="str">
            <v/>
          </cell>
          <cell r="I1106">
            <v>735</v>
          </cell>
          <cell r="J1106">
            <v>1.4999999999999999E-2</v>
          </cell>
        </row>
        <row r="1107">
          <cell r="A1107" t="str">
            <v>30113603042225003000</v>
          </cell>
          <cell r="B1107" t="str">
            <v>225م *4.2سم*30 بكرة C06يلويش</v>
          </cell>
          <cell r="C1107">
            <v>225</v>
          </cell>
          <cell r="D1107">
            <v>4.2</v>
          </cell>
          <cell r="E1107">
            <v>30</v>
          </cell>
          <cell r="F1107">
            <v>283.5</v>
          </cell>
          <cell r="G1107" t="str">
            <v>36Y</v>
          </cell>
          <cell r="H1107" t="str">
            <v/>
          </cell>
          <cell r="I1107">
            <v>735</v>
          </cell>
          <cell r="J1107">
            <v>1.4999999999999999E-2</v>
          </cell>
        </row>
        <row r="1108">
          <cell r="A1108" t="str">
            <v>30113603042240003000</v>
          </cell>
          <cell r="B1108" t="str">
            <v>240م *4.2سم*30 بكرة C06يلويش</v>
          </cell>
          <cell r="C1108">
            <v>240</v>
          </cell>
          <cell r="D1108">
            <v>4.2</v>
          </cell>
          <cell r="E1108">
            <v>30</v>
          </cell>
          <cell r="F1108">
            <v>302.39999999999998</v>
          </cell>
          <cell r="G1108" t="str">
            <v>36Y</v>
          </cell>
          <cell r="H1108" t="str">
            <v/>
          </cell>
          <cell r="I1108">
            <v>735</v>
          </cell>
          <cell r="J1108">
            <v>1.4999999999999999E-2</v>
          </cell>
        </row>
        <row r="1109">
          <cell r="A1109" t="str">
            <v>30113603042250003000</v>
          </cell>
          <cell r="B1109" t="str">
            <v>250م *4.2سم*30 بكرة C06يلويش</v>
          </cell>
          <cell r="C1109">
            <v>250</v>
          </cell>
          <cell r="D1109">
            <v>4.2</v>
          </cell>
          <cell r="E1109">
            <v>30</v>
          </cell>
          <cell r="F1109">
            <v>315</v>
          </cell>
          <cell r="G1109" t="str">
            <v>36Y</v>
          </cell>
          <cell r="H1109" t="str">
            <v/>
          </cell>
          <cell r="I1109">
            <v>735</v>
          </cell>
          <cell r="J1109">
            <v>1.4999999999999999E-2</v>
          </cell>
        </row>
        <row r="1110">
          <cell r="A1110" t="str">
            <v>30113603042450001200</v>
          </cell>
          <cell r="B1110" t="str">
            <v>450م *4.2سم*12 بكرة C06يلويش</v>
          </cell>
          <cell r="C1110">
            <v>450</v>
          </cell>
          <cell r="D1110">
            <v>4.2</v>
          </cell>
          <cell r="E1110">
            <v>12</v>
          </cell>
          <cell r="F1110">
            <v>226.79999999999998</v>
          </cell>
          <cell r="G1110" t="str">
            <v>36Y</v>
          </cell>
          <cell r="H1110" t="str">
            <v/>
          </cell>
          <cell r="I1110">
            <v>735</v>
          </cell>
          <cell r="J1110">
            <v>1.4999999999999999E-2</v>
          </cell>
        </row>
        <row r="1111">
          <cell r="A1111" t="str">
            <v>30113603045060007200</v>
          </cell>
          <cell r="B1111" t="str">
            <v>60 م *4.5سم*72بكره - يلويش C06</v>
          </cell>
          <cell r="C1111">
            <v>60</v>
          </cell>
          <cell r="D1111">
            <v>4.5</v>
          </cell>
          <cell r="E1111">
            <v>72</v>
          </cell>
          <cell r="F1111">
            <v>194.4</v>
          </cell>
          <cell r="G1111" t="str">
            <v>36Y</v>
          </cell>
          <cell r="H1111">
            <v>6</v>
          </cell>
          <cell r="I1111">
            <v>735</v>
          </cell>
          <cell r="J1111">
            <v>1.4999999999999999E-2</v>
          </cell>
        </row>
        <row r="1112">
          <cell r="A1112" t="str">
            <v>30113603045250003000</v>
          </cell>
          <cell r="B1112" t="str">
            <v>250  م *4.5سم* 30  بكره - يلويش C06</v>
          </cell>
          <cell r="C1112">
            <v>250</v>
          </cell>
          <cell r="D1112">
            <v>4.5</v>
          </cell>
          <cell r="E1112">
            <v>30</v>
          </cell>
          <cell r="F1112">
            <v>337.5</v>
          </cell>
          <cell r="G1112" t="str">
            <v>36Y</v>
          </cell>
          <cell r="H1112" t="str">
            <v/>
          </cell>
          <cell r="I1112">
            <v>735</v>
          </cell>
          <cell r="J1112">
            <v>1.4999999999999999E-2</v>
          </cell>
        </row>
        <row r="1113">
          <cell r="A1113" t="str">
            <v>30113603048066007200</v>
          </cell>
          <cell r="B1113" t="str">
            <v>66 م *4.8سم*72بكرة*C-06 يلويش</v>
          </cell>
          <cell r="C1113">
            <v>66</v>
          </cell>
          <cell r="D1113">
            <v>4.8</v>
          </cell>
          <cell r="E1113">
            <v>72</v>
          </cell>
          <cell r="F1113">
            <v>228.096</v>
          </cell>
          <cell r="G1113" t="str">
            <v>36Y</v>
          </cell>
          <cell r="H1113">
            <v>6</v>
          </cell>
          <cell r="I1113">
            <v>735</v>
          </cell>
          <cell r="J1113">
            <v>1.4999999999999999E-2</v>
          </cell>
        </row>
        <row r="1114">
          <cell r="A1114" t="str">
            <v>30113801036072807200</v>
          </cell>
          <cell r="B1114" t="str">
            <v>  80ياردة*3.6سم*72بكرة*C-08</v>
          </cell>
          <cell r="C1114">
            <v>72.8</v>
          </cell>
          <cell r="D1114">
            <v>3.6</v>
          </cell>
          <cell r="E1114">
            <v>72</v>
          </cell>
          <cell r="F1114">
            <v>188.69759999999999</v>
          </cell>
          <cell r="G1114" t="str">
            <v>38C</v>
          </cell>
          <cell r="H1114">
            <v>8</v>
          </cell>
          <cell r="I1114">
            <v>735</v>
          </cell>
          <cell r="J1114">
            <v>1.4999999999999999E-2</v>
          </cell>
        </row>
        <row r="1115">
          <cell r="A1115" t="str">
            <v>30113801040036007200</v>
          </cell>
          <cell r="B1115" t="str">
            <v>40 ياردة * 4 سم * 72 بكرة - C08</v>
          </cell>
          <cell r="C1115">
            <v>36</v>
          </cell>
          <cell r="D1115">
            <v>4</v>
          </cell>
          <cell r="E1115">
            <v>72</v>
          </cell>
          <cell r="F1115">
            <v>103.67999999999999</v>
          </cell>
          <cell r="G1115" t="str">
            <v>38C</v>
          </cell>
          <cell r="H1115">
            <v>6</v>
          </cell>
          <cell r="I1115">
            <v>735</v>
          </cell>
          <cell r="J1115">
            <v>1.4999999999999999E-2</v>
          </cell>
        </row>
        <row r="1116">
          <cell r="A1116" t="str">
            <v>30113801040045007200</v>
          </cell>
          <cell r="B1116" t="str">
            <v>50 ياردة * 4 سم * 72 بكرة - C08</v>
          </cell>
          <cell r="C1116">
            <v>45</v>
          </cell>
          <cell r="D1116">
            <v>4</v>
          </cell>
          <cell r="E1116">
            <v>72</v>
          </cell>
          <cell r="F1116">
            <v>129.6</v>
          </cell>
          <cell r="G1116" t="str">
            <v>38C</v>
          </cell>
          <cell r="H1116">
            <v>6</v>
          </cell>
          <cell r="I1116">
            <v>735</v>
          </cell>
          <cell r="J1116">
            <v>1.4999999999999999E-2</v>
          </cell>
        </row>
        <row r="1117">
          <cell r="A1117" t="str">
            <v>30113801040054007200</v>
          </cell>
          <cell r="B1117" t="str">
            <v>60 ياردة * 4 سم * 72 بكرة - C08</v>
          </cell>
          <cell r="C1117">
            <v>54</v>
          </cell>
          <cell r="D1117">
            <v>4</v>
          </cell>
          <cell r="E1117">
            <v>72</v>
          </cell>
          <cell r="F1117">
            <v>155.52000000000001</v>
          </cell>
          <cell r="G1117" t="str">
            <v>38C</v>
          </cell>
          <cell r="H1117">
            <v>6</v>
          </cell>
          <cell r="I1117">
            <v>735</v>
          </cell>
          <cell r="J1117">
            <v>1.4999999999999999E-2</v>
          </cell>
        </row>
        <row r="1118">
          <cell r="A1118" t="str">
            <v>30113801041070007200</v>
          </cell>
          <cell r="B1118" t="str">
            <v> 70م*4.1 سم* 72 بكرة*C-08</v>
          </cell>
          <cell r="C1118">
            <v>70</v>
          </cell>
          <cell r="D1118">
            <v>4.0999999999999996</v>
          </cell>
          <cell r="E1118">
            <v>72</v>
          </cell>
          <cell r="F1118">
            <v>206.64000000000001</v>
          </cell>
          <cell r="G1118" t="str">
            <v>38C</v>
          </cell>
          <cell r="H1118">
            <v>6</v>
          </cell>
          <cell r="I1118">
            <v>735</v>
          </cell>
          <cell r="J1118">
            <v>1.4999999999999999E-2</v>
          </cell>
        </row>
        <row r="1119">
          <cell r="A1119" t="str">
            <v>30113801041071005400</v>
          </cell>
          <cell r="B1119" t="str">
            <v> 71م*4.1 سم* 54 بكرة*C-08</v>
          </cell>
          <cell r="C1119">
            <v>71</v>
          </cell>
          <cell r="D1119">
            <v>4.0999999999999996</v>
          </cell>
          <cell r="E1119">
            <v>54</v>
          </cell>
          <cell r="F1119">
            <v>157.19399999999999</v>
          </cell>
          <cell r="G1119" t="str">
            <v>38C</v>
          </cell>
          <cell r="H1119">
            <v>6</v>
          </cell>
          <cell r="I1119">
            <v>735</v>
          </cell>
          <cell r="J1119">
            <v>1.4999999999999999E-2</v>
          </cell>
        </row>
        <row r="1120">
          <cell r="A1120" t="str">
            <v>30113801041075007200</v>
          </cell>
          <cell r="B1120" t="str">
            <v> 75م*4.1 سم* 72 بكرة*C-08</v>
          </cell>
          <cell r="C1120">
            <v>75</v>
          </cell>
          <cell r="D1120">
            <v>4.0999999999999996</v>
          </cell>
          <cell r="E1120">
            <v>72</v>
          </cell>
          <cell r="F1120">
            <v>221.4</v>
          </cell>
          <cell r="G1120" t="str">
            <v>38C</v>
          </cell>
          <cell r="H1120">
            <v>6</v>
          </cell>
          <cell r="I1120">
            <v>735</v>
          </cell>
          <cell r="J1120">
            <v>1.4999999999999999E-2</v>
          </cell>
        </row>
        <row r="1121">
          <cell r="A1121" t="str">
            <v>30113801041135003600</v>
          </cell>
          <cell r="B1121" t="str">
            <v>135م*4.1سم*36بكرة*C-08</v>
          </cell>
          <cell r="C1121">
            <v>135</v>
          </cell>
          <cell r="D1121">
            <v>4.0999999999999996</v>
          </cell>
          <cell r="E1121">
            <v>36</v>
          </cell>
          <cell r="F1121">
            <v>199.26</v>
          </cell>
          <cell r="G1121" t="str">
            <v>38C</v>
          </cell>
          <cell r="H1121">
            <v>6</v>
          </cell>
          <cell r="I1121">
            <v>735</v>
          </cell>
          <cell r="J1121">
            <v>1.4999999999999999E-2</v>
          </cell>
        </row>
        <row r="1122">
          <cell r="A1122" t="str">
            <v>30113801042036007200</v>
          </cell>
          <cell r="B1122" t="str">
            <v>36 متر *4.2سم*72بكره - C08</v>
          </cell>
          <cell r="C1122">
            <v>36</v>
          </cell>
          <cell r="D1122">
            <v>4.2</v>
          </cell>
          <cell r="E1122">
            <v>72</v>
          </cell>
          <cell r="F1122">
            <v>108.86400000000002</v>
          </cell>
          <cell r="G1122" t="str">
            <v>38C</v>
          </cell>
          <cell r="H1122">
            <v>6</v>
          </cell>
          <cell r="I1122">
            <v>735</v>
          </cell>
          <cell r="J1122">
            <v>1.4999999999999999E-2</v>
          </cell>
        </row>
        <row r="1123">
          <cell r="A1123" t="str">
            <v>30113801045226003000</v>
          </cell>
          <cell r="B1123" t="str">
            <v>                  226م*4.5سم*30بكرة*C-08</v>
          </cell>
          <cell r="C1123">
            <v>226</v>
          </cell>
          <cell r="D1123">
            <v>4.5</v>
          </cell>
          <cell r="E1123">
            <v>30</v>
          </cell>
          <cell r="F1123">
            <v>305.10000000000002</v>
          </cell>
          <cell r="G1123" t="str">
            <v>38C</v>
          </cell>
          <cell r="H1123" t="str">
            <v/>
          </cell>
          <cell r="I1123">
            <v>735</v>
          </cell>
          <cell r="J1123">
            <v>1.4999999999999999E-2</v>
          </cell>
        </row>
        <row r="1124">
          <cell r="A1124" t="str">
            <v>30113801048170003600</v>
          </cell>
          <cell r="B1124" t="str">
            <v>                  170م*4.8سم*36بكرة*C-08</v>
          </cell>
          <cell r="C1124">
            <v>170</v>
          </cell>
          <cell r="D1124">
            <v>4.8</v>
          </cell>
          <cell r="E1124">
            <v>36</v>
          </cell>
          <cell r="F1124">
            <v>293.76</v>
          </cell>
          <cell r="G1124" t="str">
            <v>38C</v>
          </cell>
          <cell r="H1124">
            <v>6</v>
          </cell>
          <cell r="I1124">
            <v>735</v>
          </cell>
          <cell r="J1124">
            <v>1.4999999999999999E-2</v>
          </cell>
        </row>
        <row r="1125">
          <cell r="A1125" t="str">
            <v>30113802042036007200</v>
          </cell>
          <cell r="B1125" t="str">
            <v>40 ياردة * 4.2 سم * 72 بكرة * C08 بنى</v>
          </cell>
          <cell r="C1125">
            <v>36</v>
          </cell>
          <cell r="D1125">
            <v>4.2</v>
          </cell>
          <cell r="E1125">
            <v>72</v>
          </cell>
          <cell r="F1125">
            <v>108.86400000000002</v>
          </cell>
          <cell r="G1125" t="str">
            <v>38B</v>
          </cell>
          <cell r="H1125">
            <v>6</v>
          </cell>
          <cell r="I1125">
            <v>735</v>
          </cell>
          <cell r="J1125">
            <v>1.4999999999999999E-2</v>
          </cell>
        </row>
        <row r="1126">
          <cell r="A1126" t="str">
            <v>30114001043052005400</v>
          </cell>
          <cell r="B1126" t="str">
            <v>                  52م*4.3سم*54بكرة- D00</v>
          </cell>
          <cell r="C1126">
            <v>52</v>
          </cell>
          <cell r="D1126">
            <v>4.3</v>
          </cell>
          <cell r="E1126">
            <v>54</v>
          </cell>
          <cell r="F1126">
            <v>120.74399999999999</v>
          </cell>
          <cell r="G1126" t="str">
            <v>40C</v>
          </cell>
          <cell r="H1126">
            <v>6</v>
          </cell>
          <cell r="I1126">
            <v>735</v>
          </cell>
          <cell r="J1126">
            <v>1.4999999999999999E-2</v>
          </cell>
        </row>
        <row r="1127">
          <cell r="A1127" t="str">
            <v>30114001043076005400</v>
          </cell>
          <cell r="B1127" t="str">
            <v>76م*4.3سم*54بكره-D00</v>
          </cell>
          <cell r="C1127">
            <v>76</v>
          </cell>
          <cell r="D1127">
            <v>4.3</v>
          </cell>
          <cell r="E1127">
            <v>54</v>
          </cell>
          <cell r="F1127">
            <v>176.47200000000001</v>
          </cell>
          <cell r="G1127" t="str">
            <v>40C</v>
          </cell>
          <cell r="H1127">
            <v>6</v>
          </cell>
          <cell r="I1127">
            <v>735</v>
          </cell>
          <cell r="J1127">
            <v>1.4999999999999999E-2</v>
          </cell>
        </row>
        <row r="1128">
          <cell r="A1128" t="str">
            <v>30114001045036007200</v>
          </cell>
          <cell r="B1128" t="str">
            <v>                  36م*4.5سم*72بكرة-D00</v>
          </cell>
          <cell r="C1128">
            <v>36</v>
          </cell>
          <cell r="D1128">
            <v>4.5</v>
          </cell>
          <cell r="E1128">
            <v>72</v>
          </cell>
          <cell r="F1128">
            <v>116.64000000000001</v>
          </cell>
          <cell r="G1128" t="str">
            <v>40C</v>
          </cell>
          <cell r="H1128">
            <v>6</v>
          </cell>
          <cell r="I1128">
            <v>735</v>
          </cell>
          <cell r="J1128">
            <v>1.4999999999999999E-2</v>
          </cell>
        </row>
        <row r="1129">
          <cell r="A1129" t="str">
            <v>30114001045065005400</v>
          </cell>
          <cell r="B1129" t="str">
            <v>                  65م*4.5سم*54بكرة-D00</v>
          </cell>
          <cell r="C1129">
            <v>65</v>
          </cell>
          <cell r="D1129">
            <v>4.5</v>
          </cell>
          <cell r="E1129">
            <v>54</v>
          </cell>
          <cell r="F1129">
            <v>157.94999999999999</v>
          </cell>
          <cell r="G1129" t="str">
            <v>40C</v>
          </cell>
          <cell r="H1129">
            <v>6</v>
          </cell>
          <cell r="I1129">
            <v>735</v>
          </cell>
          <cell r="J1129">
            <v>1.4999999999999999E-2</v>
          </cell>
        </row>
        <row r="1130">
          <cell r="A1130" t="str">
            <v>30114002045072807200</v>
          </cell>
          <cell r="B1130" t="str">
            <v> 80 ياردة *4.5سم*72بكرة*D00- بنى</v>
          </cell>
          <cell r="C1130">
            <v>72.8</v>
          </cell>
          <cell r="D1130">
            <v>4.5</v>
          </cell>
          <cell r="E1130">
            <v>72</v>
          </cell>
          <cell r="F1130">
            <v>235.87199999999999</v>
          </cell>
          <cell r="G1130" t="str">
            <v>40B</v>
          </cell>
          <cell r="H1130">
            <v>6</v>
          </cell>
          <cell r="I1130">
            <v>735</v>
          </cell>
          <cell r="J1130">
            <v>1.4999999999999999E-2</v>
          </cell>
        </row>
        <row r="1131">
          <cell r="A1131" t="str">
            <v>301140040450630072EV</v>
          </cell>
          <cell r="B1131" t="str">
            <v>63 متر  * 4.5سم * 72بكره  ايفر جرين D00</v>
          </cell>
          <cell r="C1131">
            <v>63</v>
          </cell>
          <cell r="D1131">
            <v>4.5</v>
          </cell>
          <cell r="E1131">
            <v>72</v>
          </cell>
          <cell r="F1131">
            <v>204.12</v>
          </cell>
          <cell r="G1131" t="str">
            <v>40SC</v>
          </cell>
          <cell r="H1131">
            <v>6</v>
          </cell>
          <cell r="I1131">
            <v>735</v>
          </cell>
          <cell r="J1131">
            <v>1.4999999999999999E-2</v>
          </cell>
        </row>
        <row r="1132">
          <cell r="A1132" t="str">
            <v>301140040450660072EV</v>
          </cell>
          <cell r="B1132" t="str">
            <v>66 م  * 4.5سم * 72بكره  ايفر جرين D00</v>
          </cell>
          <cell r="C1132">
            <v>66</v>
          </cell>
          <cell r="D1132">
            <v>4.5</v>
          </cell>
          <cell r="E1132">
            <v>72</v>
          </cell>
          <cell r="F1132">
            <v>213.84</v>
          </cell>
          <cell r="G1132" t="str">
            <v>40SC</v>
          </cell>
          <cell r="H1132">
            <v>6</v>
          </cell>
          <cell r="I1132">
            <v>735</v>
          </cell>
          <cell r="J1132">
            <v>1.4999999999999999E-2</v>
          </cell>
        </row>
        <row r="1133">
          <cell r="A1133" t="str">
            <v>30114004045085007200</v>
          </cell>
          <cell r="B1133" t="str">
            <v>85 م * 4.5سم * 72بكره - كريستالD00ever g</v>
          </cell>
          <cell r="C1133">
            <v>85</v>
          </cell>
          <cell r="D1133">
            <v>4.5</v>
          </cell>
          <cell r="E1133">
            <v>72</v>
          </cell>
          <cell r="F1133">
            <v>275.40000000000003</v>
          </cell>
          <cell r="G1133" t="str">
            <v>40SC</v>
          </cell>
          <cell r="H1133">
            <v>6</v>
          </cell>
          <cell r="I1133">
            <v>735</v>
          </cell>
          <cell r="J1133">
            <v>1.4999999999999999E-2</v>
          </cell>
        </row>
        <row r="1134">
          <cell r="A1134" t="str">
            <v>301140040451365036EV</v>
          </cell>
          <cell r="B1134" t="str">
            <v>150ياردة * 4.5سم * 36بكره -D00 EVER</v>
          </cell>
          <cell r="C1134">
            <v>136.5</v>
          </cell>
          <cell r="D1134">
            <v>4.5</v>
          </cell>
          <cell r="E1134">
            <v>36</v>
          </cell>
          <cell r="F1134">
            <v>221.13</v>
          </cell>
          <cell r="G1134" t="str">
            <v>40SC</v>
          </cell>
          <cell r="H1134">
            <v>6</v>
          </cell>
          <cell r="I1134">
            <v>735</v>
          </cell>
          <cell r="J1134">
            <v>1.4999999999999999E-2</v>
          </cell>
        </row>
        <row r="1135">
          <cell r="A1135" t="str">
            <v>30114004045240003000</v>
          </cell>
          <cell r="B1135" t="str">
            <v>240متر * 4.5سم * 30بكره -D00 كريستال</v>
          </cell>
          <cell r="C1135">
            <v>240</v>
          </cell>
          <cell r="D1135">
            <v>4.5</v>
          </cell>
          <cell r="E1135">
            <v>30</v>
          </cell>
          <cell r="F1135">
            <v>324</v>
          </cell>
          <cell r="G1135" t="str">
            <v>40SC</v>
          </cell>
          <cell r="H1135" t="str">
            <v/>
          </cell>
          <cell r="I1135">
            <v>735</v>
          </cell>
          <cell r="J1135">
            <v>1.4999999999999999E-2</v>
          </cell>
        </row>
        <row r="1136">
          <cell r="A1136" t="str">
            <v>30114501042043007200</v>
          </cell>
          <cell r="B1136" t="str">
            <v>43م * 4.2سم *72بكره - D05</v>
          </cell>
          <cell r="C1136">
            <v>43</v>
          </cell>
          <cell r="D1136">
            <v>4.2</v>
          </cell>
          <cell r="E1136">
            <v>72</v>
          </cell>
          <cell r="F1136">
            <v>130.03200000000001</v>
          </cell>
          <cell r="G1136" t="str">
            <v>45C</v>
          </cell>
          <cell r="H1136">
            <v>6</v>
          </cell>
          <cell r="I1136">
            <v>735</v>
          </cell>
          <cell r="J1136">
            <v>1.4999999999999999E-2</v>
          </cell>
        </row>
        <row r="1137">
          <cell r="A1137" t="str">
            <v>30114501042070007200</v>
          </cell>
          <cell r="B1137" t="str">
            <v>70م * 4.2سم *72بكره - D05</v>
          </cell>
          <cell r="C1137">
            <v>70</v>
          </cell>
          <cell r="D1137">
            <v>4.2</v>
          </cell>
          <cell r="E1137">
            <v>72</v>
          </cell>
          <cell r="F1137">
            <v>211.68</v>
          </cell>
          <cell r="G1137" t="str">
            <v>45C</v>
          </cell>
          <cell r="H1137">
            <v>6</v>
          </cell>
          <cell r="I1137">
            <v>735</v>
          </cell>
          <cell r="J1137">
            <v>1.4999999999999999E-2</v>
          </cell>
        </row>
        <row r="1138">
          <cell r="A1138" t="str">
            <v>30114501045068007200</v>
          </cell>
          <cell r="B1138" t="str">
            <v>  68م*4.5سم*72بكرة-D05</v>
          </cell>
          <cell r="C1138">
            <v>68</v>
          </cell>
          <cell r="D1138">
            <v>4.5</v>
          </cell>
          <cell r="E1138">
            <v>72</v>
          </cell>
          <cell r="F1138">
            <v>220.32</v>
          </cell>
          <cell r="G1138" t="str">
            <v>45C</v>
          </cell>
          <cell r="H1138">
            <v>6</v>
          </cell>
          <cell r="I1138">
            <v>735</v>
          </cell>
          <cell r="J1138">
            <v>1.4999999999999999E-2</v>
          </cell>
        </row>
        <row r="1139">
          <cell r="A1139" t="str">
            <v>30114501045230003600</v>
          </cell>
          <cell r="B1139" t="str">
            <v> 230م*4.5سم*36بكرة-D05</v>
          </cell>
          <cell r="C1139">
            <v>230</v>
          </cell>
          <cell r="D1139">
            <v>4.5</v>
          </cell>
          <cell r="E1139">
            <v>36</v>
          </cell>
          <cell r="F1139">
            <v>372.59999999999997</v>
          </cell>
          <cell r="G1139" t="str">
            <v>45C</v>
          </cell>
          <cell r="H1139" t="str">
            <v/>
          </cell>
          <cell r="I1139">
            <v>735</v>
          </cell>
          <cell r="J1139">
            <v>1.4999999999999999E-2</v>
          </cell>
        </row>
        <row r="1140">
          <cell r="A1140" t="str">
            <v>30114504045455001200</v>
          </cell>
          <cell r="B1140" t="str">
            <v> 455 م*4.5سم* 12 بكره-D05 جرين تيب</v>
          </cell>
          <cell r="C1140">
            <v>455</v>
          </cell>
          <cell r="D1140">
            <v>4.5</v>
          </cell>
          <cell r="E1140">
            <v>12</v>
          </cell>
          <cell r="F1140">
            <v>245.70000000000002</v>
          </cell>
          <cell r="G1140" t="str">
            <v>45SC</v>
          </cell>
          <cell r="H1140" t="str">
            <v/>
          </cell>
          <cell r="I1140">
            <v>735</v>
          </cell>
          <cell r="J1140">
            <v>1.4999999999999999E-2</v>
          </cell>
        </row>
        <row r="1141">
          <cell r="A1141" t="str">
            <v>30115001060150002400</v>
          </cell>
          <cell r="B1141" t="str">
            <v>150م * 6سم * 24بكرة - E00</v>
          </cell>
          <cell r="C1141">
            <v>150</v>
          </cell>
          <cell r="D1141">
            <v>6</v>
          </cell>
          <cell r="E1141">
            <v>24</v>
          </cell>
          <cell r="F1141">
            <v>216</v>
          </cell>
          <cell r="G1141" t="str">
            <v>50C</v>
          </cell>
          <cell r="H1141">
            <v>4</v>
          </cell>
          <cell r="I1141">
            <v>735</v>
          </cell>
          <cell r="J1141">
            <v>1.4999999999999999E-2</v>
          </cell>
        </row>
        <row r="1142">
          <cell r="A1142" t="str">
            <v>30131450802303500360</v>
          </cell>
          <cell r="B1142" t="str">
            <v>دوكوبوصة * 35م * 36بكرة</v>
          </cell>
          <cell r="C1142">
            <v>35</v>
          </cell>
          <cell r="D1142">
            <v>2.2999999999999998</v>
          </cell>
          <cell r="E1142">
            <v>36</v>
          </cell>
          <cell r="F1142">
            <v>28.98</v>
          </cell>
          <cell r="G1142" t="str">
            <v>145C</v>
          </cell>
          <cell r="H1142">
            <v>12</v>
          </cell>
          <cell r="I1142">
            <v>735</v>
          </cell>
          <cell r="J1142">
            <v>1.4999999999999999E-2</v>
          </cell>
        </row>
        <row r="1143">
          <cell r="A1143" t="str">
            <v>30113601045235003000</v>
          </cell>
          <cell r="B1143" t="str">
            <v>235م* 4.5سم * 30 بكرة - C06</v>
          </cell>
          <cell r="C1143">
            <v>235</v>
          </cell>
          <cell r="D1143">
            <v>4.5</v>
          </cell>
          <cell r="E1143">
            <v>30</v>
          </cell>
          <cell r="F1143">
            <v>317.25</v>
          </cell>
          <cell r="G1143" t="str">
            <v>36C</v>
          </cell>
          <cell r="H1143" t="str">
            <v/>
          </cell>
          <cell r="I1143">
            <v>735</v>
          </cell>
          <cell r="J1143">
            <v>1.4999999999999999E-2</v>
          </cell>
        </row>
        <row r="1144">
          <cell r="A1144" t="str">
            <v>30113601023036014400</v>
          </cell>
          <cell r="B1144" t="str">
            <v>36م * 2.3سم * 144 بكرة - C06</v>
          </cell>
          <cell r="C1144">
            <v>36</v>
          </cell>
          <cell r="D1144">
            <v>2.2999999999999998</v>
          </cell>
          <cell r="E1144">
            <v>144</v>
          </cell>
          <cell r="F1144">
            <v>119.232</v>
          </cell>
          <cell r="G1144" t="str">
            <v>36C</v>
          </cell>
          <cell r="H1144">
            <v>12</v>
          </cell>
          <cell r="I1144">
            <v>735</v>
          </cell>
          <cell r="J1144">
            <v>1.4999999999999999E-2</v>
          </cell>
        </row>
        <row r="1145">
          <cell r="A1145" t="str">
            <v>30113601040025007200</v>
          </cell>
          <cell r="B1145" t="str">
            <v>25 متر * 4 سم * 72 بكرة - C06</v>
          </cell>
          <cell r="C1145">
            <v>25</v>
          </cell>
          <cell r="D1145">
            <v>4</v>
          </cell>
          <cell r="E1145">
            <v>72</v>
          </cell>
          <cell r="F1145">
            <v>72</v>
          </cell>
          <cell r="G1145" t="str">
            <v>36C</v>
          </cell>
          <cell r="H1145">
            <v>6</v>
          </cell>
          <cell r="I1145">
            <v>735</v>
          </cell>
          <cell r="J1145">
            <v>1.4999999999999999E-2</v>
          </cell>
        </row>
        <row r="1146">
          <cell r="A1146" t="str">
            <v>30113601040030007200</v>
          </cell>
          <cell r="B1146" t="str">
            <v>30 متر * 4 سم * 72 بكرة - C06</v>
          </cell>
          <cell r="C1146">
            <v>30</v>
          </cell>
          <cell r="D1146">
            <v>4</v>
          </cell>
          <cell r="E1146">
            <v>72</v>
          </cell>
          <cell r="F1146">
            <v>86.399999999999991</v>
          </cell>
          <cell r="G1146" t="str">
            <v>36C</v>
          </cell>
          <cell r="H1146">
            <v>6</v>
          </cell>
          <cell r="I1146">
            <v>735</v>
          </cell>
          <cell r="J1146">
            <v>1.4999999999999999E-2</v>
          </cell>
        </row>
        <row r="1147">
          <cell r="A1147" t="str">
            <v>30113601040033007200</v>
          </cell>
          <cell r="B1147" t="str">
            <v>33 متر * 4 سم * 72 بكرة - C06</v>
          </cell>
          <cell r="C1147">
            <v>33</v>
          </cell>
          <cell r="D1147">
            <v>4</v>
          </cell>
          <cell r="E1147">
            <v>72</v>
          </cell>
          <cell r="F1147">
            <v>95.04</v>
          </cell>
          <cell r="G1147" t="str">
            <v>36C</v>
          </cell>
          <cell r="H1147">
            <v>6</v>
          </cell>
          <cell r="I1147">
            <v>735</v>
          </cell>
          <cell r="J1147">
            <v>1.4999999999999999E-2</v>
          </cell>
        </row>
        <row r="1148">
          <cell r="A1148" t="str">
            <v>30113601040080007200</v>
          </cell>
          <cell r="B1148" t="str">
            <v>80م * 4 سم * 72 بكرة - C06</v>
          </cell>
          <cell r="C1148">
            <v>80</v>
          </cell>
          <cell r="D1148">
            <v>4</v>
          </cell>
          <cell r="E1148">
            <v>72</v>
          </cell>
          <cell r="F1148">
            <v>230.4</v>
          </cell>
          <cell r="G1148" t="str">
            <v>36C</v>
          </cell>
          <cell r="H1148">
            <v>6</v>
          </cell>
          <cell r="I1148">
            <v>735</v>
          </cell>
          <cell r="J1148">
            <v>1.4999999999999999E-2</v>
          </cell>
        </row>
        <row r="1149">
          <cell r="A1149" t="str">
            <v>30113601041042005400</v>
          </cell>
          <cell r="B1149" t="str">
            <v> 42م*4.1سم*54بكرة - C06</v>
          </cell>
          <cell r="C1149">
            <v>42</v>
          </cell>
          <cell r="D1149">
            <v>4.0999999999999996</v>
          </cell>
          <cell r="E1149">
            <v>54</v>
          </cell>
          <cell r="F1149">
            <v>92.988</v>
          </cell>
          <cell r="G1149" t="str">
            <v>36C</v>
          </cell>
          <cell r="H1149">
            <v>6</v>
          </cell>
          <cell r="I1149">
            <v>735</v>
          </cell>
          <cell r="J1149">
            <v>1.4999999999999999E-2</v>
          </cell>
        </row>
        <row r="1150">
          <cell r="A1150" t="str">
            <v>30113601041140003600</v>
          </cell>
          <cell r="B1150" t="str">
            <v>140م*4.1سم*36بكرة C06</v>
          </cell>
          <cell r="C1150">
            <v>140</v>
          </cell>
          <cell r="D1150">
            <v>4.0999999999999996</v>
          </cell>
          <cell r="E1150">
            <v>36</v>
          </cell>
          <cell r="F1150">
            <v>206.64000000000001</v>
          </cell>
          <cell r="G1150" t="str">
            <v>36C</v>
          </cell>
          <cell r="H1150">
            <v>6</v>
          </cell>
          <cell r="I1150">
            <v>735</v>
          </cell>
          <cell r="J1150">
            <v>1.4999999999999999E-2</v>
          </cell>
        </row>
        <row r="1151">
          <cell r="A1151" t="str">
            <v>30113601042071007200</v>
          </cell>
          <cell r="B1151" t="str">
            <v>71م * 4.2سم * 72 بكرة - C06</v>
          </cell>
          <cell r="C1151">
            <v>71</v>
          </cell>
          <cell r="D1151">
            <v>4.2</v>
          </cell>
          <cell r="E1151">
            <v>72</v>
          </cell>
          <cell r="F1151">
            <v>214.70399999999998</v>
          </cell>
          <cell r="G1151" t="str">
            <v>36C</v>
          </cell>
          <cell r="H1151">
            <v>6</v>
          </cell>
          <cell r="I1151">
            <v>735</v>
          </cell>
          <cell r="J1151">
            <v>1.4999999999999999E-2</v>
          </cell>
        </row>
        <row r="1152">
          <cell r="A1152" t="str">
            <v>30113601042078007200</v>
          </cell>
          <cell r="B1152" t="str">
            <v>78م *4.2سم*72بكره - C06</v>
          </cell>
          <cell r="C1152">
            <v>78</v>
          </cell>
          <cell r="D1152">
            <v>4.2</v>
          </cell>
          <cell r="E1152">
            <v>72</v>
          </cell>
          <cell r="F1152">
            <v>235.87200000000001</v>
          </cell>
          <cell r="G1152" t="str">
            <v>36C</v>
          </cell>
          <cell r="H1152">
            <v>6</v>
          </cell>
          <cell r="I1152">
            <v>735</v>
          </cell>
          <cell r="J1152">
            <v>1.4999999999999999E-2</v>
          </cell>
        </row>
        <row r="1153">
          <cell r="A1153" t="str">
            <v>30113601042080005400</v>
          </cell>
          <cell r="B1153" t="str">
            <v>80 م *4.2سم*54 بكره - C06</v>
          </cell>
          <cell r="C1153">
            <v>80</v>
          </cell>
          <cell r="D1153">
            <v>4.2</v>
          </cell>
          <cell r="E1153">
            <v>54</v>
          </cell>
          <cell r="F1153">
            <v>181.44</v>
          </cell>
          <cell r="G1153" t="str">
            <v>36C</v>
          </cell>
          <cell r="H1153">
            <v>6</v>
          </cell>
          <cell r="I1153">
            <v>735</v>
          </cell>
          <cell r="J1153">
            <v>1.4999999999999999E-2</v>
          </cell>
        </row>
        <row r="1154">
          <cell r="A1154" t="str">
            <v>30113601043810000600</v>
          </cell>
          <cell r="B1154" t="str">
            <v>810م* 4.3سم * 6 بكرة - C06</v>
          </cell>
          <cell r="C1154">
            <v>810</v>
          </cell>
          <cell r="D1154">
            <v>4.3</v>
          </cell>
          <cell r="E1154">
            <v>6</v>
          </cell>
          <cell r="F1154">
            <v>208.98</v>
          </cell>
          <cell r="G1154" t="str">
            <v>36C</v>
          </cell>
          <cell r="H1154" t="str">
            <v/>
          </cell>
          <cell r="I1154">
            <v>735</v>
          </cell>
          <cell r="J1154">
            <v>1.4999999999999999E-2</v>
          </cell>
        </row>
        <row r="1155">
          <cell r="A1155" t="str">
            <v>30113603036136504800</v>
          </cell>
          <cell r="B1155" t="str">
            <v>150 ياردة * 3.6 سم * 48 بكرة C06 يلوش</v>
          </cell>
          <cell r="C1155">
            <v>136.5</v>
          </cell>
          <cell r="D1155">
            <v>3.6</v>
          </cell>
          <cell r="E1155">
            <v>48</v>
          </cell>
          <cell r="F1155">
            <v>235.87200000000001</v>
          </cell>
          <cell r="G1155" t="str">
            <v>36Y</v>
          </cell>
          <cell r="H1155">
            <v>8</v>
          </cell>
          <cell r="I1155">
            <v>735</v>
          </cell>
          <cell r="J1155">
            <v>1.4999999999999999E-2</v>
          </cell>
        </row>
        <row r="1156">
          <cell r="A1156" t="str">
            <v>30113603040030007200</v>
          </cell>
          <cell r="B1156" t="str">
            <v>30 م * 4 سم * 72 بكرة * C06 يلوش</v>
          </cell>
          <cell r="C1156">
            <v>30</v>
          </cell>
          <cell r="D1156">
            <v>4</v>
          </cell>
          <cell r="E1156">
            <v>72</v>
          </cell>
          <cell r="F1156">
            <v>86.399999999999991</v>
          </cell>
          <cell r="G1156" t="str">
            <v>36Y</v>
          </cell>
          <cell r="H1156">
            <v>6</v>
          </cell>
          <cell r="I1156">
            <v>735</v>
          </cell>
          <cell r="J1156">
            <v>1.4999999999999999E-2</v>
          </cell>
        </row>
        <row r="1157">
          <cell r="A1157" t="str">
            <v>30113801042072807200</v>
          </cell>
          <cell r="B1157" t="str">
            <v>80 ياردة *4.2سم*72 بكرة - C08</v>
          </cell>
          <cell r="C1157">
            <v>72.8</v>
          </cell>
          <cell r="D1157">
            <v>4.2</v>
          </cell>
          <cell r="E1157">
            <v>72</v>
          </cell>
          <cell r="F1157">
            <v>220.1472</v>
          </cell>
          <cell r="G1157" t="str">
            <v>38C</v>
          </cell>
          <cell r="H1157">
            <v>6</v>
          </cell>
          <cell r="I1157">
            <v>735</v>
          </cell>
          <cell r="J1157">
            <v>1.4999999999999999E-2</v>
          </cell>
        </row>
        <row r="1158">
          <cell r="A1158" t="str">
            <v>30113802045045007200</v>
          </cell>
          <cell r="B1158" t="str">
            <v>50 ياردة * 4.5 سم * 72 بكرة * C08 بنى</v>
          </cell>
          <cell r="C1158">
            <v>45</v>
          </cell>
          <cell r="D1158">
            <v>4.5</v>
          </cell>
          <cell r="E1158">
            <v>72</v>
          </cell>
          <cell r="F1158">
            <v>145.79999999999998</v>
          </cell>
          <cell r="G1158" t="str">
            <v>38B</v>
          </cell>
          <cell r="H1158">
            <v>6</v>
          </cell>
          <cell r="I1158">
            <v>735</v>
          </cell>
          <cell r="J1158">
            <v>1.4999999999999999E-2</v>
          </cell>
        </row>
        <row r="1159">
          <cell r="A1159" t="str">
            <v>30114001045066005400</v>
          </cell>
          <cell r="B1159" t="str">
            <v>  66م*4.5سم*54بكرة-D00</v>
          </cell>
          <cell r="C1159">
            <v>66</v>
          </cell>
          <cell r="D1159">
            <v>4.5</v>
          </cell>
          <cell r="E1159">
            <v>54</v>
          </cell>
          <cell r="F1159">
            <v>160.38000000000002</v>
          </cell>
          <cell r="G1159" t="str">
            <v>40C</v>
          </cell>
          <cell r="H1159">
            <v>6</v>
          </cell>
          <cell r="I1159">
            <v>735</v>
          </cell>
          <cell r="J1159">
            <v>1.4999999999999999E-2</v>
          </cell>
        </row>
        <row r="1160">
          <cell r="A1160" t="str">
            <v>30114001048060007200</v>
          </cell>
          <cell r="B1160" t="str">
            <v>60م*4.8سم*72بكرة-D00</v>
          </cell>
          <cell r="C1160">
            <v>60</v>
          </cell>
          <cell r="D1160">
            <v>4.8</v>
          </cell>
          <cell r="E1160">
            <v>72</v>
          </cell>
          <cell r="F1160">
            <v>207.35999999999999</v>
          </cell>
          <cell r="G1160" t="str">
            <v>40C</v>
          </cell>
          <cell r="H1160">
            <v>6</v>
          </cell>
          <cell r="I1160">
            <v>735</v>
          </cell>
          <cell r="J1160">
            <v>1.4999999999999999E-2</v>
          </cell>
        </row>
        <row r="1161">
          <cell r="A1161" t="str">
            <v>30114004045048007200</v>
          </cell>
          <cell r="B1161" t="str">
            <v>48 متر  * 4.5سم * 72بكره ايفر جرينD00</v>
          </cell>
          <cell r="C1161">
            <v>48</v>
          </cell>
          <cell r="D1161">
            <v>4.5</v>
          </cell>
          <cell r="E1161">
            <v>72</v>
          </cell>
          <cell r="F1161">
            <v>155.52000000000001</v>
          </cell>
          <cell r="G1161" t="str">
            <v>40SC</v>
          </cell>
          <cell r="H1161">
            <v>6</v>
          </cell>
          <cell r="I1161">
            <v>735</v>
          </cell>
          <cell r="J1161">
            <v>1.4999999999999999E-2</v>
          </cell>
        </row>
        <row r="1162">
          <cell r="A1162" t="str">
            <v>30114004045065007200</v>
          </cell>
          <cell r="B1162" t="str">
            <v>65 م * 4.5 سم * D 00 سوبر كريستال</v>
          </cell>
          <cell r="C1162">
            <v>65</v>
          </cell>
          <cell r="D1162">
            <v>4.5</v>
          </cell>
          <cell r="E1162">
            <v>72</v>
          </cell>
          <cell r="F1162">
            <v>210.6</v>
          </cell>
          <cell r="G1162" t="str">
            <v>40SC</v>
          </cell>
          <cell r="H1162">
            <v>6</v>
          </cell>
          <cell r="I1162">
            <v>735</v>
          </cell>
          <cell r="J1162">
            <v>1.4999999999999999E-2</v>
          </cell>
        </row>
        <row r="1163">
          <cell r="A1163" t="str">
            <v>301140040450680072EV</v>
          </cell>
          <cell r="B1163" t="str">
            <v>68 م  * 4.5سم * 72بكره  ايفر جرين D00</v>
          </cell>
          <cell r="C1163">
            <v>68</v>
          </cell>
          <cell r="D1163">
            <v>4.5</v>
          </cell>
          <cell r="E1163">
            <v>72</v>
          </cell>
          <cell r="F1163">
            <v>220.32</v>
          </cell>
          <cell r="G1163" t="str">
            <v>40SC</v>
          </cell>
          <cell r="H1163">
            <v>6</v>
          </cell>
          <cell r="I1163">
            <v>735</v>
          </cell>
          <cell r="J1163">
            <v>1.4999999999999999E-2</v>
          </cell>
        </row>
        <row r="1164">
          <cell r="A1164" t="str">
            <v>301140040450830072EV</v>
          </cell>
          <cell r="B1164" t="str">
            <v>83 م * 4.5سم * 72بكره - كريستالD00ever g</v>
          </cell>
          <cell r="C1164">
            <v>83</v>
          </cell>
          <cell r="D1164">
            <v>4.5</v>
          </cell>
          <cell r="E1164">
            <v>72</v>
          </cell>
          <cell r="F1164">
            <v>268.92</v>
          </cell>
          <cell r="G1164" t="str">
            <v>40SC</v>
          </cell>
          <cell r="H1164">
            <v>6</v>
          </cell>
          <cell r="I1164">
            <v>735</v>
          </cell>
          <cell r="J1164">
            <v>1.4999999999999999E-2</v>
          </cell>
        </row>
        <row r="1165">
          <cell r="A1165" t="str">
            <v>30114501048500001200</v>
          </cell>
          <cell r="B1165" t="str">
            <v>500م - 4.8 سم - 12بكرة - D05</v>
          </cell>
          <cell r="C1165">
            <v>500</v>
          </cell>
          <cell r="D1165">
            <v>4.8</v>
          </cell>
          <cell r="E1165">
            <v>12</v>
          </cell>
          <cell r="F1165">
            <v>288</v>
          </cell>
          <cell r="G1165" t="str">
            <v>45C</v>
          </cell>
          <cell r="H1165" t="str">
            <v/>
          </cell>
          <cell r="I1165">
            <v>735</v>
          </cell>
          <cell r="J1165">
            <v>1.4999999999999999E-2</v>
          </cell>
        </row>
        <row r="1166">
          <cell r="A1166" t="str">
            <v>30114502070054004800</v>
          </cell>
          <cell r="B1166" t="str">
            <v> 54م*7سم*48بكرة*D05- بنى</v>
          </cell>
          <cell r="C1166">
            <v>54</v>
          </cell>
          <cell r="D1166">
            <v>7</v>
          </cell>
          <cell r="E1166">
            <v>48</v>
          </cell>
          <cell r="F1166">
            <v>181.44</v>
          </cell>
          <cell r="G1166" t="str">
            <v>45B</v>
          </cell>
          <cell r="H1166">
            <v>4</v>
          </cell>
          <cell r="I1166">
            <v>735</v>
          </cell>
          <cell r="J1166">
            <v>1.4999999999999999E-2</v>
          </cell>
        </row>
        <row r="1167">
          <cell r="A1167" t="str">
            <v>30114504045082007200</v>
          </cell>
          <cell r="B1167" t="str">
            <v>90ياردة *4.5سم * 72 بكرة كريستال - ُD05</v>
          </cell>
          <cell r="C1167">
            <v>82</v>
          </cell>
          <cell r="D1167">
            <v>4.5</v>
          </cell>
          <cell r="E1167">
            <v>72</v>
          </cell>
          <cell r="F1167">
            <v>265.68</v>
          </cell>
          <cell r="G1167" t="str">
            <v>45SC</v>
          </cell>
          <cell r="H1167">
            <v>6</v>
          </cell>
          <cell r="I1167">
            <v>735</v>
          </cell>
          <cell r="J1167">
            <v>1.4999999999999999E-2</v>
          </cell>
        </row>
        <row r="1168">
          <cell r="A1168" t="str">
            <v>30115001036100007200</v>
          </cell>
          <cell r="B1168" t="str">
            <v>100 م * 3.6 سم * 72 بكرة E00</v>
          </cell>
          <cell r="C1168">
            <v>100</v>
          </cell>
          <cell r="D1168">
            <v>3.6</v>
          </cell>
          <cell r="E1168">
            <v>72</v>
          </cell>
          <cell r="F1168">
            <v>259.2</v>
          </cell>
          <cell r="G1168" t="str">
            <v>50C</v>
          </cell>
          <cell r="H1168">
            <v>8</v>
          </cell>
          <cell r="I1168">
            <v>735</v>
          </cell>
          <cell r="J1168">
            <v>1.4999999999999999E-2</v>
          </cell>
        </row>
        <row r="1169">
          <cell r="A1169" t="str">
            <v>30115001045091005400</v>
          </cell>
          <cell r="B1169" t="str">
            <v>100 ياردة * 4.5سم * 54 بكرة - E00</v>
          </cell>
          <cell r="C1169">
            <v>91</v>
          </cell>
          <cell r="D1169">
            <v>4.5</v>
          </cell>
          <cell r="E1169">
            <v>54</v>
          </cell>
          <cell r="F1169">
            <v>221.13</v>
          </cell>
          <cell r="G1169" t="str">
            <v>50C</v>
          </cell>
          <cell r="H1169">
            <v>6</v>
          </cell>
          <cell r="I1169">
            <v>735</v>
          </cell>
          <cell r="J1169">
            <v>1.4999999999999999E-2</v>
          </cell>
        </row>
        <row r="1170">
          <cell r="A1170" t="str">
            <v>30115001048036007200</v>
          </cell>
          <cell r="B1170" t="str">
            <v>36م * 4.8سم * 72بكره - E00</v>
          </cell>
          <cell r="C1170">
            <v>36</v>
          </cell>
          <cell r="D1170">
            <v>4.8</v>
          </cell>
          <cell r="E1170">
            <v>72</v>
          </cell>
          <cell r="F1170">
            <v>124.41599999999998</v>
          </cell>
          <cell r="G1170" t="str">
            <v>50C</v>
          </cell>
          <cell r="H1170">
            <v>6</v>
          </cell>
          <cell r="I1170">
            <v>735</v>
          </cell>
          <cell r="J1170">
            <v>1.4999999999999999E-2</v>
          </cell>
        </row>
        <row r="1171">
          <cell r="A1171" t="str">
            <v>30113601040015007200</v>
          </cell>
          <cell r="B1171" t="str">
            <v>15م * 4 سم * 72 بكرة * C 06</v>
          </cell>
          <cell r="C1171">
            <v>15</v>
          </cell>
          <cell r="D1171">
            <v>4</v>
          </cell>
          <cell r="E1171">
            <v>72</v>
          </cell>
          <cell r="F1171">
            <v>43.199999999999996</v>
          </cell>
          <cell r="G1171" t="str">
            <v>36C</v>
          </cell>
          <cell r="H1171">
            <v>6</v>
          </cell>
          <cell r="I1171">
            <v>735</v>
          </cell>
          <cell r="J1171">
            <v>1.4999999999999999E-2</v>
          </cell>
        </row>
        <row r="1172">
          <cell r="A1172" t="str">
            <v>30113601042087007200</v>
          </cell>
          <cell r="B1172" t="str">
            <v>87 م *4.2سم*72بكره - C06</v>
          </cell>
          <cell r="C1172">
            <v>87</v>
          </cell>
          <cell r="D1172">
            <v>4.2</v>
          </cell>
          <cell r="E1172">
            <v>72</v>
          </cell>
          <cell r="F1172">
            <v>263.08800000000002</v>
          </cell>
          <cell r="G1172" t="str">
            <v>36C</v>
          </cell>
          <cell r="H1172">
            <v>6</v>
          </cell>
          <cell r="I1172">
            <v>735</v>
          </cell>
          <cell r="J1172">
            <v>1.4999999999999999E-2</v>
          </cell>
        </row>
        <row r="1173">
          <cell r="A1173" t="str">
            <v>30113601048050007200</v>
          </cell>
          <cell r="B1173" t="str">
            <v>50 متر * 4.8 سم * 72 بكرة - C06</v>
          </cell>
          <cell r="C1173">
            <v>50</v>
          </cell>
          <cell r="D1173">
            <v>4.8</v>
          </cell>
          <cell r="E1173">
            <v>72</v>
          </cell>
          <cell r="F1173">
            <v>172.79999999999998</v>
          </cell>
          <cell r="G1173" t="str">
            <v>36C</v>
          </cell>
          <cell r="H1173">
            <v>6</v>
          </cell>
          <cell r="I1173">
            <v>735</v>
          </cell>
          <cell r="J1173">
            <v>1.4999999999999999E-2</v>
          </cell>
        </row>
        <row r="1174">
          <cell r="A1174" t="str">
            <v>30113601048170003600</v>
          </cell>
          <cell r="B1174" t="str">
            <v>170م * 4.8سم *36 بكرة - C06</v>
          </cell>
          <cell r="C1174">
            <v>170</v>
          </cell>
          <cell r="D1174">
            <v>4.8</v>
          </cell>
          <cell r="E1174">
            <v>36</v>
          </cell>
          <cell r="F1174">
            <v>293.76</v>
          </cell>
          <cell r="G1174" t="str">
            <v>36C</v>
          </cell>
          <cell r="H1174">
            <v>6</v>
          </cell>
          <cell r="I1174">
            <v>735</v>
          </cell>
          <cell r="J1174">
            <v>1.4999999999999999E-2</v>
          </cell>
        </row>
        <row r="1175">
          <cell r="A1175" t="str">
            <v>30113601048540001200</v>
          </cell>
          <cell r="B1175" t="str">
            <v>540م * 4.8سم * 12 بكرة - C06</v>
          </cell>
          <cell r="C1175">
            <v>540</v>
          </cell>
          <cell r="D1175">
            <v>4.8</v>
          </cell>
          <cell r="E1175">
            <v>12</v>
          </cell>
          <cell r="F1175">
            <v>311.04000000000002</v>
          </cell>
          <cell r="G1175" t="str">
            <v>36C</v>
          </cell>
          <cell r="H1175" t="str">
            <v/>
          </cell>
          <cell r="I1175">
            <v>735</v>
          </cell>
          <cell r="J1175">
            <v>1.4999999999999999E-2</v>
          </cell>
        </row>
        <row r="1176">
          <cell r="A1176" t="str">
            <v>30113603040036007200</v>
          </cell>
          <cell r="B1176" t="str">
            <v>40 ياردة * 4 سم * 72 بكرة - C06 يلوش</v>
          </cell>
          <cell r="C1176">
            <v>36</v>
          </cell>
          <cell r="D1176">
            <v>4</v>
          </cell>
          <cell r="E1176">
            <v>72</v>
          </cell>
          <cell r="F1176">
            <v>103.67999999999999</v>
          </cell>
          <cell r="G1176" t="str">
            <v>36Y</v>
          </cell>
          <cell r="H1176">
            <v>6</v>
          </cell>
          <cell r="I1176">
            <v>735</v>
          </cell>
          <cell r="J1176">
            <v>1.4999999999999999E-2</v>
          </cell>
        </row>
        <row r="1177">
          <cell r="A1177" t="str">
            <v>30113802042045007200</v>
          </cell>
          <cell r="B1177" t="str">
            <v>50 ياردة * 4.2 سم * 72 بكرة * C08 بنى</v>
          </cell>
          <cell r="C1177">
            <v>45</v>
          </cell>
          <cell r="D1177">
            <v>4.2</v>
          </cell>
          <cell r="E1177">
            <v>72</v>
          </cell>
          <cell r="F1177">
            <v>136.07999999999998</v>
          </cell>
          <cell r="G1177" t="str">
            <v>38B</v>
          </cell>
          <cell r="H1177">
            <v>6</v>
          </cell>
          <cell r="I1177">
            <v>735</v>
          </cell>
          <cell r="J1177">
            <v>1.4999999999999999E-2</v>
          </cell>
        </row>
        <row r="1178">
          <cell r="A1178" t="str">
            <v>30113802045054007200</v>
          </cell>
          <cell r="B1178" t="str">
            <v>60 ياردة * 4.5 سم * 72 بكرة * C08 بنى</v>
          </cell>
          <cell r="C1178">
            <v>54</v>
          </cell>
          <cell r="D1178">
            <v>4.5</v>
          </cell>
          <cell r="E1178">
            <v>72</v>
          </cell>
          <cell r="F1178">
            <v>174.96</v>
          </cell>
          <cell r="G1178" t="str">
            <v>38B</v>
          </cell>
          <cell r="H1178">
            <v>6</v>
          </cell>
          <cell r="I1178">
            <v>735</v>
          </cell>
          <cell r="J1178">
            <v>1.4999999999999999E-2</v>
          </cell>
        </row>
        <row r="1179">
          <cell r="A1179" t="str">
            <v>30114001070050004800</v>
          </cell>
          <cell r="B1179" t="str">
            <v>50 م - 7 سم  - 48 بكرة - D00</v>
          </cell>
          <cell r="C1179">
            <v>50</v>
          </cell>
          <cell r="D1179">
            <v>7</v>
          </cell>
          <cell r="E1179">
            <v>48</v>
          </cell>
          <cell r="F1179">
            <v>168</v>
          </cell>
          <cell r="G1179" t="str">
            <v>40C</v>
          </cell>
          <cell r="H1179">
            <v>4</v>
          </cell>
          <cell r="I1179">
            <v>735</v>
          </cell>
          <cell r="J1179">
            <v>1.4999999999999999E-2</v>
          </cell>
        </row>
        <row r="1180">
          <cell r="A1180" t="str">
            <v>301140040450620072EV</v>
          </cell>
          <cell r="B1180" t="str">
            <v>62 متر  * 4.5سم * 72بكره  ايفر جرين D00</v>
          </cell>
          <cell r="C1180">
            <v>62</v>
          </cell>
          <cell r="D1180">
            <v>4.5</v>
          </cell>
          <cell r="E1180">
            <v>72</v>
          </cell>
          <cell r="F1180">
            <v>200.88</v>
          </cell>
          <cell r="G1180" t="str">
            <v>40SC</v>
          </cell>
          <cell r="H1180">
            <v>6</v>
          </cell>
          <cell r="I1180">
            <v>735</v>
          </cell>
          <cell r="J1180">
            <v>1.4999999999999999E-2</v>
          </cell>
        </row>
        <row r="1181">
          <cell r="A1181" t="str">
            <v>30114004045078007200</v>
          </cell>
          <cell r="B1181" t="str">
            <v>78 متر  * 4.5سم * 72بكره-ever green-D00</v>
          </cell>
          <cell r="C1181">
            <v>78</v>
          </cell>
          <cell r="D1181">
            <v>4.5</v>
          </cell>
          <cell r="E1181">
            <v>72</v>
          </cell>
          <cell r="F1181">
            <v>252.71999999999997</v>
          </cell>
          <cell r="G1181" t="str">
            <v>40SC</v>
          </cell>
          <cell r="H1181">
            <v>6</v>
          </cell>
          <cell r="I1181">
            <v>735</v>
          </cell>
          <cell r="J1181">
            <v>1.4999999999999999E-2</v>
          </cell>
        </row>
        <row r="1182">
          <cell r="A1182" t="str">
            <v>30114503045050007200</v>
          </cell>
          <cell r="B1182" t="str">
            <v>50م*4.5سم*72 بكرة*D05-يلويش</v>
          </cell>
          <cell r="C1182">
            <v>50</v>
          </cell>
          <cell r="D1182">
            <v>4.5</v>
          </cell>
          <cell r="E1182">
            <v>72</v>
          </cell>
          <cell r="F1182">
            <v>162</v>
          </cell>
          <cell r="G1182" t="str">
            <v>45Y</v>
          </cell>
          <cell r="H1182">
            <v>6</v>
          </cell>
          <cell r="I1182">
            <v>735</v>
          </cell>
          <cell r="J1182">
            <v>1.4999999999999999E-2</v>
          </cell>
        </row>
        <row r="1183">
          <cell r="A1183" t="str">
            <v>30115001045032007200</v>
          </cell>
          <cell r="B1183" t="str">
            <v>32م * 4.5سم * 72 بكرة - E00</v>
          </cell>
          <cell r="C1183">
            <v>32</v>
          </cell>
          <cell r="D1183">
            <v>4.5</v>
          </cell>
          <cell r="E1183">
            <v>72</v>
          </cell>
          <cell r="F1183">
            <v>103.67999999999999</v>
          </cell>
          <cell r="G1183" t="str">
            <v>50C</v>
          </cell>
          <cell r="H1183">
            <v>6</v>
          </cell>
          <cell r="I1183">
            <v>735</v>
          </cell>
          <cell r="J1183">
            <v>1.4999999999999999E-2</v>
          </cell>
        </row>
        <row r="1184">
          <cell r="A1184" t="str">
            <v>30115001045200003600</v>
          </cell>
          <cell r="B1184" t="str">
            <v>200م * 4.5سم * 36 بكره - E00</v>
          </cell>
          <cell r="C1184">
            <v>200</v>
          </cell>
          <cell r="D1184">
            <v>4.5</v>
          </cell>
          <cell r="E1184">
            <v>36</v>
          </cell>
          <cell r="F1184">
            <v>324</v>
          </cell>
          <cell r="G1184" t="str">
            <v>50C</v>
          </cell>
          <cell r="H1184" t="str">
            <v/>
          </cell>
          <cell r="I1184">
            <v>735</v>
          </cell>
          <cell r="J1184">
            <v>1.4999999999999999E-2</v>
          </cell>
        </row>
        <row r="1185">
          <cell r="A1185" t="str">
            <v>30113601040020007200</v>
          </cell>
          <cell r="B1185" t="str">
            <v>20 متر * 4 سم * 72 بكرة - C06</v>
          </cell>
          <cell r="C1185">
            <v>20</v>
          </cell>
          <cell r="D1185">
            <v>4</v>
          </cell>
          <cell r="E1185">
            <v>72</v>
          </cell>
          <cell r="F1185">
            <v>57.6</v>
          </cell>
          <cell r="G1185" t="str">
            <v>36C</v>
          </cell>
          <cell r="H1185">
            <v>6</v>
          </cell>
          <cell r="I1185">
            <v>735</v>
          </cell>
          <cell r="J1185">
            <v>1.4999999999999999E-2</v>
          </cell>
        </row>
        <row r="1186">
          <cell r="A1186" t="str">
            <v>30113601040022007200</v>
          </cell>
          <cell r="B1186" t="str">
            <v>22 متر * 4 سم * 72 بكرة - C06</v>
          </cell>
          <cell r="C1186">
            <v>22</v>
          </cell>
          <cell r="D1186">
            <v>4</v>
          </cell>
          <cell r="E1186">
            <v>72</v>
          </cell>
          <cell r="F1186">
            <v>63.36</v>
          </cell>
          <cell r="G1186" t="str">
            <v>36C</v>
          </cell>
          <cell r="H1186">
            <v>6</v>
          </cell>
          <cell r="I1186">
            <v>735</v>
          </cell>
          <cell r="J1186">
            <v>1.4999999999999999E-2</v>
          </cell>
        </row>
        <row r="1187">
          <cell r="A1187" t="str">
            <v>30113601040040005400</v>
          </cell>
          <cell r="B1187" t="str">
            <v>40 متر * 4 سم * 54 بكرة - C06</v>
          </cell>
          <cell r="C1187">
            <v>40</v>
          </cell>
          <cell r="D1187">
            <v>4</v>
          </cell>
          <cell r="E1187">
            <v>54</v>
          </cell>
          <cell r="F1187">
            <v>86.4</v>
          </cell>
          <cell r="G1187" t="str">
            <v>36C</v>
          </cell>
          <cell r="H1187">
            <v>6</v>
          </cell>
          <cell r="I1187">
            <v>735</v>
          </cell>
          <cell r="J1187">
            <v>1.4999999999999999E-2</v>
          </cell>
        </row>
        <row r="1188">
          <cell r="A1188" t="str">
            <v>30113601040250003000</v>
          </cell>
          <cell r="B1188" t="str">
            <v>250 متر * 4 سم * 30 بكرة C06</v>
          </cell>
          <cell r="C1188">
            <v>250</v>
          </cell>
          <cell r="D1188">
            <v>4</v>
          </cell>
          <cell r="E1188">
            <v>30</v>
          </cell>
          <cell r="F1188">
            <v>300</v>
          </cell>
          <cell r="G1188" t="str">
            <v>36C</v>
          </cell>
          <cell r="H1188" t="str">
            <v/>
          </cell>
          <cell r="I1188">
            <v>735</v>
          </cell>
          <cell r="J1188">
            <v>1.4999999999999999E-2</v>
          </cell>
        </row>
        <row r="1189">
          <cell r="A1189" t="str">
            <v>30113601041042007200</v>
          </cell>
          <cell r="B1189" t="str">
            <v> 42م*4.1سم*72بكرة - C06</v>
          </cell>
          <cell r="C1189">
            <v>42</v>
          </cell>
          <cell r="D1189">
            <v>4.0999999999999996</v>
          </cell>
          <cell r="E1189">
            <v>72</v>
          </cell>
          <cell r="F1189">
            <v>123.98399999999999</v>
          </cell>
          <cell r="G1189" t="str">
            <v>36C</v>
          </cell>
          <cell r="H1189">
            <v>6</v>
          </cell>
          <cell r="I1189">
            <v>735</v>
          </cell>
          <cell r="J1189">
            <v>1.4999999999999999E-2</v>
          </cell>
        </row>
        <row r="1190">
          <cell r="A1190" t="str">
            <v>30113601041060007200</v>
          </cell>
          <cell r="B1190" t="str">
            <v>60م*4.1سم *72بكرة - C06</v>
          </cell>
          <cell r="C1190">
            <v>60</v>
          </cell>
          <cell r="D1190">
            <v>4.0999999999999996</v>
          </cell>
          <cell r="E1190">
            <v>72</v>
          </cell>
          <cell r="F1190">
            <v>177.11999999999998</v>
          </cell>
          <cell r="G1190" t="str">
            <v>36C</v>
          </cell>
          <cell r="H1190">
            <v>6</v>
          </cell>
          <cell r="I1190">
            <v>735</v>
          </cell>
          <cell r="J1190">
            <v>1.4999999999999999E-2</v>
          </cell>
        </row>
        <row r="1191">
          <cell r="A1191" t="str">
            <v>30113601041135003600</v>
          </cell>
          <cell r="B1191" t="str">
            <v>135م*4.1سم*36بكرة C06</v>
          </cell>
          <cell r="C1191">
            <v>135</v>
          </cell>
          <cell r="D1191">
            <v>4.0999999999999996</v>
          </cell>
          <cell r="E1191">
            <v>36</v>
          </cell>
          <cell r="F1191">
            <v>199.26</v>
          </cell>
          <cell r="G1191" t="str">
            <v>36C</v>
          </cell>
          <cell r="H1191">
            <v>6</v>
          </cell>
          <cell r="I1191">
            <v>735</v>
          </cell>
          <cell r="J1191">
            <v>1.4999999999999999E-2</v>
          </cell>
        </row>
        <row r="1192">
          <cell r="A1192" t="str">
            <v>30113601041170003000</v>
          </cell>
          <cell r="B1192" t="str">
            <v>170م*4.1سم * 30 بكرة - C06</v>
          </cell>
          <cell r="C1192">
            <v>170</v>
          </cell>
          <cell r="D1192">
            <v>4.0999999999999996</v>
          </cell>
          <cell r="E1192">
            <v>30</v>
          </cell>
          <cell r="F1192">
            <v>209.09999999999997</v>
          </cell>
          <cell r="G1192" t="str">
            <v>36C</v>
          </cell>
          <cell r="H1192">
            <v>6</v>
          </cell>
          <cell r="I1192">
            <v>735</v>
          </cell>
          <cell r="J1192">
            <v>1.4999999999999999E-2</v>
          </cell>
        </row>
        <row r="1193">
          <cell r="A1193" t="str">
            <v>30113601042063007200</v>
          </cell>
          <cell r="B1193" t="str">
            <v>63م *4.2سم*72بكره - C06</v>
          </cell>
          <cell r="C1193">
            <v>63</v>
          </cell>
          <cell r="D1193">
            <v>4.2</v>
          </cell>
          <cell r="E1193">
            <v>72</v>
          </cell>
          <cell r="F1193">
            <v>190.51200000000003</v>
          </cell>
          <cell r="G1193" t="str">
            <v>36C</v>
          </cell>
          <cell r="H1193">
            <v>6</v>
          </cell>
          <cell r="I1193">
            <v>735</v>
          </cell>
          <cell r="J1193">
            <v>1.4999999999999999E-2</v>
          </cell>
        </row>
        <row r="1194">
          <cell r="A1194" t="str">
            <v>30113601043200003000</v>
          </cell>
          <cell r="B1194" t="str">
            <v>200م* 4.3سم * 30 بكرة - C06</v>
          </cell>
          <cell r="C1194">
            <v>200</v>
          </cell>
          <cell r="D1194">
            <v>4.3</v>
          </cell>
          <cell r="E1194">
            <v>30</v>
          </cell>
          <cell r="F1194">
            <v>258</v>
          </cell>
          <cell r="G1194" t="str">
            <v>36C</v>
          </cell>
          <cell r="H1194" t="str">
            <v/>
          </cell>
          <cell r="I1194">
            <v>735</v>
          </cell>
          <cell r="J1194">
            <v>1.4999999999999999E-2</v>
          </cell>
        </row>
        <row r="1195">
          <cell r="A1195" t="str">
            <v>30113601045034007200</v>
          </cell>
          <cell r="B1195" t="str">
            <v>34م*4.5سم*72بكرة*C-06</v>
          </cell>
          <cell r="C1195">
            <v>34</v>
          </cell>
          <cell r="D1195">
            <v>4.5</v>
          </cell>
          <cell r="E1195">
            <v>72</v>
          </cell>
          <cell r="F1195">
            <v>110.16</v>
          </cell>
          <cell r="G1195" t="str">
            <v>36C</v>
          </cell>
          <cell r="H1195">
            <v>6</v>
          </cell>
          <cell r="I1195">
            <v>735</v>
          </cell>
          <cell r="J1195">
            <v>1.4999999999999999E-2</v>
          </cell>
        </row>
        <row r="1196">
          <cell r="A1196" t="str">
            <v>30113601045270003600</v>
          </cell>
          <cell r="B1196" t="str">
            <v>270م* 4.5سم * 36 بكرة - C06</v>
          </cell>
          <cell r="C1196">
            <v>270</v>
          </cell>
          <cell r="D1196">
            <v>4.5</v>
          </cell>
          <cell r="E1196">
            <v>36</v>
          </cell>
          <cell r="F1196">
            <v>437.40000000000003</v>
          </cell>
          <cell r="G1196" t="str">
            <v>36C</v>
          </cell>
          <cell r="H1196" t="str">
            <v/>
          </cell>
          <cell r="I1196">
            <v>735</v>
          </cell>
          <cell r="J1196">
            <v>1.4999999999999999E-2</v>
          </cell>
        </row>
        <row r="1197">
          <cell r="A1197" t="str">
            <v>30114002040045007200</v>
          </cell>
          <cell r="B1197" t="str">
            <v>50 ياردة * 4 سم * 72بكرة- بنيD00</v>
          </cell>
          <cell r="C1197">
            <v>45</v>
          </cell>
          <cell r="D1197">
            <v>4</v>
          </cell>
          <cell r="E1197">
            <v>72</v>
          </cell>
          <cell r="F1197">
            <v>129.6</v>
          </cell>
          <cell r="G1197" t="str">
            <v>40B</v>
          </cell>
          <cell r="H1197">
            <v>6</v>
          </cell>
          <cell r="I1197">
            <v>735</v>
          </cell>
          <cell r="J1197">
            <v>1.4999999999999999E-2</v>
          </cell>
        </row>
        <row r="1198">
          <cell r="A1198" t="str">
            <v>30114002042060007200</v>
          </cell>
          <cell r="B1198" t="str">
            <v>60 م - 4.2 سم - 72 بكرة - بنى - D00</v>
          </cell>
          <cell r="C1198">
            <v>60</v>
          </cell>
          <cell r="D1198">
            <v>4.2</v>
          </cell>
          <cell r="E1198">
            <v>72</v>
          </cell>
          <cell r="F1198">
            <v>181.44</v>
          </cell>
          <cell r="G1198" t="str">
            <v>40B</v>
          </cell>
          <cell r="H1198">
            <v>6</v>
          </cell>
          <cell r="I1198">
            <v>735</v>
          </cell>
          <cell r="J1198">
            <v>1.4999999999999999E-2</v>
          </cell>
        </row>
        <row r="1199">
          <cell r="A1199" t="str">
            <v>30114002045048007200</v>
          </cell>
          <cell r="B1199" t="str">
            <v> 48م*4.5سم*72بكرة*D00- بنى</v>
          </cell>
          <cell r="C1199">
            <v>48</v>
          </cell>
          <cell r="D1199">
            <v>4.5</v>
          </cell>
          <cell r="E1199">
            <v>72</v>
          </cell>
          <cell r="F1199">
            <v>155.52000000000001</v>
          </cell>
          <cell r="G1199" t="str">
            <v>40B</v>
          </cell>
          <cell r="H1199">
            <v>6</v>
          </cell>
          <cell r="I1199">
            <v>735</v>
          </cell>
          <cell r="J1199">
            <v>1.4999999999999999E-2</v>
          </cell>
        </row>
        <row r="1200">
          <cell r="A1200" t="str">
            <v>301145p3045045007200</v>
          </cell>
          <cell r="B1200" t="str">
            <v>45م* 4.5سم* 72بكرة- D05مطبوع يلوش</v>
          </cell>
          <cell r="C1200">
            <v>45</v>
          </cell>
          <cell r="D1200">
            <v>4.5</v>
          </cell>
          <cell r="E1200">
            <v>72</v>
          </cell>
          <cell r="F1200">
            <v>145.79999999999998</v>
          </cell>
          <cell r="G1200" t="str">
            <v>45Y</v>
          </cell>
          <cell r="H1200">
            <v>6</v>
          </cell>
          <cell r="I1200">
            <v>735</v>
          </cell>
          <cell r="J1200">
            <v>1.4999999999999999E-2</v>
          </cell>
        </row>
        <row r="1201">
          <cell r="A1201" t="str">
            <v>30115001045375001200</v>
          </cell>
          <cell r="B1201" t="str">
            <v>375 متر * 4.5سم * 12 بكره - E00</v>
          </cell>
          <cell r="C1201">
            <v>375</v>
          </cell>
          <cell r="D1201">
            <v>4.5</v>
          </cell>
          <cell r="E1201">
            <v>12</v>
          </cell>
          <cell r="F1201">
            <v>202.5</v>
          </cell>
          <cell r="G1201" t="str">
            <v>50C</v>
          </cell>
          <cell r="H1201" t="str">
            <v/>
          </cell>
          <cell r="I1201">
            <v>735</v>
          </cell>
          <cell r="J1201">
            <v>1.4999999999999999E-2</v>
          </cell>
        </row>
        <row r="1202">
          <cell r="A1202" t="str">
            <v>30115001048130003600</v>
          </cell>
          <cell r="B1202" t="str">
            <v>130 م * 4.8سم * 36بكره - E00</v>
          </cell>
          <cell r="C1202">
            <v>130</v>
          </cell>
          <cell r="D1202">
            <v>4.8</v>
          </cell>
          <cell r="E1202">
            <v>36</v>
          </cell>
          <cell r="F1202">
            <v>224.64000000000001</v>
          </cell>
          <cell r="G1202" t="str">
            <v>50C</v>
          </cell>
          <cell r="H1202">
            <v>6</v>
          </cell>
          <cell r="I1202">
            <v>735</v>
          </cell>
          <cell r="J1202">
            <v>1.4999999999999999E-2</v>
          </cell>
        </row>
        <row r="1203">
          <cell r="A1203" t="str">
            <v>30115001048150003300</v>
          </cell>
          <cell r="B1203" t="str">
            <v>150 م * 4.8سم * 33بكره - E00</v>
          </cell>
          <cell r="C1203">
            <v>150</v>
          </cell>
          <cell r="D1203">
            <v>4.8</v>
          </cell>
          <cell r="E1203">
            <v>33</v>
          </cell>
          <cell r="F1203">
            <v>237.6</v>
          </cell>
          <cell r="G1203" t="str">
            <v>50C</v>
          </cell>
          <cell r="H1203">
            <v>6</v>
          </cell>
          <cell r="I1203">
            <v>735</v>
          </cell>
          <cell r="J1203">
            <v>1.4999999999999999E-2</v>
          </cell>
        </row>
        <row r="1204">
          <cell r="A1204" t="str">
            <v>301150p1048100005400</v>
          </cell>
          <cell r="B1204" t="str">
            <v>100م * 4.8سم * 54بكرة - E00 مطبوع</v>
          </cell>
          <cell r="C1204">
            <v>100</v>
          </cell>
          <cell r="D1204">
            <v>4.8</v>
          </cell>
          <cell r="E1204">
            <v>54</v>
          </cell>
          <cell r="F1204">
            <v>259.2</v>
          </cell>
          <cell r="G1204" t="str">
            <v>50C</v>
          </cell>
          <cell r="H1204">
            <v>6</v>
          </cell>
          <cell r="I1204">
            <v>735</v>
          </cell>
          <cell r="J1204">
            <v>1.4999999999999999E-2</v>
          </cell>
        </row>
        <row r="1205">
          <cell r="A1205" t="str">
            <v>30115501045055005400</v>
          </cell>
          <cell r="B1205" t="str">
            <v>55 متر  *4.5سم * 54 بكرة - ُE05</v>
          </cell>
          <cell r="C1205">
            <v>55</v>
          </cell>
          <cell r="D1205">
            <v>4.5</v>
          </cell>
          <cell r="E1205">
            <v>54</v>
          </cell>
          <cell r="F1205">
            <v>133.65</v>
          </cell>
          <cell r="G1205" t="str">
            <v>55C</v>
          </cell>
          <cell r="H1205">
            <v>6</v>
          </cell>
          <cell r="I1205">
            <v>735</v>
          </cell>
          <cell r="J1205">
            <v>1.4999999999999999E-2</v>
          </cell>
        </row>
        <row r="1206">
          <cell r="A1206" t="str">
            <v>30115501045063007200</v>
          </cell>
          <cell r="B1206" t="str">
            <v>63 متر  *4.5سم * 72 بكرة - ُE05</v>
          </cell>
          <cell r="C1206">
            <v>63</v>
          </cell>
          <cell r="D1206">
            <v>4.5</v>
          </cell>
          <cell r="E1206">
            <v>72</v>
          </cell>
          <cell r="F1206">
            <v>204.12</v>
          </cell>
          <cell r="G1206" t="str">
            <v>55C</v>
          </cell>
          <cell r="H1206">
            <v>6</v>
          </cell>
          <cell r="I1206">
            <v>735</v>
          </cell>
          <cell r="J1206">
            <v>1.4999999999999999E-2</v>
          </cell>
        </row>
        <row r="1207">
          <cell r="A1207" t="str">
            <v>30115501045070007200</v>
          </cell>
          <cell r="B1207" t="str">
            <v>70 متر  *4.5سم * 72 بكرة - ُE05</v>
          </cell>
          <cell r="C1207">
            <v>70</v>
          </cell>
          <cell r="D1207">
            <v>4.5</v>
          </cell>
          <cell r="E1207">
            <v>72</v>
          </cell>
          <cell r="F1207">
            <v>226.79999999999998</v>
          </cell>
          <cell r="G1207" t="str">
            <v>55C</v>
          </cell>
          <cell r="H1207">
            <v>6</v>
          </cell>
          <cell r="I1207">
            <v>735</v>
          </cell>
          <cell r="J1207">
            <v>1.4999999999999999E-2</v>
          </cell>
        </row>
        <row r="1208">
          <cell r="A1208" t="str">
            <v>30114301070057004800</v>
          </cell>
          <cell r="B1208" t="str">
            <v> 57م*7سم*48بكرة-D03</v>
          </cell>
          <cell r="C1208">
            <v>57</v>
          </cell>
          <cell r="D1208">
            <v>7</v>
          </cell>
          <cell r="E1208">
            <v>48</v>
          </cell>
          <cell r="F1208">
            <v>191.52</v>
          </cell>
          <cell r="G1208" t="str">
            <v>43C</v>
          </cell>
          <cell r="H1208">
            <v>4</v>
          </cell>
          <cell r="I1208">
            <v>735</v>
          </cell>
          <cell r="J1208">
            <v>1.4999999999999999E-2</v>
          </cell>
        </row>
        <row r="1209">
          <cell r="A1209" t="str">
            <v>30114503045067007200</v>
          </cell>
          <cell r="B1209" t="str">
            <v>67م*4.5سم*72 بكرة*D05-يلويش</v>
          </cell>
          <cell r="C1209">
            <v>67</v>
          </cell>
          <cell r="D1209">
            <v>4.5</v>
          </cell>
          <cell r="E1209">
            <v>72</v>
          </cell>
          <cell r="F1209">
            <v>217.08</v>
          </cell>
          <cell r="G1209" t="str">
            <v>45C</v>
          </cell>
          <cell r="H1209">
            <v>6</v>
          </cell>
          <cell r="I1209">
            <v>735</v>
          </cell>
          <cell r="J1209">
            <v>1.4999999999999999E-2</v>
          </cell>
        </row>
        <row r="1210">
          <cell r="A1210" t="str">
            <v>30114503048600001200</v>
          </cell>
          <cell r="B1210" t="str">
            <v>600م*4.8سم*12بكرة*D05-يلويش (LT)</v>
          </cell>
          <cell r="C1210">
            <v>600</v>
          </cell>
          <cell r="D1210">
            <v>4.8</v>
          </cell>
          <cell r="E1210">
            <v>12</v>
          </cell>
          <cell r="F1210">
            <v>345.6</v>
          </cell>
          <cell r="G1210" t="str">
            <v>45Y</v>
          </cell>
          <cell r="H1210" t="str">
            <v/>
          </cell>
          <cell r="I1210">
            <v>735</v>
          </cell>
          <cell r="J1210">
            <v>1.4999999999999999E-2</v>
          </cell>
        </row>
        <row r="1211">
          <cell r="A1211" t="str">
            <v>30113601040273003600</v>
          </cell>
          <cell r="B1211" t="str">
            <v>300 ياردة * 4 سم * 36 بكرة C06</v>
          </cell>
          <cell r="C1211">
            <v>273</v>
          </cell>
          <cell r="D1211">
            <v>4</v>
          </cell>
          <cell r="E1211">
            <v>36</v>
          </cell>
          <cell r="F1211">
            <v>393.12</v>
          </cell>
          <cell r="G1211" t="str">
            <v>36C</v>
          </cell>
          <cell r="H1211" t="str">
            <v/>
          </cell>
          <cell r="I1211">
            <v>735</v>
          </cell>
          <cell r="J1211">
            <v>1.4999999999999999E-2</v>
          </cell>
        </row>
        <row r="1212">
          <cell r="A1212" t="str">
            <v>30113802045036007200</v>
          </cell>
          <cell r="B1212" t="str">
            <v>40 ياردة * 4.5 سم * 72 بكرة * C08 بنى</v>
          </cell>
          <cell r="C1212">
            <v>36</v>
          </cell>
          <cell r="D1212">
            <v>4.5</v>
          </cell>
          <cell r="E1212">
            <v>72</v>
          </cell>
          <cell r="F1212">
            <v>116.64000000000001</v>
          </cell>
          <cell r="G1212" t="str">
            <v>40B</v>
          </cell>
          <cell r="H1212">
            <v>6</v>
          </cell>
          <cell r="I1212">
            <v>735</v>
          </cell>
          <cell r="J1212">
            <v>1.4999999999999999E-2</v>
          </cell>
        </row>
        <row r="1213">
          <cell r="A1213" t="str">
            <v>30115001045049007200</v>
          </cell>
          <cell r="B1213" t="str">
            <v>49م * 4.5سم * 72بكرة - E00</v>
          </cell>
          <cell r="C1213">
            <v>49</v>
          </cell>
          <cell r="D1213">
            <v>4.5</v>
          </cell>
          <cell r="E1213">
            <v>72</v>
          </cell>
          <cell r="F1213">
            <v>158.76</v>
          </cell>
          <cell r="G1213" t="str">
            <v>50C</v>
          </cell>
          <cell r="H1213">
            <v>6</v>
          </cell>
          <cell r="I1213">
            <v>735</v>
          </cell>
          <cell r="J1213">
            <v>1.4999999999999999E-2</v>
          </cell>
        </row>
        <row r="1214">
          <cell r="A1214" t="str">
            <v>301150p1048055007200</v>
          </cell>
          <cell r="B1214" t="str">
            <v>55م * 4.8سم * 72بكرة - E00 مطبوع</v>
          </cell>
          <cell r="C1214">
            <v>55</v>
          </cell>
          <cell r="D1214">
            <v>4.8</v>
          </cell>
          <cell r="E1214">
            <v>72</v>
          </cell>
          <cell r="F1214">
            <v>190.08</v>
          </cell>
          <cell r="G1214" t="str">
            <v>50C</v>
          </cell>
          <cell r="H1214">
            <v>6</v>
          </cell>
          <cell r="I1214">
            <v>735</v>
          </cell>
          <cell r="J1214">
            <v>1.4999999999999999E-2</v>
          </cell>
        </row>
        <row r="1215">
          <cell r="A1215" t="str">
            <v>30115501045030007200</v>
          </cell>
          <cell r="B1215" t="str">
            <v>30 متر  *4.5سم * 72 بكرة - ُE05</v>
          </cell>
          <cell r="C1215">
            <v>30</v>
          </cell>
          <cell r="D1215">
            <v>4.5</v>
          </cell>
          <cell r="E1215">
            <v>72</v>
          </cell>
          <cell r="F1215">
            <v>97.2</v>
          </cell>
          <cell r="G1215" t="str">
            <v>55C</v>
          </cell>
          <cell r="H1215">
            <v>6</v>
          </cell>
          <cell r="I1215">
            <v>735</v>
          </cell>
          <cell r="J1215">
            <v>1.4999999999999999E-2</v>
          </cell>
        </row>
        <row r="1216">
          <cell r="A1216" t="str">
            <v>30113801144070001800</v>
          </cell>
          <cell r="B1216" t="str">
            <v>70م*14.4سم*18بكرة*C-08</v>
          </cell>
          <cell r="C1216">
            <v>70</v>
          </cell>
          <cell r="D1216">
            <v>14.4</v>
          </cell>
          <cell r="E1216">
            <v>18</v>
          </cell>
          <cell r="F1216">
            <v>181.44</v>
          </cell>
          <cell r="G1216" t="str">
            <v>38C</v>
          </cell>
          <cell r="H1216" t="e">
            <v>#N/A</v>
          </cell>
          <cell r="I1216">
            <v>735</v>
          </cell>
          <cell r="J1216">
            <v>1.4999999999999999E-2</v>
          </cell>
        </row>
        <row r="1217">
          <cell r="A1217" t="str">
            <v>30114004045046007200</v>
          </cell>
          <cell r="B1217" t="str">
            <v>46 متر  * 4.5سم * 72بكره ايفر جرينD00</v>
          </cell>
          <cell r="C1217">
            <v>46</v>
          </cell>
          <cell r="D1217">
            <v>4.5</v>
          </cell>
          <cell r="E1217">
            <v>72</v>
          </cell>
          <cell r="F1217">
            <v>149.04</v>
          </cell>
          <cell r="G1217" t="str">
            <v>40SC</v>
          </cell>
          <cell r="H1217">
            <v>6</v>
          </cell>
          <cell r="I1217">
            <v>735</v>
          </cell>
          <cell r="J1217">
            <v>1.4999999999999999E-2</v>
          </cell>
        </row>
        <row r="1218">
          <cell r="A1218" t="str">
            <v>30115001048080005400</v>
          </cell>
          <cell r="B1218" t="str">
            <v>80 م * 4.8سم * 54بكره - E00</v>
          </cell>
          <cell r="C1218">
            <v>80</v>
          </cell>
          <cell r="D1218">
            <v>4.8</v>
          </cell>
          <cell r="E1218">
            <v>54</v>
          </cell>
          <cell r="F1218">
            <v>207.35999999999999</v>
          </cell>
          <cell r="G1218" t="str">
            <v>50C</v>
          </cell>
          <cell r="H1218">
            <v>6</v>
          </cell>
          <cell r="I1218">
            <v>735</v>
          </cell>
          <cell r="J1218">
            <v>1.4999999999999999E-2</v>
          </cell>
        </row>
        <row r="1219">
          <cell r="A1219" t="str">
            <v>301150p1045045007200</v>
          </cell>
          <cell r="B1219" t="str">
            <v>45م * 4.5سم * 72بكرة  مطبوع - E00</v>
          </cell>
          <cell r="C1219">
            <v>45</v>
          </cell>
          <cell r="D1219">
            <v>4.5</v>
          </cell>
          <cell r="E1219">
            <v>72</v>
          </cell>
          <cell r="F1219">
            <v>145.79999999999998</v>
          </cell>
          <cell r="G1219" t="str">
            <v>50C</v>
          </cell>
          <cell r="H1219">
            <v>6</v>
          </cell>
          <cell r="I1219">
            <v>735</v>
          </cell>
          <cell r="J1219">
            <v>1.4999999999999999E-2</v>
          </cell>
        </row>
        <row r="1220">
          <cell r="A1220" t="str">
            <v>30115501048600000600</v>
          </cell>
          <cell r="B1220" t="str">
            <v>600 م * 4.8 سم *6 بكرة - E05</v>
          </cell>
          <cell r="C1220">
            <v>600</v>
          </cell>
          <cell r="D1220">
            <v>4.8</v>
          </cell>
          <cell r="E1220">
            <v>6</v>
          </cell>
          <cell r="F1220">
            <v>172.8</v>
          </cell>
          <cell r="G1220" t="str">
            <v>55C</v>
          </cell>
          <cell r="H1220" t="str">
            <v/>
          </cell>
          <cell r="I1220">
            <v>735</v>
          </cell>
          <cell r="J1220">
            <v>1.4999999999999999E-2</v>
          </cell>
        </row>
        <row r="1221">
          <cell r="A1221" t="str">
            <v>30113601040029007200</v>
          </cell>
          <cell r="B1221" t="str">
            <v>29 متر * 4 سم * 72 بكرة - C06</v>
          </cell>
          <cell r="C1221">
            <v>29</v>
          </cell>
          <cell r="D1221">
            <v>4</v>
          </cell>
          <cell r="E1221">
            <v>72</v>
          </cell>
          <cell r="F1221">
            <v>83.52</v>
          </cell>
          <cell r="G1221" t="str">
            <v>36C</v>
          </cell>
          <cell r="H1221">
            <v>6</v>
          </cell>
          <cell r="I1221">
            <v>735</v>
          </cell>
          <cell r="J1221">
            <v>1.4999999999999999E-2</v>
          </cell>
        </row>
        <row r="1222">
          <cell r="A1222" t="str">
            <v>30113601043060005400</v>
          </cell>
          <cell r="B1222" t="str">
            <v>60م * 4.3سم * 54 بكرة - C06</v>
          </cell>
          <cell r="C1222">
            <v>60</v>
          </cell>
          <cell r="D1222">
            <v>4.3</v>
          </cell>
          <cell r="E1222">
            <v>54</v>
          </cell>
          <cell r="F1222">
            <v>139.32</v>
          </cell>
          <cell r="G1222" t="str">
            <v>36C</v>
          </cell>
          <cell r="H1222">
            <v>6</v>
          </cell>
          <cell r="I1222">
            <v>735</v>
          </cell>
          <cell r="J1222">
            <v>1.4999999999999999E-2</v>
          </cell>
        </row>
        <row r="1223">
          <cell r="A1223" t="str">
            <v>30114001045080007200</v>
          </cell>
          <cell r="B1223" t="str">
            <v>                  80م*4.5سم*72بكرة-D00</v>
          </cell>
          <cell r="C1223">
            <v>80</v>
          </cell>
          <cell r="D1223">
            <v>4.5</v>
          </cell>
          <cell r="E1223">
            <v>72</v>
          </cell>
          <cell r="F1223">
            <v>259.2</v>
          </cell>
          <cell r="G1223" t="str">
            <v>40C</v>
          </cell>
          <cell r="H1223">
            <v>6</v>
          </cell>
          <cell r="I1223">
            <v>735</v>
          </cell>
          <cell r="J1223">
            <v>1.4999999999999999E-2</v>
          </cell>
        </row>
        <row r="1224">
          <cell r="A1224" t="str">
            <v>3011400104520003600</v>
          </cell>
          <cell r="B1224" t="str">
            <v>200متر*4.5سم*36بكرة-D00</v>
          </cell>
          <cell r="C1224">
            <v>200</v>
          </cell>
          <cell r="D1224">
            <v>4.5</v>
          </cell>
          <cell r="E1224">
            <v>36</v>
          </cell>
          <cell r="F1224">
            <v>324</v>
          </cell>
          <cell r="G1224" t="str">
            <v>40C</v>
          </cell>
          <cell r="H1224" t="str">
            <v/>
          </cell>
          <cell r="I1224">
            <v>735</v>
          </cell>
          <cell r="J1224">
            <v>1.4999999999999999E-2</v>
          </cell>
        </row>
        <row r="1225">
          <cell r="A1225" t="str">
            <v>30114002043091007200</v>
          </cell>
          <cell r="B1225" t="str">
            <v> 100ياردة*4.3سم*72بكرة*D00- بنى</v>
          </cell>
          <cell r="C1225">
            <v>91</v>
          </cell>
          <cell r="D1225">
            <v>4.3</v>
          </cell>
          <cell r="E1225">
            <v>72</v>
          </cell>
          <cell r="F1225">
            <v>281.73599999999999</v>
          </cell>
          <cell r="G1225" t="str">
            <v>40B</v>
          </cell>
          <cell r="H1225">
            <v>6</v>
          </cell>
          <cell r="I1225">
            <v>735</v>
          </cell>
          <cell r="J1225">
            <v>1.4999999999999999E-2</v>
          </cell>
        </row>
        <row r="1226">
          <cell r="A1226" t="str">
            <v>301145030450910054LT</v>
          </cell>
          <cell r="B1226" t="str">
            <v>100ياردة * 4.5سم *54 بكره - يلوش-LT D05</v>
          </cell>
          <cell r="C1226">
            <v>91</v>
          </cell>
          <cell r="D1226">
            <v>4.5</v>
          </cell>
          <cell r="E1226">
            <v>54</v>
          </cell>
          <cell r="F1226">
            <v>221.13</v>
          </cell>
          <cell r="G1226" t="str">
            <v>45YLT</v>
          </cell>
          <cell r="H1226">
            <v>6</v>
          </cell>
          <cell r="I1226">
            <v>735</v>
          </cell>
          <cell r="J1226">
            <v>1.4999999999999999E-2</v>
          </cell>
        </row>
        <row r="1227">
          <cell r="A1227" t="str">
            <v>301150p1048045007200</v>
          </cell>
          <cell r="B1227" t="str">
            <v>45م * 4.8سم * 72بكرة - E00 مطبوع</v>
          </cell>
          <cell r="C1227">
            <v>45</v>
          </cell>
          <cell r="D1227">
            <v>4.8</v>
          </cell>
          <cell r="E1227">
            <v>72</v>
          </cell>
          <cell r="F1227">
            <v>155.52000000000001</v>
          </cell>
          <cell r="G1227" t="str">
            <v>50C</v>
          </cell>
          <cell r="H1227">
            <v>6</v>
          </cell>
          <cell r="I1227">
            <v>735</v>
          </cell>
          <cell r="J1227">
            <v>1.4999999999999999E-2</v>
          </cell>
        </row>
        <row r="1228">
          <cell r="A1228" t="str">
            <v>30115501045040007200</v>
          </cell>
          <cell r="B1228" t="str">
            <v>40 متر  *4.5سم * 72 بكرة - ُE05</v>
          </cell>
          <cell r="C1228">
            <v>40</v>
          </cell>
          <cell r="D1228">
            <v>4.5</v>
          </cell>
          <cell r="E1228">
            <v>72</v>
          </cell>
          <cell r="F1228">
            <v>129.6</v>
          </cell>
          <cell r="G1228" t="str">
            <v>55C</v>
          </cell>
          <cell r="H1228">
            <v>6</v>
          </cell>
          <cell r="I1228">
            <v>735</v>
          </cell>
          <cell r="J1228">
            <v>1.4999999999999999E-2</v>
          </cell>
        </row>
        <row r="1229">
          <cell r="A1229" t="str">
            <v>30115501048060005400</v>
          </cell>
          <cell r="B1229" t="str">
            <v>60 م * 4.8 سم * 54 بكرة - E05</v>
          </cell>
          <cell r="C1229">
            <v>60</v>
          </cell>
          <cell r="D1229">
            <v>4.8</v>
          </cell>
          <cell r="E1229">
            <v>54</v>
          </cell>
          <cell r="F1229">
            <v>155.51999999999998</v>
          </cell>
          <cell r="G1229" t="str">
            <v>55C</v>
          </cell>
          <cell r="H1229">
            <v>6</v>
          </cell>
          <cell r="I1229">
            <v>735</v>
          </cell>
          <cell r="J1229">
            <v>1.4999999999999999E-2</v>
          </cell>
        </row>
        <row r="1230">
          <cell r="A1230" t="str">
            <v>30115501048060007200</v>
          </cell>
          <cell r="B1230" t="str">
            <v>60 م * 4.8 سم * 72 بكرة - E05</v>
          </cell>
          <cell r="C1230">
            <v>60</v>
          </cell>
          <cell r="D1230">
            <v>4.8</v>
          </cell>
          <cell r="E1230">
            <v>72</v>
          </cell>
          <cell r="F1230">
            <v>207.35999999999999</v>
          </cell>
          <cell r="G1230" t="str">
            <v>55C</v>
          </cell>
          <cell r="H1230">
            <v>6</v>
          </cell>
          <cell r="I1230">
            <v>735</v>
          </cell>
          <cell r="J1230">
            <v>1.4999999999999999E-2</v>
          </cell>
        </row>
        <row r="1231">
          <cell r="A1231" t="str">
            <v>301155p1048330001800</v>
          </cell>
          <cell r="B1231" t="str">
            <v>330م * 4.8سم *18 بكرة - E05 مطبوع</v>
          </cell>
          <cell r="C1231">
            <v>330</v>
          </cell>
          <cell r="D1231">
            <v>4.8</v>
          </cell>
          <cell r="E1231">
            <v>18</v>
          </cell>
          <cell r="F1231">
            <v>285.12</v>
          </cell>
          <cell r="G1231" t="str">
            <v>55C</v>
          </cell>
          <cell r="H1231" t="str">
            <v/>
          </cell>
          <cell r="I1231">
            <v>735</v>
          </cell>
          <cell r="J1231">
            <v>1.4999999999999999E-2</v>
          </cell>
        </row>
        <row r="1232">
          <cell r="A1232" t="str">
            <v>301155p1048060005400</v>
          </cell>
          <cell r="B1232" t="str">
            <v>60م * 4.8سم *54 بكرة - E05 مطبوع</v>
          </cell>
          <cell r="C1232">
            <v>60</v>
          </cell>
          <cell r="D1232">
            <v>4.8</v>
          </cell>
          <cell r="E1232">
            <v>54</v>
          </cell>
          <cell r="F1232">
            <v>155.51999999999998</v>
          </cell>
          <cell r="G1232" t="str">
            <v>55C</v>
          </cell>
          <cell r="H1232">
            <v>6</v>
          </cell>
          <cell r="I1232">
            <v>735</v>
          </cell>
          <cell r="J1232">
            <v>1.4999999999999999E-2</v>
          </cell>
        </row>
        <row r="1233">
          <cell r="A1233" t="str">
            <v>30115501070041004800</v>
          </cell>
          <cell r="B1233" t="str">
            <v>41 متر  *7سم * 48 بكرة - ُE05</v>
          </cell>
          <cell r="C1233">
            <v>41</v>
          </cell>
          <cell r="D1233">
            <v>7</v>
          </cell>
          <cell r="E1233">
            <v>48</v>
          </cell>
          <cell r="F1233">
            <v>137.76</v>
          </cell>
          <cell r="G1233" t="str">
            <v>55C</v>
          </cell>
          <cell r="H1233">
            <v>4</v>
          </cell>
          <cell r="I1233">
            <v>735</v>
          </cell>
          <cell r="J1233">
            <v>1.4999999999999999E-2</v>
          </cell>
        </row>
        <row r="1234">
          <cell r="A1234" t="str">
            <v>30113601012036014400</v>
          </cell>
          <cell r="B1234" t="str">
            <v>36 م * 12 مللى* 144 بكرة - C06</v>
          </cell>
          <cell r="C1234">
            <v>36</v>
          </cell>
          <cell r="D1234">
            <v>1.2</v>
          </cell>
          <cell r="E1234">
            <v>144</v>
          </cell>
          <cell r="F1234">
            <v>62.207999999999991</v>
          </cell>
          <cell r="G1234" t="str">
            <v>36C</v>
          </cell>
          <cell r="H1234">
            <v>24</v>
          </cell>
          <cell r="I1234">
            <v>735</v>
          </cell>
          <cell r="J1234">
            <v>1.4999999999999999E-2</v>
          </cell>
        </row>
        <row r="1235">
          <cell r="A1235" t="str">
            <v>30113601023060014400</v>
          </cell>
          <cell r="B1235" t="str">
            <v>60م * 2.3سم * 144بكره - C06</v>
          </cell>
          <cell r="C1235">
            <v>60</v>
          </cell>
          <cell r="D1235">
            <v>2.2999999999999998</v>
          </cell>
          <cell r="E1235">
            <v>144</v>
          </cell>
          <cell r="F1235">
            <v>198.71999999999997</v>
          </cell>
          <cell r="G1235" t="str">
            <v>36C</v>
          </cell>
          <cell r="H1235">
            <v>12</v>
          </cell>
          <cell r="I1235">
            <v>735</v>
          </cell>
          <cell r="J1235">
            <v>1.4999999999999999E-2</v>
          </cell>
        </row>
        <row r="1236">
          <cell r="A1236" t="str">
            <v>30113601040019007200</v>
          </cell>
          <cell r="B1236" t="str">
            <v>19 متر * 4 سم * 72 بكرة - C06</v>
          </cell>
          <cell r="C1236">
            <v>19</v>
          </cell>
          <cell r="D1236">
            <v>4</v>
          </cell>
          <cell r="E1236">
            <v>72</v>
          </cell>
          <cell r="F1236">
            <v>54.72</v>
          </cell>
          <cell r="G1236" t="str">
            <v>36C</v>
          </cell>
          <cell r="H1236">
            <v>6</v>
          </cell>
          <cell r="I1236">
            <v>735</v>
          </cell>
          <cell r="J1236">
            <v>1.4999999999999999E-2</v>
          </cell>
        </row>
        <row r="1237">
          <cell r="A1237" t="str">
            <v>301140040451350048EV</v>
          </cell>
          <cell r="B1237" t="str">
            <v>135م * 4.5سم * 48بكره -D00 EVER</v>
          </cell>
          <cell r="C1237">
            <v>135</v>
          </cell>
          <cell r="D1237">
            <v>4.5</v>
          </cell>
          <cell r="E1237">
            <v>48</v>
          </cell>
          <cell r="F1237">
            <v>291.60000000000002</v>
          </cell>
          <cell r="G1237" t="str">
            <v>40SC</v>
          </cell>
          <cell r="H1237">
            <v>6</v>
          </cell>
          <cell r="I1237">
            <v>735</v>
          </cell>
          <cell r="J1237">
            <v>1.4999999999999999E-2</v>
          </cell>
        </row>
        <row r="1238">
          <cell r="A1238" t="str">
            <v>30114500045080005400</v>
          </cell>
          <cell r="B1238" t="str">
            <v>80م * 4.5سم * 54بكرة الوان</v>
          </cell>
          <cell r="C1238">
            <v>80</v>
          </cell>
          <cell r="D1238">
            <v>4.5</v>
          </cell>
          <cell r="E1238">
            <v>54</v>
          </cell>
          <cell r="F1238">
            <v>194.4</v>
          </cell>
          <cell r="G1238" t="str">
            <v>45COL</v>
          </cell>
          <cell r="H1238">
            <v>6</v>
          </cell>
          <cell r="I1238">
            <v>735</v>
          </cell>
          <cell r="J1238">
            <v>1.4999999999999999E-2</v>
          </cell>
        </row>
        <row r="1239">
          <cell r="A1239" t="str">
            <v>30114501045375001200</v>
          </cell>
          <cell r="B1239" t="str">
            <v> 375م*4.5سم*12بكرة-D05</v>
          </cell>
          <cell r="C1239">
            <v>375</v>
          </cell>
          <cell r="D1239">
            <v>4.5</v>
          </cell>
          <cell r="E1239">
            <v>12</v>
          </cell>
          <cell r="F1239">
            <v>202.5</v>
          </cell>
          <cell r="G1239" t="str">
            <v>45C</v>
          </cell>
          <cell r="H1239" t="str">
            <v/>
          </cell>
          <cell r="I1239">
            <v>735</v>
          </cell>
          <cell r="J1239">
            <v>1.4999999999999999E-2</v>
          </cell>
        </row>
        <row r="1240">
          <cell r="A1240" t="str">
            <v>30115501045090004800</v>
          </cell>
          <cell r="B1240" t="str">
            <v>90م *4.5سم * 48 بكرة - ُE05</v>
          </cell>
          <cell r="C1240">
            <v>90</v>
          </cell>
          <cell r="D1240">
            <v>4.5</v>
          </cell>
          <cell r="E1240">
            <v>48</v>
          </cell>
          <cell r="F1240">
            <v>194.39999999999998</v>
          </cell>
          <cell r="G1240" t="str">
            <v>55C</v>
          </cell>
          <cell r="H1240">
            <v>6</v>
          </cell>
          <cell r="I1240">
            <v>735</v>
          </cell>
          <cell r="J1240">
            <v>1.4999999999999999E-2</v>
          </cell>
        </row>
        <row r="1241">
          <cell r="A1241" t="str">
            <v>30115501045132003600</v>
          </cell>
          <cell r="B1241" t="str">
            <v>132م *4.5سم * 36 بكرة - ُE05</v>
          </cell>
          <cell r="C1241">
            <v>132</v>
          </cell>
          <cell r="D1241">
            <v>4.5</v>
          </cell>
          <cell r="E1241">
            <v>36</v>
          </cell>
          <cell r="F1241">
            <v>213.84</v>
          </cell>
          <cell r="G1241" t="str">
            <v>55C</v>
          </cell>
          <cell r="H1241">
            <v>6</v>
          </cell>
          <cell r="I1241">
            <v>735</v>
          </cell>
          <cell r="J1241">
            <v>1.4999999999999999E-2</v>
          </cell>
        </row>
        <row r="1242">
          <cell r="A1242" t="str">
            <v>30115501045135003600</v>
          </cell>
          <cell r="B1242" t="str">
            <v>135م *4.5سم * 36 بكرة - ُE05</v>
          </cell>
          <cell r="C1242">
            <v>135</v>
          </cell>
          <cell r="D1242">
            <v>4.5</v>
          </cell>
          <cell r="E1242">
            <v>36</v>
          </cell>
          <cell r="F1242">
            <v>218.70000000000002</v>
          </cell>
          <cell r="G1242" t="str">
            <v>55C</v>
          </cell>
          <cell r="H1242">
            <v>6</v>
          </cell>
          <cell r="I1242">
            <v>735</v>
          </cell>
          <cell r="J1242">
            <v>1.4999999999999999E-2</v>
          </cell>
        </row>
        <row r="1243">
          <cell r="A1243" t="str">
            <v>30115501045148003600</v>
          </cell>
          <cell r="B1243" t="str">
            <v>148م *4.5سم * 36 بكرة - ُE05</v>
          </cell>
          <cell r="C1243">
            <v>148</v>
          </cell>
          <cell r="D1243">
            <v>4.5</v>
          </cell>
          <cell r="E1243">
            <v>36</v>
          </cell>
          <cell r="F1243">
            <v>239.76</v>
          </cell>
          <cell r="G1243" t="str">
            <v>55C</v>
          </cell>
          <cell r="H1243">
            <v>6</v>
          </cell>
          <cell r="I1243">
            <v>735</v>
          </cell>
          <cell r="J1243">
            <v>1.4999999999999999E-2</v>
          </cell>
        </row>
        <row r="1244">
          <cell r="A1244" t="str">
            <v>30115501045335001200</v>
          </cell>
          <cell r="B1244" t="str">
            <v>335م *4.5سم * 12 بكرة - ُE05</v>
          </cell>
          <cell r="C1244">
            <v>335</v>
          </cell>
          <cell r="D1244">
            <v>4.5</v>
          </cell>
          <cell r="E1244">
            <v>12</v>
          </cell>
          <cell r="F1244">
            <v>180.89999999999998</v>
          </cell>
          <cell r="G1244" t="str">
            <v>55C</v>
          </cell>
          <cell r="H1244" t="str">
            <v/>
          </cell>
          <cell r="I1244">
            <v>735</v>
          </cell>
          <cell r="J1244">
            <v>1.4999999999999999E-2</v>
          </cell>
        </row>
        <row r="1245">
          <cell r="A1245" t="str">
            <v>30115501048045007200</v>
          </cell>
          <cell r="B1245" t="str">
            <v>45 م * 4.8 سم * 72 بكرة - E05</v>
          </cell>
          <cell r="C1245">
            <v>45</v>
          </cell>
          <cell r="D1245">
            <v>4.8</v>
          </cell>
          <cell r="E1245">
            <v>72</v>
          </cell>
          <cell r="F1245">
            <v>155.52000000000001</v>
          </cell>
          <cell r="G1245" t="str">
            <v>55C</v>
          </cell>
          <cell r="H1245">
            <v>6</v>
          </cell>
          <cell r="I1245">
            <v>735</v>
          </cell>
          <cell r="J1245">
            <v>1.4999999999999999E-2</v>
          </cell>
        </row>
        <row r="1246">
          <cell r="A1246" t="str">
            <v>30115501070041004800</v>
          </cell>
          <cell r="B1246" t="str">
            <v>41 متر  *7سم * 48 بكرة - ُE05</v>
          </cell>
          <cell r="C1246">
            <v>41</v>
          </cell>
          <cell r="D1246">
            <v>7</v>
          </cell>
          <cell r="E1246">
            <v>48</v>
          </cell>
          <cell r="F1246">
            <v>137.76</v>
          </cell>
          <cell r="G1246" t="str">
            <v>55C</v>
          </cell>
          <cell r="H1246">
            <v>4</v>
          </cell>
          <cell r="I1246">
            <v>735</v>
          </cell>
          <cell r="J1246">
            <v>1.4999999999999999E-2</v>
          </cell>
        </row>
        <row r="1247">
          <cell r="A1247" t="str">
            <v>301155p1048060005400</v>
          </cell>
          <cell r="B1247" t="str">
            <v>60م * 4.8سم *54 بكرة - E05 مطبوع</v>
          </cell>
          <cell r="C1247">
            <v>54</v>
          </cell>
          <cell r="D1247">
            <v>4.8</v>
          </cell>
          <cell r="E1247">
            <v>54</v>
          </cell>
          <cell r="F1247">
            <v>139.96800000000002</v>
          </cell>
          <cell r="G1247" t="str">
            <v>55C</v>
          </cell>
          <cell r="H1247">
            <v>6</v>
          </cell>
          <cell r="I1247">
            <v>735</v>
          </cell>
          <cell r="J1247">
            <v>1.4999999999999999E-2</v>
          </cell>
        </row>
        <row r="1248">
          <cell r="A1248" t="str">
            <v>301155p1048330001800</v>
          </cell>
          <cell r="B1248" t="str">
            <v>330م * 4.8سم *18 بكرة - E05 مطبوع</v>
          </cell>
          <cell r="C1248">
            <v>18</v>
          </cell>
          <cell r="D1248">
            <v>4.8</v>
          </cell>
          <cell r="E1248">
            <v>18</v>
          </cell>
          <cell r="F1248">
            <v>15.551999999999998</v>
          </cell>
          <cell r="G1248" t="str">
            <v>55C</v>
          </cell>
          <cell r="H1248">
            <v>6</v>
          </cell>
          <cell r="I1248">
            <v>735</v>
          </cell>
          <cell r="J1248">
            <v>1.4999999999999999E-2</v>
          </cell>
        </row>
        <row r="1249">
          <cell r="A1249" t="str">
            <v>30115501041135004800</v>
          </cell>
          <cell r="B1249" t="str">
            <v>135م*4.1سم*48بكرة*E05</v>
          </cell>
          <cell r="C1249">
            <v>135</v>
          </cell>
          <cell r="D1249">
            <v>4.0999999999999996</v>
          </cell>
          <cell r="E1249">
            <v>48</v>
          </cell>
          <cell r="F1249">
            <v>265.68</v>
          </cell>
          <cell r="G1249" t="str">
            <v>55C</v>
          </cell>
          <cell r="H1249">
            <v>6</v>
          </cell>
          <cell r="I1249">
            <v>735</v>
          </cell>
          <cell r="J1249">
            <v>1.4999999999999999E-2</v>
          </cell>
        </row>
        <row r="1250">
          <cell r="A1250" t="str">
            <v>30115501045028007200</v>
          </cell>
          <cell r="B1250" t="str">
            <v>28 متر  *4.5سم * 72 بكرة - ُE05</v>
          </cell>
          <cell r="C1250">
            <v>28</v>
          </cell>
          <cell r="D1250">
            <v>4.5</v>
          </cell>
          <cell r="E1250">
            <v>72</v>
          </cell>
          <cell r="F1250">
            <v>90.72</v>
          </cell>
          <cell r="G1250" t="str">
            <v>55C</v>
          </cell>
          <cell r="H1250">
            <v>6</v>
          </cell>
          <cell r="I1250">
            <v>735</v>
          </cell>
          <cell r="J1250">
            <v>1.4999999999999999E-2</v>
          </cell>
        </row>
        <row r="1251">
          <cell r="A1251" t="str">
            <v>30115501045041007200</v>
          </cell>
          <cell r="B1251" t="str">
            <v>41 متر  *4.5سم * 72 بكرة - ُE05</v>
          </cell>
          <cell r="C1251">
            <v>41</v>
          </cell>
          <cell r="D1251">
            <v>4.5</v>
          </cell>
          <cell r="E1251">
            <v>72</v>
          </cell>
          <cell r="F1251">
            <v>132.84</v>
          </cell>
          <cell r="G1251" t="str">
            <v>55C</v>
          </cell>
          <cell r="H1251">
            <v>6</v>
          </cell>
          <cell r="I1251">
            <v>735</v>
          </cell>
          <cell r="J1251">
            <v>1.4999999999999999E-2</v>
          </cell>
        </row>
        <row r="1252">
          <cell r="A1252" t="str">
            <v>30115001048150003600</v>
          </cell>
          <cell r="B1252" t="str">
            <v>150 م * 4.8سم * 36بكره - E00</v>
          </cell>
          <cell r="C1252">
            <v>150</v>
          </cell>
          <cell r="D1252">
            <v>4.8</v>
          </cell>
          <cell r="E1252">
            <v>36</v>
          </cell>
          <cell r="F1252">
            <v>259.2</v>
          </cell>
          <cell r="G1252" t="str">
            <v>50C</v>
          </cell>
          <cell r="H1252">
            <v>6</v>
          </cell>
          <cell r="I1252">
            <v>735</v>
          </cell>
          <cell r="J1252">
            <v>1.4999999999999999E-2</v>
          </cell>
        </row>
        <row r="1253">
          <cell r="A1253" t="str">
            <v>301145030450450072LT</v>
          </cell>
          <cell r="B1253" t="str">
            <v>45م * 4.5سم * 72بكره - يلوش- D05LT</v>
          </cell>
          <cell r="C1253">
            <v>45</v>
          </cell>
          <cell r="D1253">
            <v>4.5</v>
          </cell>
          <cell r="E1253">
            <v>72</v>
          </cell>
          <cell r="F1253">
            <v>145.79999999999998</v>
          </cell>
          <cell r="G1253" t="str">
            <v>45Y</v>
          </cell>
          <cell r="H1253">
            <v>6</v>
          </cell>
          <cell r="I1253">
            <v>735</v>
          </cell>
          <cell r="J1253">
            <v>1.4999999999999999E-2</v>
          </cell>
        </row>
        <row r="1254">
          <cell r="A1254" t="str">
            <v>301145030450540072LT</v>
          </cell>
          <cell r="B1254" t="str">
            <v>60ياردة* 4.5سم* 72بكره -يلوش- D05LT</v>
          </cell>
          <cell r="C1254">
            <v>54</v>
          </cell>
          <cell r="D1254">
            <v>4.5</v>
          </cell>
          <cell r="E1254">
            <v>72</v>
          </cell>
          <cell r="F1254">
            <v>174.96</v>
          </cell>
          <cell r="G1254" t="str">
            <v>45Y</v>
          </cell>
          <cell r="H1254">
            <v>6</v>
          </cell>
          <cell r="I1254">
            <v>735</v>
          </cell>
          <cell r="J1254">
            <v>1.4999999999999999E-2</v>
          </cell>
        </row>
        <row r="1255">
          <cell r="A1255" t="str">
            <v>301145030486000012LT</v>
          </cell>
          <cell r="B1255" t="str">
            <v>600م*4.8سم*12بكرة*D05-يلويش (LT)</v>
          </cell>
          <cell r="C1255">
            <v>600</v>
          </cell>
          <cell r="D1255">
            <v>4.8</v>
          </cell>
          <cell r="E1255">
            <v>12</v>
          </cell>
          <cell r="F1255">
            <v>345.6</v>
          </cell>
          <cell r="G1255" t="str">
            <v>45Y</v>
          </cell>
          <cell r="H1255" t="str">
            <v/>
          </cell>
          <cell r="I1255">
            <v>735</v>
          </cell>
          <cell r="J1255">
            <v>1.4999999999999999E-2</v>
          </cell>
        </row>
        <row r="1256">
          <cell r="A1256" t="str">
            <v>30114508045045007200</v>
          </cell>
          <cell r="B1256" t="str">
            <v>45م*4.5سم *72 بكرة D05 - اصفر</v>
          </cell>
          <cell r="C1256">
            <v>45</v>
          </cell>
          <cell r="D1256">
            <v>4.5</v>
          </cell>
          <cell r="E1256">
            <v>72</v>
          </cell>
          <cell r="F1256">
            <v>145.79999999999998</v>
          </cell>
          <cell r="G1256" t="str">
            <v>45COL</v>
          </cell>
          <cell r="H1256">
            <v>6</v>
          </cell>
          <cell r="I1256">
            <v>735</v>
          </cell>
          <cell r="J1256">
            <v>1.4999999999999999E-2</v>
          </cell>
        </row>
        <row r="1257">
          <cell r="A1257" t="str">
            <v>30114507045045007200</v>
          </cell>
          <cell r="B1257" t="str">
            <v>45م * 4.5سم * 72بكرة الوان - ازرق D05</v>
          </cell>
          <cell r="C1257">
            <v>45</v>
          </cell>
          <cell r="D1257">
            <v>4.5</v>
          </cell>
          <cell r="E1257">
            <v>72</v>
          </cell>
          <cell r="F1257">
            <v>145.79999999999998</v>
          </cell>
          <cell r="G1257" t="str">
            <v>45COL</v>
          </cell>
          <cell r="H1257">
            <v>6</v>
          </cell>
          <cell r="I1257">
            <v>735</v>
          </cell>
          <cell r="J1257">
            <v>1.4999999999999999E-2</v>
          </cell>
        </row>
        <row r="1258">
          <cell r="A1258" t="str">
            <v>30114506045045007200</v>
          </cell>
          <cell r="B1258" t="str">
            <v>45م*4.5 سم * 72 بكرة D05 - اخضر</v>
          </cell>
          <cell r="C1258">
            <v>45</v>
          </cell>
          <cell r="D1258">
            <v>4.5</v>
          </cell>
          <cell r="E1258">
            <v>72</v>
          </cell>
          <cell r="F1258">
            <v>145.79999999999998</v>
          </cell>
          <cell r="G1258" t="str">
            <v>45COL</v>
          </cell>
          <cell r="H1258">
            <v>6</v>
          </cell>
          <cell r="I1258">
            <v>735</v>
          </cell>
          <cell r="J1258">
            <v>1.4999999999999999E-2</v>
          </cell>
        </row>
        <row r="1259">
          <cell r="A1259" t="str">
            <v>30114504045081007200</v>
          </cell>
          <cell r="B1259" t="str">
            <v>81 م *4.5سم * 72 بكرة كريستال - ُD05</v>
          </cell>
          <cell r="C1259">
            <v>81</v>
          </cell>
          <cell r="D1259">
            <v>4.5</v>
          </cell>
          <cell r="E1259">
            <v>72</v>
          </cell>
          <cell r="F1259">
            <v>262.44</v>
          </cell>
          <cell r="G1259" t="str">
            <v>45SC</v>
          </cell>
          <cell r="H1259">
            <v>6</v>
          </cell>
          <cell r="I1259">
            <v>735</v>
          </cell>
          <cell r="J1259">
            <v>1.4999999999999999E-2</v>
          </cell>
        </row>
        <row r="1260">
          <cell r="A1260" t="str">
            <v>30114505045045003600</v>
          </cell>
          <cell r="B1260" t="str">
            <v>45 متر*4.5 سم * 72 بكرة الوان -  احمر</v>
          </cell>
          <cell r="C1260">
            <v>45</v>
          </cell>
          <cell r="D1260">
            <v>4.5</v>
          </cell>
          <cell r="E1260">
            <v>72</v>
          </cell>
          <cell r="F1260">
            <v>145.79999999999998</v>
          </cell>
          <cell r="G1260" t="str">
            <v>45COL</v>
          </cell>
          <cell r="H1260">
            <v>6</v>
          </cell>
          <cell r="I1260">
            <v>735</v>
          </cell>
          <cell r="J1260">
            <v>1.4999999999999999E-2</v>
          </cell>
        </row>
        <row r="1261">
          <cell r="A1261" t="str">
            <v>30113601041270002400</v>
          </cell>
          <cell r="B1261" t="str">
            <v>270م*4.1سم *24 بكرة - C06</v>
          </cell>
          <cell r="C1261">
            <v>270</v>
          </cell>
          <cell r="D1261">
            <v>4.0999999999999996</v>
          </cell>
          <cell r="E1261">
            <v>24</v>
          </cell>
          <cell r="F1261">
            <v>265.68</v>
          </cell>
          <cell r="G1261" t="str">
            <v>36C</v>
          </cell>
          <cell r="H1261" t="str">
            <v/>
          </cell>
          <cell r="I1261">
            <v>735</v>
          </cell>
          <cell r="J1261">
            <v>1.4999999999999999E-2</v>
          </cell>
        </row>
        <row r="1262">
          <cell r="A1262" t="str">
            <v>30113601042265003000</v>
          </cell>
          <cell r="B1262" t="str">
            <v>265م * 4.2سم  * 30 بكرة C06</v>
          </cell>
          <cell r="C1262">
            <v>265</v>
          </cell>
          <cell r="D1262">
            <v>4.2</v>
          </cell>
          <cell r="E1262">
            <v>30</v>
          </cell>
          <cell r="F1262">
            <v>333.90000000000003</v>
          </cell>
          <cell r="G1262" t="str">
            <v>36C</v>
          </cell>
          <cell r="H1262" t="str">
            <v/>
          </cell>
          <cell r="I1262">
            <v>735</v>
          </cell>
          <cell r="J1262">
            <v>1.4999999999999999E-2</v>
          </cell>
        </row>
        <row r="1263">
          <cell r="A1263" t="str">
            <v>30113601045014007200</v>
          </cell>
          <cell r="B1263" t="str">
            <v>14م*4.5سم72بكرةC06</v>
          </cell>
          <cell r="C1263">
            <v>14</v>
          </cell>
          <cell r="D1263">
            <v>4.5</v>
          </cell>
          <cell r="E1263">
            <v>72</v>
          </cell>
          <cell r="F1263">
            <v>45.36</v>
          </cell>
          <cell r="G1263" t="str">
            <v>36C</v>
          </cell>
          <cell r="H1263">
            <v>6</v>
          </cell>
          <cell r="I1263">
            <v>735</v>
          </cell>
          <cell r="J1263">
            <v>1.4999999999999999E-2</v>
          </cell>
        </row>
        <row r="1264">
          <cell r="A1264" t="str">
            <v>30113601045100005400</v>
          </cell>
          <cell r="B1264" t="str">
            <v>100م * 4.5سم * 54 بكرة - C06</v>
          </cell>
          <cell r="C1264">
            <v>100</v>
          </cell>
          <cell r="D1264">
            <v>4.5</v>
          </cell>
          <cell r="E1264">
            <v>54</v>
          </cell>
          <cell r="F1264">
            <v>243</v>
          </cell>
          <cell r="G1264" t="str">
            <v>36C</v>
          </cell>
          <cell r="H1264">
            <v>6</v>
          </cell>
          <cell r="I1264">
            <v>735</v>
          </cell>
          <cell r="J1264">
            <v>1.4999999999999999E-2</v>
          </cell>
        </row>
        <row r="1265">
          <cell r="A1265" t="str">
            <v>30113801048060005400</v>
          </cell>
          <cell r="B1265" t="str">
            <v> 60م*4.8سم*54بكرة*C-08</v>
          </cell>
          <cell r="C1265">
            <v>60</v>
          </cell>
          <cell r="D1265">
            <v>4.8</v>
          </cell>
          <cell r="E1265">
            <v>54</v>
          </cell>
          <cell r="F1265">
            <v>155.51999999999998</v>
          </cell>
          <cell r="G1265" t="str">
            <v>38C</v>
          </cell>
          <cell r="H1265">
            <v>6</v>
          </cell>
          <cell r="I1265">
            <v>735</v>
          </cell>
          <cell r="J1265">
            <v>1.4999999999999999E-2</v>
          </cell>
        </row>
        <row r="1266">
          <cell r="A1266" t="str">
            <v>30113801048175003600</v>
          </cell>
          <cell r="B1266" t="str">
            <v>  175م*4.8سم*36بكرة*C-08</v>
          </cell>
          <cell r="C1266">
            <v>175</v>
          </cell>
          <cell r="D1266">
            <v>4.8</v>
          </cell>
          <cell r="E1266">
            <v>36</v>
          </cell>
          <cell r="F1266">
            <v>302.40000000000003</v>
          </cell>
          <cell r="G1266" t="str">
            <v>38C</v>
          </cell>
          <cell r="H1266">
            <v>6</v>
          </cell>
          <cell r="I1266">
            <v>735</v>
          </cell>
          <cell r="J1266">
            <v>1.4999999999999999E-2</v>
          </cell>
        </row>
        <row r="1267">
          <cell r="A1267" t="str">
            <v>30114001045150003600</v>
          </cell>
          <cell r="B1267" t="str">
            <v> 150م*4.5سم*36بكرة-D00</v>
          </cell>
          <cell r="C1267">
            <v>150</v>
          </cell>
          <cell r="D1267">
            <v>4.5</v>
          </cell>
          <cell r="E1267">
            <v>36</v>
          </cell>
          <cell r="F1267">
            <v>243</v>
          </cell>
          <cell r="G1267" t="str">
            <v>40C</v>
          </cell>
          <cell r="H1267">
            <v>6</v>
          </cell>
          <cell r="I1267">
            <v>735</v>
          </cell>
          <cell r="J1267">
            <v>1.4999999999999999E-2</v>
          </cell>
        </row>
        <row r="1268">
          <cell r="A1268" t="str">
            <v>30114505045045007200</v>
          </cell>
          <cell r="B1268" t="str">
            <v>45 متر*4.5 سم * 72 بكرة الوان -  احمر</v>
          </cell>
          <cell r="C1268">
            <v>45</v>
          </cell>
          <cell r="D1268">
            <v>4.5</v>
          </cell>
          <cell r="E1268">
            <v>72</v>
          </cell>
          <cell r="F1268">
            <v>145.79999999999998</v>
          </cell>
          <cell r="G1268" t="str">
            <v>45COL</v>
          </cell>
          <cell r="H1268">
            <v>6</v>
          </cell>
          <cell r="I1268">
            <v>735</v>
          </cell>
          <cell r="J1268">
            <v>1.4999999999999999E-2</v>
          </cell>
        </row>
        <row r="1269">
          <cell r="A1269" t="str">
            <v>30113601012036028800</v>
          </cell>
          <cell r="B1269" t="str">
            <v>36 م * 12 مللى* 288 بكرة - C06</v>
          </cell>
          <cell r="C1269">
            <v>36</v>
          </cell>
          <cell r="D1269">
            <v>1.2</v>
          </cell>
          <cell r="E1269">
            <v>288</v>
          </cell>
          <cell r="F1269">
            <v>124.41599999999998</v>
          </cell>
          <cell r="G1269" t="str">
            <v>36C</v>
          </cell>
          <cell r="H1269">
            <v>24</v>
          </cell>
          <cell r="I1269">
            <v>735</v>
          </cell>
          <cell r="J1269">
            <v>1.4999999999999999E-2</v>
          </cell>
        </row>
        <row r="1270">
          <cell r="A1270" t="str">
            <v>30113601043200003600</v>
          </cell>
          <cell r="B1270" t="str">
            <v>200م* 4.3سم * 36 بكرة - C06</v>
          </cell>
          <cell r="C1270">
            <v>200</v>
          </cell>
          <cell r="D1270">
            <v>4.3</v>
          </cell>
          <cell r="E1270">
            <v>36</v>
          </cell>
          <cell r="F1270">
            <v>309.59999999999997</v>
          </cell>
          <cell r="G1270" t="str">
            <v>36C</v>
          </cell>
          <cell r="H1270" t="str">
            <v/>
          </cell>
          <cell r="I1270">
            <v>735</v>
          </cell>
          <cell r="J1270">
            <v>1.4999999999999999E-2</v>
          </cell>
        </row>
        <row r="1271">
          <cell r="A1271" t="str">
            <v>30113601045047007200</v>
          </cell>
          <cell r="B1271" t="str">
            <v>47م*4.5سم72بكرةC06</v>
          </cell>
          <cell r="C1271">
            <v>47</v>
          </cell>
          <cell r="D1271">
            <v>4.5</v>
          </cell>
          <cell r="E1271">
            <v>72</v>
          </cell>
          <cell r="F1271">
            <v>152.28000000000003</v>
          </cell>
          <cell r="G1271" t="str">
            <v>36C</v>
          </cell>
          <cell r="H1271">
            <v>6</v>
          </cell>
          <cell r="I1271">
            <v>735</v>
          </cell>
          <cell r="J1271">
            <v>1.4999999999999999E-2</v>
          </cell>
        </row>
        <row r="1272">
          <cell r="A1272" t="str">
            <v>30113601045240003000</v>
          </cell>
          <cell r="B1272" t="str">
            <v>240م* 4.5سم * 30 بكرة - C06</v>
          </cell>
          <cell r="C1272">
            <v>240</v>
          </cell>
          <cell r="D1272">
            <v>4.5</v>
          </cell>
          <cell r="E1272">
            <v>30</v>
          </cell>
          <cell r="F1272">
            <v>324</v>
          </cell>
          <cell r="G1272" t="str">
            <v>36C</v>
          </cell>
          <cell r="H1272" t="str">
            <v/>
          </cell>
          <cell r="I1272">
            <v>735</v>
          </cell>
          <cell r="J1272">
            <v>1.4999999999999999E-2</v>
          </cell>
        </row>
        <row r="1273">
          <cell r="A1273" t="str">
            <v>30113601045540001200</v>
          </cell>
          <cell r="B1273" t="str">
            <v>540متر * 4.5سم *12بكرة - C06</v>
          </cell>
          <cell r="C1273">
            <v>540</v>
          </cell>
          <cell r="D1273">
            <v>4.5</v>
          </cell>
          <cell r="E1273">
            <v>12</v>
          </cell>
          <cell r="F1273">
            <v>291.60000000000002</v>
          </cell>
          <cell r="G1273" t="str">
            <v>36C</v>
          </cell>
          <cell r="H1273" t="str">
            <v/>
          </cell>
          <cell r="I1273">
            <v>735</v>
          </cell>
          <cell r="J1273">
            <v>1.4999999999999999E-2</v>
          </cell>
        </row>
        <row r="1274">
          <cell r="A1274" t="str">
            <v>30114002045047007200</v>
          </cell>
          <cell r="B1274" t="str">
            <v> 47م*4.5سم*72بكرة*D00- بنى</v>
          </cell>
          <cell r="C1274">
            <v>47</v>
          </cell>
          <cell r="D1274">
            <v>4.5</v>
          </cell>
          <cell r="E1274">
            <v>72</v>
          </cell>
          <cell r="F1274">
            <v>152.28000000000003</v>
          </cell>
          <cell r="G1274" t="str">
            <v>40B</v>
          </cell>
          <cell r="H1274">
            <v>6</v>
          </cell>
          <cell r="I1274">
            <v>735</v>
          </cell>
          <cell r="J1274">
            <v>1.4999999999999999E-2</v>
          </cell>
        </row>
        <row r="1275">
          <cell r="A1275" t="str">
            <v>301140040450728072FR</v>
          </cell>
          <cell r="B1275" t="str">
            <v>80 يارد  * 4.5سم * 72بكره- FIRE TAP-D00</v>
          </cell>
          <cell r="C1275">
            <v>72.8</v>
          </cell>
          <cell r="D1275">
            <v>4.5</v>
          </cell>
          <cell r="E1275">
            <v>72</v>
          </cell>
          <cell r="F1275">
            <v>235.87199999999999</v>
          </cell>
          <cell r="G1275" t="str">
            <v>40SC</v>
          </cell>
          <cell r="H1275">
            <v>6</v>
          </cell>
          <cell r="I1275">
            <v>735</v>
          </cell>
          <cell r="J1275">
            <v>1.4999999999999999E-2</v>
          </cell>
        </row>
        <row r="1276">
          <cell r="A1276" t="str">
            <v>301145p30600600060LT</v>
          </cell>
          <cell r="B1276" t="str">
            <v>60متر * 6سم * 60 بكرة - D05 مطبوع LT</v>
          </cell>
          <cell r="C1276">
            <v>60</v>
          </cell>
          <cell r="D1276">
            <v>6</v>
          </cell>
          <cell r="E1276">
            <v>60</v>
          </cell>
          <cell r="F1276">
            <v>216</v>
          </cell>
          <cell r="G1276" t="str">
            <v>45YLT</v>
          </cell>
          <cell r="H1276">
            <v>4</v>
          </cell>
          <cell r="I1276">
            <v>735</v>
          </cell>
          <cell r="J1276">
            <v>1.4999999999999999E-2</v>
          </cell>
        </row>
        <row r="1277">
          <cell r="A1277" t="str">
            <v>301145p30480600072LT</v>
          </cell>
          <cell r="B1277" t="str">
            <v>60م* 4.8سم* 72بكرة- D05مطبوع يلوشLT</v>
          </cell>
          <cell r="C1277">
            <v>60</v>
          </cell>
          <cell r="D1277">
            <v>4.8</v>
          </cell>
          <cell r="E1277">
            <v>72</v>
          </cell>
          <cell r="F1277">
            <v>207.35999999999999</v>
          </cell>
          <cell r="G1277" t="str">
            <v>45YLT</v>
          </cell>
          <cell r="H1277">
            <v>6</v>
          </cell>
          <cell r="I1277">
            <v>735</v>
          </cell>
          <cell r="J1277">
            <v>1.4999999999999999E-2</v>
          </cell>
        </row>
        <row r="1278">
          <cell r="A1278" t="str">
            <v>30114507048090005400</v>
          </cell>
          <cell r="B1278" t="str">
            <v>90 متر * 4.8سم * 54بكرة ازرق D05</v>
          </cell>
          <cell r="C1278">
            <v>90</v>
          </cell>
          <cell r="D1278">
            <v>4.8</v>
          </cell>
          <cell r="E1278">
            <v>54</v>
          </cell>
          <cell r="F1278">
            <v>233.28000000000003</v>
          </cell>
          <cell r="G1278" t="str">
            <v>45COL</v>
          </cell>
          <cell r="H1278">
            <v>6</v>
          </cell>
          <cell r="I1278">
            <v>735</v>
          </cell>
          <cell r="J1278">
            <v>1.4999999999999999E-2</v>
          </cell>
        </row>
        <row r="1279">
          <cell r="A1279" t="str">
            <v>30114507045350001800</v>
          </cell>
          <cell r="B1279" t="str">
            <v>350 متر *4.5سم*18 بكرة ازرق D05</v>
          </cell>
          <cell r="C1279">
            <v>350</v>
          </cell>
          <cell r="D1279">
            <v>4.5</v>
          </cell>
          <cell r="E1279">
            <v>18</v>
          </cell>
          <cell r="F1279">
            <v>283.5</v>
          </cell>
          <cell r="G1279" t="str">
            <v>45COL</v>
          </cell>
          <cell r="H1279" t="str">
            <v/>
          </cell>
          <cell r="I1279">
            <v>735</v>
          </cell>
          <cell r="J1279">
            <v>1.4999999999999999E-2</v>
          </cell>
        </row>
        <row r="1280">
          <cell r="A1280" t="str">
            <v>30114504023090014400</v>
          </cell>
          <cell r="B1280" t="str">
            <v>90م*2.3سم*144بكره-D05 كريستال</v>
          </cell>
          <cell r="C1280">
            <v>90</v>
          </cell>
          <cell r="D1280">
            <v>2.2999999999999998</v>
          </cell>
          <cell r="E1280">
            <v>144</v>
          </cell>
          <cell r="F1280">
            <v>298.08</v>
          </cell>
          <cell r="G1280" t="str">
            <v>45SC</v>
          </cell>
          <cell r="H1280">
            <v>12</v>
          </cell>
          <cell r="I1280">
            <v>735</v>
          </cell>
          <cell r="J1280">
            <v>1.4999999999999999E-2</v>
          </cell>
        </row>
        <row r="1281">
          <cell r="A1281" t="str">
            <v>301145030480910054LT</v>
          </cell>
          <cell r="B1281" t="str">
            <v>100ياردة*4.8سم*54 بكرة*D05-يلويشLT</v>
          </cell>
          <cell r="C1281">
            <v>91</v>
          </cell>
          <cell r="D1281">
            <v>4.8</v>
          </cell>
          <cell r="E1281">
            <v>54</v>
          </cell>
          <cell r="F1281">
            <v>235.87200000000001</v>
          </cell>
          <cell r="G1281" t="str">
            <v>45YLT</v>
          </cell>
          <cell r="H1281">
            <v>6</v>
          </cell>
          <cell r="I1281">
            <v>735</v>
          </cell>
          <cell r="J1281">
            <v>1.4999999999999999E-2</v>
          </cell>
        </row>
        <row r="1282">
          <cell r="A1282" t="str">
            <v>301145030450910072LT</v>
          </cell>
          <cell r="B1282" t="str">
            <v>100 ياردة*4.5سم*72بكرة*D05-يلويش LT</v>
          </cell>
          <cell r="C1282">
            <v>91</v>
          </cell>
          <cell r="D1282">
            <v>4.5</v>
          </cell>
          <cell r="E1282">
            <v>72</v>
          </cell>
          <cell r="F1282">
            <v>294.83999999999997</v>
          </cell>
          <cell r="G1282" t="str">
            <v>45YLT</v>
          </cell>
          <cell r="H1282">
            <v>6</v>
          </cell>
          <cell r="I1282">
            <v>735</v>
          </cell>
          <cell r="J1282">
            <v>1.4999999999999999E-2</v>
          </cell>
        </row>
        <row r="1283">
          <cell r="A1283" t="str">
            <v>301145030450728072LT</v>
          </cell>
          <cell r="B1283" t="str">
            <v>80 ياردة*4.5سم*72بكرة*D05-يلويشLT</v>
          </cell>
          <cell r="C1283">
            <v>72.8</v>
          </cell>
          <cell r="D1283">
            <v>4.5</v>
          </cell>
          <cell r="E1283">
            <v>72</v>
          </cell>
          <cell r="F1283">
            <v>235.87199999999999</v>
          </cell>
          <cell r="G1283" t="str">
            <v>45YLT</v>
          </cell>
          <cell r="H1283">
            <v>6</v>
          </cell>
          <cell r="I1283">
            <v>735</v>
          </cell>
          <cell r="J1283">
            <v>1.4999999999999999E-2</v>
          </cell>
        </row>
        <row r="1284">
          <cell r="A1284" t="str">
            <v>301145030450650072LT</v>
          </cell>
          <cell r="B1284" t="str">
            <v>65م*4.5سم*72 بكرة*D05-يلويشLT</v>
          </cell>
          <cell r="C1284">
            <v>65</v>
          </cell>
          <cell r="D1284">
            <v>4.5</v>
          </cell>
          <cell r="E1284">
            <v>72</v>
          </cell>
          <cell r="F1284">
            <v>210.6</v>
          </cell>
          <cell r="G1284" t="str">
            <v>45YLT</v>
          </cell>
          <cell r="H1284">
            <v>6</v>
          </cell>
          <cell r="I1284">
            <v>735</v>
          </cell>
          <cell r="J1284">
            <v>1.4999999999999999E-2</v>
          </cell>
        </row>
        <row r="1285">
          <cell r="A1285" t="str">
            <v>30114301045320002400</v>
          </cell>
          <cell r="B1285" t="str">
            <v>320م*4.5سم*24بكرة-D03</v>
          </cell>
          <cell r="C1285">
            <v>320</v>
          </cell>
          <cell r="D1285">
            <v>4.5</v>
          </cell>
          <cell r="E1285">
            <v>24</v>
          </cell>
          <cell r="F1285">
            <v>345.6</v>
          </cell>
          <cell r="G1285" t="str">
            <v>43C</v>
          </cell>
          <cell r="H1285" t="str">
            <v/>
          </cell>
          <cell r="I1285">
            <v>735</v>
          </cell>
          <cell r="J1285">
            <v>1.4999999999999999E-2</v>
          </cell>
        </row>
        <row r="1286">
          <cell r="A1286" t="str">
            <v>30114301045082005400</v>
          </cell>
          <cell r="B1286" t="str">
            <v>82م*4.5سم*54بكرة-D03</v>
          </cell>
          <cell r="C1286">
            <v>82</v>
          </cell>
          <cell r="D1286">
            <v>4.5</v>
          </cell>
          <cell r="E1286">
            <v>54</v>
          </cell>
          <cell r="F1286">
            <v>199.26</v>
          </cell>
          <cell r="G1286" t="str">
            <v>43C</v>
          </cell>
          <cell r="H1286">
            <v>6</v>
          </cell>
          <cell r="I1286">
            <v>735</v>
          </cell>
          <cell r="J1286">
            <v>1.4999999999999999E-2</v>
          </cell>
        </row>
        <row r="1287">
          <cell r="A1287" t="str">
            <v>30114301045070007200</v>
          </cell>
          <cell r="B1287" t="str">
            <v>  70م*4.5سم*72بكرة-D03</v>
          </cell>
          <cell r="C1287">
            <v>70</v>
          </cell>
          <cell r="D1287">
            <v>4.5</v>
          </cell>
          <cell r="E1287">
            <v>72</v>
          </cell>
          <cell r="F1287">
            <v>226.79999999999998</v>
          </cell>
          <cell r="G1287" t="str">
            <v>43C</v>
          </cell>
          <cell r="H1287">
            <v>6</v>
          </cell>
          <cell r="I1287">
            <v>735</v>
          </cell>
          <cell r="J1287">
            <v>1.4999999999999999E-2</v>
          </cell>
        </row>
        <row r="1288">
          <cell r="A1288" t="str">
            <v>301140040451350036EV</v>
          </cell>
          <cell r="B1288" t="str">
            <v>135م * 4.5سم * 36بكره -D00 EVER</v>
          </cell>
          <cell r="C1288">
            <v>135</v>
          </cell>
          <cell r="D1288">
            <v>4.5</v>
          </cell>
          <cell r="E1288">
            <v>36</v>
          </cell>
          <cell r="F1288">
            <v>218.70000000000002</v>
          </cell>
          <cell r="G1288" t="str">
            <v>40SC</v>
          </cell>
          <cell r="H1288">
            <v>6</v>
          </cell>
          <cell r="I1288">
            <v>735</v>
          </cell>
          <cell r="J1288">
            <v>1.4999999999999999E-2</v>
          </cell>
        </row>
        <row r="1289">
          <cell r="A1289" t="str">
            <v>30115001036045007200</v>
          </cell>
          <cell r="B1289" t="str">
            <v>45 م * 3.6 سم * 72 بكرة E00</v>
          </cell>
          <cell r="C1289">
            <v>45</v>
          </cell>
          <cell r="D1289">
            <v>3.6</v>
          </cell>
          <cell r="E1289">
            <v>72</v>
          </cell>
          <cell r="F1289">
            <v>116.64000000000001</v>
          </cell>
          <cell r="G1289" t="str">
            <v>50C</v>
          </cell>
          <cell r="H1289">
            <v>8</v>
          </cell>
          <cell r="I1289">
            <v>735</v>
          </cell>
          <cell r="J1289">
            <v>1.4999999999999999E-2</v>
          </cell>
        </row>
        <row r="1290">
          <cell r="A1290" t="str">
            <v>30113601040060007200</v>
          </cell>
          <cell r="B1290" t="str">
            <v>60م * 4 سم * 72 بكرة - C06</v>
          </cell>
          <cell r="C1290">
            <v>60</v>
          </cell>
          <cell r="D1290">
            <v>4</v>
          </cell>
          <cell r="E1290">
            <v>72</v>
          </cell>
          <cell r="F1290">
            <v>172.79999999999998</v>
          </cell>
          <cell r="G1290" t="str">
            <v>36C</v>
          </cell>
          <cell r="H1290">
            <v>6</v>
          </cell>
          <cell r="I1290">
            <v>735</v>
          </cell>
          <cell r="J1290">
            <v>1.4999999999999999E-2</v>
          </cell>
        </row>
        <row r="1291">
          <cell r="A1291" t="str">
            <v>30113601041090007200</v>
          </cell>
          <cell r="B1291" t="str">
            <v>90 متر * 4.1سم * 72 بكرة - C06</v>
          </cell>
          <cell r="C1291">
            <v>90</v>
          </cell>
          <cell r="D1291">
            <v>4.0999999999999996</v>
          </cell>
          <cell r="E1291">
            <v>72</v>
          </cell>
          <cell r="F1291">
            <v>265.67999999999995</v>
          </cell>
          <cell r="G1291" t="str">
            <v>36C</v>
          </cell>
          <cell r="H1291">
            <v>6</v>
          </cell>
          <cell r="I1291">
            <v>735</v>
          </cell>
          <cell r="J1291">
            <v>1.4999999999999999E-2</v>
          </cell>
        </row>
        <row r="1292">
          <cell r="A1292" t="str">
            <v>30113601042073007200</v>
          </cell>
          <cell r="B1292" t="str">
            <v>73م *4.2سم*72بكره - C06</v>
          </cell>
          <cell r="C1292">
            <v>73</v>
          </cell>
          <cell r="D1292">
            <v>4.2</v>
          </cell>
          <cell r="E1292">
            <v>72</v>
          </cell>
          <cell r="F1292">
            <v>220.75200000000001</v>
          </cell>
          <cell r="G1292" t="str">
            <v>36C</v>
          </cell>
          <cell r="H1292">
            <v>6</v>
          </cell>
          <cell r="I1292">
            <v>735</v>
          </cell>
          <cell r="J1292">
            <v>1.4999999999999999E-2</v>
          </cell>
        </row>
        <row r="1293">
          <cell r="A1293" t="str">
            <v>30113801042048007200</v>
          </cell>
          <cell r="B1293" t="str">
            <v>48 م *4.2سم*72 بكرة - C08</v>
          </cell>
          <cell r="C1293">
            <v>48</v>
          </cell>
          <cell r="D1293">
            <v>4.2</v>
          </cell>
          <cell r="E1293">
            <v>72</v>
          </cell>
          <cell r="F1293">
            <v>145.15199999999999</v>
          </cell>
          <cell r="G1293" t="str">
            <v>38C</v>
          </cell>
          <cell r="H1293">
            <v>6</v>
          </cell>
          <cell r="I1293">
            <v>735</v>
          </cell>
          <cell r="J1293">
            <v>1.4999999999999999E-2</v>
          </cell>
        </row>
        <row r="1294">
          <cell r="A1294" t="str">
            <v>30114004045075007200</v>
          </cell>
          <cell r="B1294" t="str">
            <v>75 متر  * 4.5سم * 72بكره-ever green-D00</v>
          </cell>
          <cell r="C1294">
            <v>75</v>
          </cell>
          <cell r="D1294">
            <v>4.5</v>
          </cell>
          <cell r="E1294">
            <v>72</v>
          </cell>
          <cell r="F1294">
            <v>243</v>
          </cell>
          <cell r="G1294" t="str">
            <v>40SC</v>
          </cell>
          <cell r="H1294">
            <v>6</v>
          </cell>
          <cell r="I1294">
            <v>735</v>
          </cell>
          <cell r="J1294">
            <v>1.4999999999999999E-2</v>
          </cell>
        </row>
        <row r="1295">
          <cell r="A1295" t="str">
            <v>301140040450770072EV</v>
          </cell>
          <cell r="B1295" t="str">
            <v>77 متر  * 4.5سم * 72بكره-ever green-D00</v>
          </cell>
          <cell r="C1295">
            <v>77</v>
          </cell>
          <cell r="D1295">
            <v>4.5</v>
          </cell>
          <cell r="E1295">
            <v>72</v>
          </cell>
          <cell r="F1295">
            <v>249.48</v>
          </cell>
          <cell r="G1295" t="str">
            <v>40SC</v>
          </cell>
          <cell r="H1295">
            <v>6</v>
          </cell>
          <cell r="I1295">
            <v>735</v>
          </cell>
          <cell r="J1295">
            <v>1.4999999999999999E-2</v>
          </cell>
        </row>
        <row r="1296">
          <cell r="A1296" t="str">
            <v>30114301045375001200</v>
          </cell>
          <cell r="B1296" t="str">
            <v>375م*4.5سم*12بكرة-D03</v>
          </cell>
          <cell r="C1296">
            <v>375</v>
          </cell>
          <cell r="D1296">
            <v>4.5</v>
          </cell>
          <cell r="E1296">
            <v>12</v>
          </cell>
          <cell r="F1296">
            <v>202.5</v>
          </cell>
          <cell r="G1296" t="str">
            <v>43C</v>
          </cell>
          <cell r="H1296" t="str">
            <v/>
          </cell>
          <cell r="I1296">
            <v>735</v>
          </cell>
          <cell r="J1296">
            <v>1.4999999999999999E-2</v>
          </cell>
        </row>
        <row r="1297">
          <cell r="A1297" t="str">
            <v>30114301048091005400</v>
          </cell>
          <cell r="B1297" t="str">
            <v>91م*4.8سم*54بكرة-D03</v>
          </cell>
          <cell r="C1297">
            <v>91</v>
          </cell>
          <cell r="D1297">
            <v>4.8</v>
          </cell>
          <cell r="E1297">
            <v>54</v>
          </cell>
          <cell r="F1297">
            <v>235.87200000000001</v>
          </cell>
          <cell r="G1297" t="str">
            <v>43C</v>
          </cell>
          <cell r="H1297">
            <v>6</v>
          </cell>
          <cell r="I1297">
            <v>735</v>
          </cell>
          <cell r="J1297">
            <v>1.4999999999999999E-2</v>
          </cell>
        </row>
        <row r="1298">
          <cell r="A1298" t="str">
            <v>30114301072090004800</v>
          </cell>
          <cell r="B1298" t="str">
            <v>90م*7.2سم*48 بكرة*DO3</v>
          </cell>
          <cell r="C1298">
            <v>90</v>
          </cell>
          <cell r="D1298">
            <v>7.2</v>
          </cell>
          <cell r="E1298">
            <v>48</v>
          </cell>
          <cell r="F1298">
            <v>311.04000000000002</v>
          </cell>
          <cell r="G1298" t="str">
            <v>43C</v>
          </cell>
          <cell r="H1298">
            <v>4</v>
          </cell>
          <cell r="I1298">
            <v>735</v>
          </cell>
          <cell r="J1298">
            <v>1.4999999999999999E-2</v>
          </cell>
        </row>
        <row r="1299">
          <cell r="A1299" t="str">
            <v>301143p1060091003600</v>
          </cell>
          <cell r="B1299" t="str">
            <v>100ياردة * 6سم * 36 بكرة - D03 مطبوع</v>
          </cell>
          <cell r="C1299">
            <v>91</v>
          </cell>
          <cell r="D1299">
            <v>6</v>
          </cell>
          <cell r="E1299">
            <v>36</v>
          </cell>
          <cell r="F1299">
            <v>196.56</v>
          </cell>
          <cell r="G1299" t="str">
            <v>43C</v>
          </cell>
          <cell r="H1299">
            <v>4</v>
          </cell>
          <cell r="I1299">
            <v>735</v>
          </cell>
          <cell r="J1299">
            <v>1.4999999999999999E-2</v>
          </cell>
        </row>
        <row r="1300">
          <cell r="A1300" t="str">
            <v>301145040450440072EV</v>
          </cell>
          <cell r="B1300" t="str">
            <v>44م*4.5سم*72بكره- EVER GREEN-D05</v>
          </cell>
          <cell r="C1300">
            <v>44</v>
          </cell>
          <cell r="D1300">
            <v>4.5</v>
          </cell>
          <cell r="E1300">
            <v>72</v>
          </cell>
          <cell r="F1300">
            <v>142.56</v>
          </cell>
          <cell r="G1300" t="str">
            <v>45SC</v>
          </cell>
          <cell r="H1300">
            <v>6</v>
          </cell>
          <cell r="I1300">
            <v>735</v>
          </cell>
          <cell r="J1300">
            <v>1.4999999999999999E-2</v>
          </cell>
        </row>
        <row r="1301">
          <cell r="A1301" t="str">
            <v>301145040450580072IS</v>
          </cell>
          <cell r="B1301" t="str">
            <v>58م*4.5سم*72بكره-D05 كرستال- ISCOTCH</v>
          </cell>
          <cell r="C1301">
            <v>59</v>
          </cell>
          <cell r="D1301">
            <v>4.5</v>
          </cell>
          <cell r="E1301">
            <v>72</v>
          </cell>
          <cell r="F1301">
            <v>191.16</v>
          </cell>
          <cell r="G1301" t="str">
            <v>45SC</v>
          </cell>
          <cell r="H1301">
            <v>6</v>
          </cell>
          <cell r="I1301">
            <v>735</v>
          </cell>
          <cell r="J1301">
            <v>1.4999999999999999E-2</v>
          </cell>
        </row>
        <row r="1302">
          <cell r="A1302" t="str">
            <v>301145040451200048EV</v>
          </cell>
          <cell r="B1302" t="str">
            <v>120م*4.5سم*48بكرة- -D05 EV</v>
          </cell>
          <cell r="C1302">
            <v>120</v>
          </cell>
          <cell r="D1302">
            <v>4.5</v>
          </cell>
          <cell r="E1302">
            <v>48</v>
          </cell>
          <cell r="F1302">
            <v>259.20000000000005</v>
          </cell>
          <cell r="G1302" t="str">
            <v>45SC</v>
          </cell>
          <cell r="H1302">
            <v>6</v>
          </cell>
          <cell r="I1302">
            <v>735</v>
          </cell>
          <cell r="J1302">
            <v>1.4999999999999999E-2</v>
          </cell>
        </row>
        <row r="1303">
          <cell r="A1303" t="str">
            <v>30114505048045007200</v>
          </cell>
          <cell r="B1303" t="str">
            <v>45م*4.8 سم * 72 بكرة أحمر D05</v>
          </cell>
          <cell r="C1303">
            <v>45</v>
          </cell>
          <cell r="D1303">
            <v>4.8</v>
          </cell>
          <cell r="E1303">
            <v>72</v>
          </cell>
          <cell r="F1303">
            <v>155.52000000000001</v>
          </cell>
          <cell r="G1303" t="str">
            <v>45COL</v>
          </cell>
          <cell r="H1303">
            <v>6</v>
          </cell>
          <cell r="I1303">
            <v>735</v>
          </cell>
          <cell r="J1303">
            <v>1.4999999999999999E-2</v>
          </cell>
        </row>
        <row r="1304">
          <cell r="A1304" t="str">
            <v>30114507045080007200</v>
          </cell>
          <cell r="B1304" t="str">
            <v>80م * 4.5سم * 72 بكره - ازرق D05</v>
          </cell>
          <cell r="C1304">
            <v>80</v>
          </cell>
          <cell r="D1304">
            <v>4.5</v>
          </cell>
          <cell r="E1304">
            <v>72</v>
          </cell>
          <cell r="F1304">
            <v>259.2</v>
          </cell>
          <cell r="G1304" t="str">
            <v>45COL</v>
          </cell>
          <cell r="H1304">
            <v>6</v>
          </cell>
          <cell r="I1304">
            <v>735</v>
          </cell>
          <cell r="J1304">
            <v>1.4999999999999999E-2</v>
          </cell>
        </row>
        <row r="1305">
          <cell r="A1305" t="str">
            <v>30114507045300001800</v>
          </cell>
          <cell r="B1305" t="str">
            <v>300م*4.5سم*18 بكرة ازرق D05</v>
          </cell>
          <cell r="C1305">
            <v>300</v>
          </cell>
          <cell r="D1305">
            <v>4.5</v>
          </cell>
          <cell r="E1305">
            <v>18</v>
          </cell>
          <cell r="F1305">
            <v>243</v>
          </cell>
          <cell r="G1305" t="str">
            <v>45COL</v>
          </cell>
          <cell r="H1305" t="str">
            <v/>
          </cell>
          <cell r="I1305">
            <v>735</v>
          </cell>
          <cell r="J1305">
            <v>1.4999999999999999E-2</v>
          </cell>
        </row>
        <row r="1306">
          <cell r="A1306" t="str">
            <v>30115001045160003600</v>
          </cell>
          <cell r="B1306" t="str">
            <v>160متر*4.5سم*36بكره-E00</v>
          </cell>
          <cell r="C1306">
            <v>160</v>
          </cell>
          <cell r="D1306">
            <v>4.5</v>
          </cell>
          <cell r="E1306">
            <v>36</v>
          </cell>
          <cell r="F1306">
            <v>259.2</v>
          </cell>
          <cell r="G1306" t="str">
            <v>50C</v>
          </cell>
          <cell r="H1306">
            <v>6</v>
          </cell>
          <cell r="I1306">
            <v>735</v>
          </cell>
          <cell r="J1306">
            <v>1.4999999999999999E-2</v>
          </cell>
        </row>
        <row r="1307">
          <cell r="A1307" t="str">
            <v>30115501045048007200</v>
          </cell>
          <cell r="B1307" t="str">
            <v>48 متر  *4.5سم * 72 بكرة - ُE05</v>
          </cell>
          <cell r="C1307">
            <v>48</v>
          </cell>
          <cell r="D1307">
            <v>4.5</v>
          </cell>
          <cell r="E1307">
            <v>72</v>
          </cell>
          <cell r="F1307">
            <v>155.52000000000001</v>
          </cell>
          <cell r="G1307" t="str">
            <v>55C</v>
          </cell>
          <cell r="H1307">
            <v>6</v>
          </cell>
          <cell r="I1307">
            <v>735</v>
          </cell>
          <cell r="J1307">
            <v>1.4999999999999999E-2</v>
          </cell>
        </row>
        <row r="1308">
          <cell r="A1308" t="str">
            <v>30115501045055007200</v>
          </cell>
          <cell r="B1308" t="str">
            <v>55 متر  *4.5سم * 72 بكرة - ُE05</v>
          </cell>
          <cell r="C1308">
            <v>55</v>
          </cell>
          <cell r="D1308">
            <v>4.5</v>
          </cell>
          <cell r="E1308">
            <v>72</v>
          </cell>
          <cell r="F1308">
            <v>178.20000000000002</v>
          </cell>
          <cell r="G1308" t="str">
            <v>55C</v>
          </cell>
          <cell r="H1308">
            <v>6</v>
          </cell>
          <cell r="I1308">
            <v>735</v>
          </cell>
          <cell r="J1308">
            <v>1.4999999999999999E-2</v>
          </cell>
        </row>
        <row r="1309">
          <cell r="A1309" t="str">
            <v>30115501045136003600</v>
          </cell>
          <cell r="B1309" t="str">
            <v>136م *4.5سم * 36 بكرة - ُE05</v>
          </cell>
          <cell r="C1309">
            <v>136</v>
          </cell>
          <cell r="D1309">
            <v>4.5</v>
          </cell>
          <cell r="E1309">
            <v>36</v>
          </cell>
          <cell r="F1309">
            <v>220.32</v>
          </cell>
          <cell r="G1309" t="str">
            <v>55C</v>
          </cell>
          <cell r="H1309">
            <v>6</v>
          </cell>
          <cell r="I1309">
            <v>735</v>
          </cell>
          <cell r="J1309">
            <v>1.4999999999999999E-2</v>
          </cell>
        </row>
        <row r="1310">
          <cell r="A1310" t="str">
            <v>30115501048100005400</v>
          </cell>
          <cell r="B1310" t="str">
            <v>100 م * 4.8 سم * 54 بكرة - E05</v>
          </cell>
          <cell r="C1310">
            <v>100</v>
          </cell>
          <cell r="D1310">
            <v>4.8</v>
          </cell>
          <cell r="E1310">
            <v>54</v>
          </cell>
          <cell r="F1310">
            <v>259.2</v>
          </cell>
          <cell r="G1310" t="str">
            <v>55C</v>
          </cell>
          <cell r="H1310">
            <v>6</v>
          </cell>
          <cell r="I1310">
            <v>735</v>
          </cell>
          <cell r="J1310">
            <v>1.4999999999999999E-2</v>
          </cell>
        </row>
        <row r="1311">
          <cell r="A1311" t="str">
            <v>301140040450650072EV</v>
          </cell>
          <cell r="B1311" t="str">
            <v>65 م * 4.5 سم *72 بكرة D 00 ايفرحرين</v>
          </cell>
          <cell r="C1311">
            <v>65</v>
          </cell>
          <cell r="D1311">
            <v>4.5</v>
          </cell>
          <cell r="E1311">
            <v>72</v>
          </cell>
          <cell r="F1311">
            <v>210.6</v>
          </cell>
          <cell r="G1311" t="str">
            <v>40SC</v>
          </cell>
          <cell r="H1311">
            <v>6</v>
          </cell>
          <cell r="I1311">
            <v>735</v>
          </cell>
          <cell r="J1311">
            <v>1.4999999999999999E-2</v>
          </cell>
        </row>
        <row r="1312">
          <cell r="A1312" t="str">
            <v>30113601040050007200</v>
          </cell>
          <cell r="B1312" t="str">
            <v>50م * 4 سم * 72 بكرة - C06</v>
          </cell>
          <cell r="C1312">
            <v>50</v>
          </cell>
          <cell r="D1312">
            <v>4</v>
          </cell>
          <cell r="E1312">
            <v>72</v>
          </cell>
          <cell r="F1312">
            <v>144</v>
          </cell>
          <cell r="G1312" t="str">
            <v>36C</v>
          </cell>
          <cell r="H1312">
            <v>6</v>
          </cell>
          <cell r="I1312">
            <v>735</v>
          </cell>
          <cell r="J1312">
            <v>1.4999999999999999E-2</v>
          </cell>
        </row>
        <row r="1313">
          <cell r="A1313" t="str">
            <v>30113601043100005400</v>
          </cell>
          <cell r="B1313" t="str">
            <v>100م*4.3سم*54بكرة*C-06</v>
          </cell>
          <cell r="C1313">
            <v>100</v>
          </cell>
          <cell r="D1313">
            <v>4.3</v>
          </cell>
          <cell r="E1313">
            <v>54</v>
          </cell>
          <cell r="F1313">
            <v>232.2</v>
          </cell>
          <cell r="G1313" t="str">
            <v>36C</v>
          </cell>
          <cell r="H1313">
            <v>6</v>
          </cell>
          <cell r="I1313">
            <v>735</v>
          </cell>
          <cell r="J1313">
            <v>1.4999999999999999E-2</v>
          </cell>
        </row>
        <row r="1314">
          <cell r="A1314" t="str">
            <v>30113601043210003000</v>
          </cell>
          <cell r="B1314" t="str">
            <v>210م* 4.3سم * 30 بكرة - C06</v>
          </cell>
          <cell r="C1314">
            <v>210</v>
          </cell>
          <cell r="D1314">
            <v>4.3</v>
          </cell>
          <cell r="E1314">
            <v>30</v>
          </cell>
          <cell r="F1314">
            <v>270.89999999999998</v>
          </cell>
          <cell r="G1314" t="str">
            <v>36C</v>
          </cell>
          <cell r="H1314" t="str">
            <v/>
          </cell>
          <cell r="I1314">
            <v>735</v>
          </cell>
          <cell r="J1314">
            <v>1.4999999999999999E-2</v>
          </cell>
        </row>
        <row r="1315">
          <cell r="A1315" t="str">
            <v>30113601043273003600</v>
          </cell>
          <cell r="B1315" t="str">
            <v>300 ياردة* 4.3سم * 36 بكرة - C06</v>
          </cell>
          <cell r="C1315">
            <v>273</v>
          </cell>
          <cell r="D1315">
            <v>4.3</v>
          </cell>
          <cell r="E1315">
            <v>36</v>
          </cell>
          <cell r="F1315">
            <v>422.60399999999998</v>
          </cell>
          <cell r="G1315" t="str">
            <v>36C</v>
          </cell>
          <cell r="H1315" t="str">
            <v/>
          </cell>
          <cell r="I1315">
            <v>735</v>
          </cell>
          <cell r="J1315">
            <v>1.4999999999999999E-2</v>
          </cell>
        </row>
        <row r="1316">
          <cell r="A1316" t="str">
            <v>30113601045032007200</v>
          </cell>
          <cell r="B1316" t="str">
            <v>32م*4.5سم*72بكرة*C-06</v>
          </cell>
          <cell r="C1316">
            <v>32</v>
          </cell>
          <cell r="D1316">
            <v>4.5</v>
          </cell>
          <cell r="E1316">
            <v>72</v>
          </cell>
          <cell r="F1316">
            <v>103.67999999999999</v>
          </cell>
          <cell r="G1316" t="str">
            <v>36C</v>
          </cell>
          <cell r="H1316">
            <v>6</v>
          </cell>
          <cell r="I1316">
            <v>735</v>
          </cell>
          <cell r="J1316">
            <v>1.4999999999999999E-2</v>
          </cell>
        </row>
        <row r="1317">
          <cell r="A1317" t="str">
            <v>30113601045108005400</v>
          </cell>
          <cell r="B1317" t="str">
            <v>108م * 4.5سم * 54 بكرة - C06</v>
          </cell>
          <cell r="C1317">
            <v>108</v>
          </cell>
          <cell r="D1317">
            <v>4.5</v>
          </cell>
          <cell r="E1317">
            <v>54</v>
          </cell>
          <cell r="F1317">
            <v>262.44</v>
          </cell>
          <cell r="G1317" t="str">
            <v>36C</v>
          </cell>
          <cell r="H1317">
            <v>6</v>
          </cell>
          <cell r="I1317">
            <v>735</v>
          </cell>
          <cell r="J1317">
            <v>1.4999999999999999E-2</v>
          </cell>
        </row>
        <row r="1318">
          <cell r="A1318" t="str">
            <v>30114001048600001000</v>
          </cell>
          <cell r="B1318" t="str">
            <v>600م *4.8 سم * 10 بكرة  D00</v>
          </cell>
          <cell r="C1318">
            <v>600</v>
          </cell>
          <cell r="D1318">
            <v>4.8</v>
          </cell>
          <cell r="E1318">
            <v>10</v>
          </cell>
          <cell r="F1318">
            <v>288</v>
          </cell>
          <cell r="G1318" t="str">
            <v>40C</v>
          </cell>
          <cell r="H1318" t="str">
            <v/>
          </cell>
          <cell r="I1318">
            <v>735</v>
          </cell>
          <cell r="J1318">
            <v>1.4999999999999999E-2</v>
          </cell>
        </row>
        <row r="1319">
          <cell r="A1319" t="str">
            <v>30114002043045007200</v>
          </cell>
          <cell r="B1319" t="str">
            <v>45م*4.3سم*72بكرة*D00- بنى</v>
          </cell>
          <cell r="C1319">
            <v>45</v>
          </cell>
          <cell r="D1319">
            <v>4.3</v>
          </cell>
          <cell r="E1319">
            <v>72</v>
          </cell>
          <cell r="F1319">
            <v>139.32</v>
          </cell>
          <cell r="G1319" t="str">
            <v>40B</v>
          </cell>
          <cell r="H1319">
            <v>6</v>
          </cell>
          <cell r="I1319">
            <v>735</v>
          </cell>
          <cell r="J1319">
            <v>1.4999999999999999E-2</v>
          </cell>
        </row>
        <row r="1320">
          <cell r="A1320" t="str">
            <v>301140040450700072IS</v>
          </cell>
          <cell r="B1320" t="str">
            <v>70 متر  * 4.5سم * 72بكره-I-Scotch-D00</v>
          </cell>
          <cell r="C1320">
            <v>70</v>
          </cell>
          <cell r="D1320">
            <v>4.5</v>
          </cell>
          <cell r="E1320">
            <v>72</v>
          </cell>
          <cell r="F1320">
            <v>226.79999999999998</v>
          </cell>
          <cell r="G1320" t="str">
            <v>40SC</v>
          </cell>
          <cell r="H1320">
            <v>6</v>
          </cell>
          <cell r="I1320">
            <v>735</v>
          </cell>
          <cell r="J1320">
            <v>1.4999999999999999E-2</v>
          </cell>
        </row>
        <row r="1321">
          <cell r="A1321" t="str">
            <v>30114507048027003600</v>
          </cell>
          <cell r="B1321" t="str">
            <v>27م*4.8 سم * 36 بكرة ( الوان ) أزرق D05</v>
          </cell>
          <cell r="C1321">
            <v>27</v>
          </cell>
          <cell r="D1321">
            <v>4.8</v>
          </cell>
          <cell r="E1321">
            <v>36</v>
          </cell>
          <cell r="F1321">
            <v>46.655999999999999</v>
          </cell>
          <cell r="G1321" t="str">
            <v>45COL</v>
          </cell>
          <cell r="H1321">
            <v>6</v>
          </cell>
          <cell r="I1321">
            <v>735</v>
          </cell>
          <cell r="J1321">
            <v>1.4999999999999999E-2</v>
          </cell>
        </row>
        <row r="1322">
          <cell r="A1322" t="str">
            <v>301145p1048100005400</v>
          </cell>
          <cell r="B1322" t="str">
            <v>100م * 4.8سم * 54 بكرة - D05 مطبوع</v>
          </cell>
          <cell r="C1322">
            <v>100</v>
          </cell>
          <cell r="D1322">
            <v>4.8</v>
          </cell>
          <cell r="E1322">
            <v>54</v>
          </cell>
          <cell r="F1322">
            <v>259.2</v>
          </cell>
          <cell r="G1322" t="str">
            <v>45C</v>
          </cell>
          <cell r="H1322">
            <v>6</v>
          </cell>
          <cell r="I1322">
            <v>735</v>
          </cell>
          <cell r="J1322">
            <v>1.4999999999999999E-2</v>
          </cell>
        </row>
        <row r="1323">
          <cell r="A1323" t="str">
            <v>30115001040600001400</v>
          </cell>
          <cell r="B1323" t="str">
            <v>600م * 4 سم * 14بكره - E00</v>
          </cell>
          <cell r="C1323">
            <v>600</v>
          </cell>
          <cell r="D1323">
            <v>4</v>
          </cell>
          <cell r="E1323">
            <v>14</v>
          </cell>
          <cell r="F1323">
            <v>336</v>
          </cell>
          <cell r="G1323" t="str">
            <v>50C</v>
          </cell>
          <cell r="H1323" t="str">
            <v/>
          </cell>
          <cell r="I1323">
            <v>735</v>
          </cell>
          <cell r="J1323">
            <v>1.4999999999999999E-2</v>
          </cell>
        </row>
        <row r="1324">
          <cell r="A1324" t="str">
            <v>30115001045060005400</v>
          </cell>
          <cell r="B1324" t="str">
            <v>60م * 4.5سم * 54 بكرة - E00</v>
          </cell>
          <cell r="C1324">
            <v>60</v>
          </cell>
          <cell r="D1324">
            <v>4.5</v>
          </cell>
          <cell r="E1324">
            <v>54</v>
          </cell>
          <cell r="F1324">
            <v>145.80000000000001</v>
          </cell>
          <cell r="G1324" t="str">
            <v>50C</v>
          </cell>
          <cell r="H1324">
            <v>6</v>
          </cell>
          <cell r="I1324">
            <v>735</v>
          </cell>
          <cell r="J1324">
            <v>1.4999999999999999E-2</v>
          </cell>
        </row>
        <row r="1325">
          <cell r="A1325" t="str">
            <v>30115001045345001200</v>
          </cell>
          <cell r="B1325" t="str">
            <v>345 متر * 4.5سم * 12 بكره - E00</v>
          </cell>
          <cell r="C1325">
            <v>345</v>
          </cell>
          <cell r="D1325">
            <v>4.5</v>
          </cell>
          <cell r="E1325">
            <v>12</v>
          </cell>
          <cell r="F1325">
            <v>186.3</v>
          </cell>
          <cell r="G1325" t="str">
            <v>50C</v>
          </cell>
          <cell r="H1325" t="str">
            <v/>
          </cell>
          <cell r="I1325">
            <v>735</v>
          </cell>
          <cell r="J1325">
            <v>1.4999999999999999E-2</v>
          </cell>
        </row>
        <row r="1326">
          <cell r="A1326" t="str">
            <v>30115001045455001200</v>
          </cell>
          <cell r="B1326" t="str">
            <v>455 متر * 4.5سم * 12 بكره - E00</v>
          </cell>
          <cell r="C1326">
            <v>455</v>
          </cell>
          <cell r="D1326">
            <v>4.5</v>
          </cell>
          <cell r="E1326">
            <v>12</v>
          </cell>
          <cell r="F1326">
            <v>245.70000000000002</v>
          </cell>
          <cell r="G1326" t="str">
            <v>50C</v>
          </cell>
          <cell r="H1326" t="str">
            <v/>
          </cell>
          <cell r="I1326">
            <v>735</v>
          </cell>
          <cell r="J1326">
            <v>1.4999999999999999E-2</v>
          </cell>
        </row>
        <row r="1327">
          <cell r="A1327" t="str">
            <v>301150p1060060006000</v>
          </cell>
          <cell r="B1327" t="str">
            <v>60م * 6سم * 60بكرة - E00 مطبوع</v>
          </cell>
          <cell r="C1327">
            <v>60</v>
          </cell>
          <cell r="D1327">
            <v>6</v>
          </cell>
          <cell r="E1327">
            <v>60</v>
          </cell>
          <cell r="F1327">
            <v>216</v>
          </cell>
          <cell r="G1327" t="str">
            <v>50C</v>
          </cell>
          <cell r="H1327">
            <v>4</v>
          </cell>
          <cell r="I1327">
            <v>735</v>
          </cell>
          <cell r="J1327">
            <v>1.4999999999999999E-2</v>
          </cell>
        </row>
        <row r="1328">
          <cell r="A1328" t="str">
            <v>30113601040083007200</v>
          </cell>
          <cell r="B1328" t="str">
            <v>83 متر * 4 سم * 72 بكرة - C06</v>
          </cell>
          <cell r="C1328">
            <v>83</v>
          </cell>
          <cell r="D1328">
            <v>4</v>
          </cell>
          <cell r="E1328">
            <v>72</v>
          </cell>
          <cell r="F1328">
            <v>239.04</v>
          </cell>
          <cell r="G1328" t="str">
            <v>36C</v>
          </cell>
          <cell r="H1328">
            <v>6</v>
          </cell>
          <cell r="I1328">
            <v>735</v>
          </cell>
          <cell r="J1328">
            <v>1.4999999999999999E-2</v>
          </cell>
        </row>
        <row r="1329">
          <cell r="A1329" t="str">
            <v>30113601041031007200</v>
          </cell>
          <cell r="B1329" t="str">
            <v> 31م*4.1سم*72بكرةC06</v>
          </cell>
          <cell r="C1329">
            <v>31</v>
          </cell>
          <cell r="D1329">
            <v>4.0999999999999996</v>
          </cell>
          <cell r="E1329">
            <v>72</v>
          </cell>
          <cell r="F1329">
            <v>91.512</v>
          </cell>
          <cell r="G1329" t="str">
            <v>36C</v>
          </cell>
          <cell r="H1329">
            <v>6</v>
          </cell>
          <cell r="I1329">
            <v>735</v>
          </cell>
          <cell r="J1329">
            <v>1.4999999999999999E-2</v>
          </cell>
        </row>
        <row r="1330">
          <cell r="A1330" t="str">
            <v>30115001045028007200</v>
          </cell>
          <cell r="B1330" t="str">
            <v>28متر* 4.5سم * 72بكرة - E00</v>
          </cell>
          <cell r="C1330">
            <v>28</v>
          </cell>
          <cell r="D1330">
            <v>4.5</v>
          </cell>
          <cell r="E1330">
            <v>72</v>
          </cell>
          <cell r="F1330">
            <v>90.72</v>
          </cell>
          <cell r="G1330" t="str">
            <v>50C</v>
          </cell>
          <cell r="H1330">
            <v>6</v>
          </cell>
          <cell r="I1330">
            <v>735</v>
          </cell>
          <cell r="J1330">
            <v>1.4999999999999999E-2</v>
          </cell>
        </row>
        <row r="1331">
          <cell r="A1331" t="str">
            <v>30115001045120003600</v>
          </cell>
          <cell r="B1331" t="str">
            <v>120م * 4.5سم * 36بكره - E00</v>
          </cell>
          <cell r="C1331">
            <v>120</v>
          </cell>
          <cell r="D1331">
            <v>4.5</v>
          </cell>
          <cell r="E1331">
            <v>36</v>
          </cell>
          <cell r="F1331">
            <v>194.4</v>
          </cell>
          <cell r="G1331" t="str">
            <v>50C</v>
          </cell>
          <cell r="H1331">
            <v>6</v>
          </cell>
          <cell r="I1331">
            <v>735</v>
          </cell>
          <cell r="J1331">
            <v>1.4999999999999999E-2</v>
          </cell>
        </row>
        <row r="1332">
          <cell r="A1332" t="str">
            <v>30115001045145003600</v>
          </cell>
          <cell r="B1332" t="str">
            <v>145متر*4.5سم*36بكره-E00</v>
          </cell>
          <cell r="C1332">
            <v>145</v>
          </cell>
          <cell r="D1332">
            <v>4.5</v>
          </cell>
          <cell r="E1332">
            <v>36</v>
          </cell>
          <cell r="F1332">
            <v>234.9</v>
          </cell>
          <cell r="G1332" t="str">
            <v>50C</v>
          </cell>
          <cell r="H1332">
            <v>6</v>
          </cell>
          <cell r="I1332">
            <v>735</v>
          </cell>
          <cell r="J1332">
            <v>1.4999999999999999E-2</v>
          </cell>
        </row>
        <row r="1333">
          <cell r="A1333" t="str">
            <v>30115001041120003600</v>
          </cell>
          <cell r="B1333" t="str">
            <v>120 م * 4.1 سم * 36 بكرة E00</v>
          </cell>
          <cell r="C1333">
            <v>120</v>
          </cell>
          <cell r="D1333">
            <v>4.0999999999999996</v>
          </cell>
          <cell r="E1333">
            <v>36</v>
          </cell>
          <cell r="F1333">
            <v>177.11999999999998</v>
          </cell>
          <cell r="G1333" t="str">
            <v>50C</v>
          </cell>
          <cell r="H1333">
            <v>6</v>
          </cell>
          <cell r="I1333">
            <v>735</v>
          </cell>
          <cell r="J1333">
            <v>1.4999999999999999E-2</v>
          </cell>
        </row>
        <row r="1334">
          <cell r="A1334" t="str">
            <v>30115001041030007200</v>
          </cell>
          <cell r="B1334" t="str">
            <v>30م * 4.1سم * 72 بكرة - E00</v>
          </cell>
          <cell r="C1334">
            <v>30</v>
          </cell>
          <cell r="D1334">
            <v>4.0999999999999996</v>
          </cell>
          <cell r="E1334">
            <v>72</v>
          </cell>
          <cell r="F1334">
            <v>88.559999999999988</v>
          </cell>
          <cell r="G1334" t="str">
            <v>50C</v>
          </cell>
          <cell r="H1334">
            <v>6</v>
          </cell>
          <cell r="I1334">
            <v>735</v>
          </cell>
          <cell r="J1334">
            <v>1.4999999999999999E-2</v>
          </cell>
        </row>
        <row r="1335">
          <cell r="A1335" t="str">
            <v>301145p1024060014400</v>
          </cell>
          <cell r="B1335" t="str">
            <v>60م * 2.4سم * 144 بكرة - مطبوع D05</v>
          </cell>
          <cell r="C1335">
            <v>60</v>
          </cell>
          <cell r="D1335">
            <v>2.4</v>
          </cell>
          <cell r="E1335">
            <v>144</v>
          </cell>
          <cell r="F1335">
            <v>207.35999999999999</v>
          </cell>
          <cell r="G1335" t="str">
            <v>45C</v>
          </cell>
          <cell r="H1335">
            <v>12</v>
          </cell>
          <cell r="I1335">
            <v>735</v>
          </cell>
          <cell r="J1335">
            <v>1.4999999999999999E-2</v>
          </cell>
        </row>
        <row r="1336">
          <cell r="A1336" t="str">
            <v>30114507045300002400</v>
          </cell>
          <cell r="B1336" t="str">
            <v>300م*4.5سم*24 بكرة ازرق D05</v>
          </cell>
          <cell r="C1336">
            <v>300</v>
          </cell>
          <cell r="D1336">
            <v>4.5</v>
          </cell>
          <cell r="E1336">
            <v>24</v>
          </cell>
          <cell r="F1336">
            <v>324</v>
          </cell>
          <cell r="G1336" t="str">
            <v>45COL</v>
          </cell>
          <cell r="H1336" t="str">
            <v/>
          </cell>
          <cell r="I1336">
            <v>735</v>
          </cell>
          <cell r="J1336">
            <v>1.4999999999999999E-2</v>
          </cell>
        </row>
        <row r="1337">
          <cell r="A1337" t="str">
            <v>301145p1045091005400</v>
          </cell>
          <cell r="B1337" t="str">
            <v>91م * 4.5سم * 54 بكرة - D05 مطبوع</v>
          </cell>
          <cell r="C1337">
            <v>91</v>
          </cell>
          <cell r="D1337">
            <v>4.5</v>
          </cell>
          <cell r="E1337">
            <v>54</v>
          </cell>
          <cell r="F1337">
            <v>221.13</v>
          </cell>
          <cell r="G1337" t="str">
            <v>45C</v>
          </cell>
          <cell r="H1337">
            <v>6</v>
          </cell>
          <cell r="I1337">
            <v>735</v>
          </cell>
          <cell r="J1337">
            <v>1.4999999999999999E-2</v>
          </cell>
        </row>
        <row r="1338">
          <cell r="A1338" t="str">
            <v>301145p1048091005400</v>
          </cell>
          <cell r="B1338" t="str">
            <v>100ياردة * 4.8سم * 54 بكرة - D05 مطبوع</v>
          </cell>
          <cell r="C1338">
            <v>91</v>
          </cell>
          <cell r="D1338">
            <v>4.8</v>
          </cell>
          <cell r="E1338">
            <v>54</v>
          </cell>
          <cell r="F1338">
            <v>235.87200000000001</v>
          </cell>
          <cell r="G1338" t="str">
            <v>45C</v>
          </cell>
          <cell r="H1338">
            <v>6</v>
          </cell>
          <cell r="I1338">
            <v>735</v>
          </cell>
          <cell r="J1338">
            <v>1.4999999999999999E-2</v>
          </cell>
        </row>
        <row r="1339">
          <cell r="A1339" t="str">
            <v>301145p1070091003600</v>
          </cell>
          <cell r="B1339" t="str">
            <v>100ياردة*7سم*36بكرة-D05 مطبوع</v>
          </cell>
          <cell r="C1339">
            <v>91</v>
          </cell>
          <cell r="D1339">
            <v>7</v>
          </cell>
          <cell r="E1339">
            <v>36</v>
          </cell>
          <cell r="F1339">
            <v>229.32</v>
          </cell>
          <cell r="G1339" t="str">
            <v>45C</v>
          </cell>
          <cell r="H1339">
            <v>4</v>
          </cell>
          <cell r="I1339">
            <v>735</v>
          </cell>
          <cell r="J1339">
            <v>1.4999999999999999E-2</v>
          </cell>
        </row>
        <row r="1340">
          <cell r="A1340" t="str">
            <v>30113601042210003000</v>
          </cell>
          <cell r="B1340" t="str">
            <v>210م * 4.2سم * 30 بكرة - C06</v>
          </cell>
          <cell r="C1340">
            <v>210</v>
          </cell>
          <cell r="D1340">
            <v>4.2</v>
          </cell>
          <cell r="E1340">
            <v>30</v>
          </cell>
          <cell r="F1340">
            <v>264.60000000000002</v>
          </cell>
          <cell r="G1340" t="str">
            <v>36C</v>
          </cell>
          <cell r="H1340" t="str">
            <v/>
          </cell>
          <cell r="I1340">
            <v>735</v>
          </cell>
          <cell r="J1340">
            <v>1.4999999999999999E-2</v>
          </cell>
        </row>
        <row r="1341">
          <cell r="A1341" t="str">
            <v>30113603043250003000</v>
          </cell>
          <cell r="B1341" t="str">
            <v>250م*4.3سم*30بكرة*C-06 يلويش</v>
          </cell>
          <cell r="C1341">
            <v>250</v>
          </cell>
          <cell r="D1341">
            <v>4.3</v>
          </cell>
          <cell r="E1341">
            <v>30</v>
          </cell>
          <cell r="F1341">
            <v>322.5</v>
          </cell>
          <cell r="G1341" t="str">
            <v>36Y</v>
          </cell>
          <cell r="H1341" t="str">
            <v/>
          </cell>
          <cell r="I1341">
            <v>735</v>
          </cell>
          <cell r="J1341">
            <v>1.4999999999999999E-2</v>
          </cell>
        </row>
        <row r="1342">
          <cell r="A1342" t="str">
            <v>30113801042172003600</v>
          </cell>
          <cell r="B1342" t="str">
            <v>172م *4.2سم*36بكره - C08</v>
          </cell>
          <cell r="C1342">
            <v>172</v>
          </cell>
          <cell r="D1342">
            <v>4.2</v>
          </cell>
          <cell r="E1342">
            <v>36</v>
          </cell>
          <cell r="F1342">
            <v>260.06400000000002</v>
          </cell>
          <cell r="G1342" t="str">
            <v>38C</v>
          </cell>
          <cell r="H1342">
            <v>6</v>
          </cell>
          <cell r="I1342">
            <v>735</v>
          </cell>
          <cell r="J1342">
            <v>1.4999999999999999E-2</v>
          </cell>
        </row>
        <row r="1343">
          <cell r="A1343" t="str">
            <v>30114001045095005400</v>
          </cell>
          <cell r="B1343" t="str">
            <v>95متر*4.5سم*54بكرة*D00 شفاف</v>
          </cell>
          <cell r="C1343">
            <v>95</v>
          </cell>
          <cell r="D1343">
            <v>4.5</v>
          </cell>
          <cell r="E1343">
            <v>54</v>
          </cell>
          <cell r="F1343">
            <v>230.85000000000002</v>
          </cell>
          <cell r="G1343" t="str">
            <v>40C</v>
          </cell>
          <cell r="H1343">
            <v>6</v>
          </cell>
          <cell r="I1343">
            <v>735</v>
          </cell>
          <cell r="J1343">
            <v>1.4999999999999999E-2</v>
          </cell>
        </row>
        <row r="1344">
          <cell r="A1344" t="str">
            <v>30114002045060005400</v>
          </cell>
          <cell r="B1344" t="str">
            <v>60م*4.5سم*54بكرة*D00- بنى</v>
          </cell>
          <cell r="C1344">
            <v>60</v>
          </cell>
          <cell r="D1344">
            <v>4.5</v>
          </cell>
          <cell r="E1344">
            <v>54</v>
          </cell>
          <cell r="F1344">
            <v>145.80000000000001</v>
          </cell>
          <cell r="G1344" t="str">
            <v>40B</v>
          </cell>
          <cell r="H1344">
            <v>6</v>
          </cell>
          <cell r="I1344">
            <v>735</v>
          </cell>
          <cell r="J1344">
            <v>1.4999999999999999E-2</v>
          </cell>
        </row>
        <row r="1345">
          <cell r="A1345" t="str">
            <v>30114501041015007200</v>
          </cell>
          <cell r="B1345" t="str">
            <v>15م*4.1 سم*شفاف*72 بكرة*D05</v>
          </cell>
          <cell r="C1345">
            <v>15</v>
          </cell>
          <cell r="D1345">
            <v>4.0999999999999996</v>
          </cell>
          <cell r="E1345">
            <v>72</v>
          </cell>
          <cell r="F1345">
            <v>44.279999999999994</v>
          </cell>
          <cell r="G1345" t="str">
            <v>45C</v>
          </cell>
          <cell r="H1345">
            <v>6</v>
          </cell>
          <cell r="I1345">
            <v>735</v>
          </cell>
          <cell r="J1345">
            <v>1.4999999999999999E-2</v>
          </cell>
        </row>
        <row r="1346">
          <cell r="A1346" t="str">
            <v>30114501072090003600</v>
          </cell>
          <cell r="B1346" t="str">
            <v>90م*7.2سم*36بكرة-D05</v>
          </cell>
          <cell r="C1346">
            <v>90</v>
          </cell>
          <cell r="D1346">
            <v>7.2</v>
          </cell>
          <cell r="E1346">
            <v>36</v>
          </cell>
          <cell r="F1346">
            <v>233.28000000000003</v>
          </cell>
          <cell r="G1346" t="str">
            <v>45C</v>
          </cell>
          <cell r="H1346">
            <v>4</v>
          </cell>
          <cell r="I1346">
            <v>735</v>
          </cell>
          <cell r="J1346">
            <v>1.4999999999999999E-2</v>
          </cell>
        </row>
        <row r="1347">
          <cell r="A1347" t="str">
            <v>301145020450540072EV</v>
          </cell>
          <cell r="B1347" t="str">
            <v> 54م*4.5سم*72بكرة*D05- بنى</v>
          </cell>
          <cell r="C1347">
            <v>54</v>
          </cell>
          <cell r="D1347">
            <v>4.5</v>
          </cell>
          <cell r="E1347">
            <v>72</v>
          </cell>
          <cell r="F1347">
            <v>174.96</v>
          </cell>
          <cell r="G1347" t="str">
            <v>45B</v>
          </cell>
          <cell r="H1347">
            <v>6</v>
          </cell>
          <cell r="I1347">
            <v>735</v>
          </cell>
          <cell r="J1347">
            <v>1.4999999999999999E-2</v>
          </cell>
        </row>
        <row r="1348">
          <cell r="A1348" t="str">
            <v>301145020450910072EV</v>
          </cell>
          <cell r="B1348" t="str">
            <v>100ياردة * 4.5 سم * 72 بكرة * D05 بنىEVE</v>
          </cell>
          <cell r="C1348">
            <v>91</v>
          </cell>
          <cell r="D1348">
            <v>4.5</v>
          </cell>
          <cell r="E1348">
            <v>72</v>
          </cell>
          <cell r="F1348">
            <v>294.83999999999997</v>
          </cell>
          <cell r="G1348" t="str">
            <v>45B</v>
          </cell>
          <cell r="H1348">
            <v>6</v>
          </cell>
          <cell r="I1348">
            <v>735</v>
          </cell>
          <cell r="J1348">
            <v>1.4999999999999999E-2</v>
          </cell>
        </row>
        <row r="1349">
          <cell r="A1349" t="str">
            <v>301145040450800072IS</v>
          </cell>
          <cell r="B1349" t="str">
            <v>80م*4.5سم*72بكره-  I-SCOTCH -D05</v>
          </cell>
          <cell r="C1349">
            <v>80</v>
          </cell>
          <cell r="D1349">
            <v>4.5</v>
          </cell>
          <cell r="E1349">
            <v>72</v>
          </cell>
          <cell r="F1349">
            <v>259.2</v>
          </cell>
          <cell r="G1349" t="str">
            <v>45SC</v>
          </cell>
          <cell r="H1349">
            <v>6</v>
          </cell>
          <cell r="I1349">
            <v>735</v>
          </cell>
          <cell r="J1349">
            <v>1.4999999999999999E-2</v>
          </cell>
        </row>
        <row r="1350">
          <cell r="A1350" t="str">
            <v>30113601040026007200</v>
          </cell>
          <cell r="B1350" t="str">
            <v>26 متر * 4 سم * 72 بكرة - C06</v>
          </cell>
          <cell r="C1350">
            <v>26</v>
          </cell>
          <cell r="D1350">
            <v>4</v>
          </cell>
          <cell r="E1350">
            <v>72</v>
          </cell>
          <cell r="F1350">
            <v>74.88</v>
          </cell>
          <cell r="G1350" t="str">
            <v>36C</v>
          </cell>
          <cell r="H1350">
            <v>6</v>
          </cell>
          <cell r="I1350">
            <v>735</v>
          </cell>
          <cell r="J1350">
            <v>1.4999999999999999E-2</v>
          </cell>
        </row>
        <row r="1351">
          <cell r="A1351" t="str">
            <v>30113601040047007200</v>
          </cell>
          <cell r="B1351" t="str">
            <v>47 متر * 4 سم * 72 بكرة - C06</v>
          </cell>
          <cell r="C1351">
            <v>47</v>
          </cell>
          <cell r="D1351">
            <v>4</v>
          </cell>
          <cell r="E1351">
            <v>72</v>
          </cell>
          <cell r="F1351">
            <v>135.35999999999999</v>
          </cell>
          <cell r="G1351" t="str">
            <v>36C</v>
          </cell>
          <cell r="H1351">
            <v>6</v>
          </cell>
          <cell r="I1351">
            <v>735</v>
          </cell>
          <cell r="J1351">
            <v>1.4999999999999999E-2</v>
          </cell>
        </row>
        <row r="1352">
          <cell r="A1352" t="str">
            <v>30113601042435001200</v>
          </cell>
          <cell r="B1352" t="str">
            <v>435م *4.2سم*12بكره - C06</v>
          </cell>
          <cell r="C1352">
            <v>435</v>
          </cell>
          <cell r="D1352">
            <v>4.2</v>
          </cell>
          <cell r="E1352">
            <v>12</v>
          </cell>
          <cell r="F1352">
            <v>219.24</v>
          </cell>
          <cell r="G1352" t="str">
            <v>36C</v>
          </cell>
          <cell r="H1352" t="str">
            <v/>
          </cell>
          <cell r="I1352">
            <v>735</v>
          </cell>
          <cell r="J1352">
            <v>1.4999999999999999E-2</v>
          </cell>
        </row>
        <row r="1353">
          <cell r="A1353" t="str">
            <v>30113601045049007200</v>
          </cell>
          <cell r="B1353" t="str">
            <v>49م*4.5سم72بكرةC06</v>
          </cell>
          <cell r="C1353">
            <v>49</v>
          </cell>
          <cell r="D1353">
            <v>4.5</v>
          </cell>
          <cell r="E1353">
            <v>72</v>
          </cell>
          <cell r="F1353">
            <v>158.76</v>
          </cell>
          <cell r="G1353" t="str">
            <v>36C</v>
          </cell>
          <cell r="H1353">
            <v>6</v>
          </cell>
          <cell r="I1353">
            <v>735</v>
          </cell>
          <cell r="J1353">
            <v>1.4999999999999999E-2</v>
          </cell>
        </row>
        <row r="1354">
          <cell r="A1354" t="str">
            <v>30113603040054007200</v>
          </cell>
          <cell r="B1354" t="str">
            <v>60 ياردة * 4 سم * 72 بكرة - C06 يلوش</v>
          </cell>
          <cell r="C1354">
            <v>54</v>
          </cell>
          <cell r="D1354">
            <v>4</v>
          </cell>
          <cell r="E1354">
            <v>72</v>
          </cell>
          <cell r="F1354">
            <v>155.52000000000001</v>
          </cell>
          <cell r="G1354" t="str">
            <v>36Y</v>
          </cell>
          <cell r="H1354">
            <v>6</v>
          </cell>
          <cell r="I1354">
            <v>735</v>
          </cell>
          <cell r="J1354">
            <v>1.4999999999999999E-2</v>
          </cell>
        </row>
        <row r="1355">
          <cell r="A1355" t="str">
            <v>30113603041070005400</v>
          </cell>
          <cell r="B1355" t="str">
            <v>70 م *  4.1سم *  54 بكرة يلوش- C06</v>
          </cell>
          <cell r="C1355">
            <v>70</v>
          </cell>
          <cell r="D1355">
            <v>4.0999999999999996</v>
          </cell>
          <cell r="E1355">
            <v>54</v>
          </cell>
          <cell r="F1355">
            <v>154.98000000000002</v>
          </cell>
          <cell r="G1355" t="str">
            <v>36Y</v>
          </cell>
          <cell r="H1355">
            <v>6</v>
          </cell>
          <cell r="I1355">
            <v>735</v>
          </cell>
          <cell r="J1355">
            <v>1.4999999999999999E-2</v>
          </cell>
        </row>
        <row r="1356">
          <cell r="A1356" t="str">
            <v>30113603041180003600</v>
          </cell>
          <cell r="B1356" t="str">
            <v>180 م *  4.1سم *  36 بكرة يلوش- C06</v>
          </cell>
          <cell r="C1356">
            <v>180</v>
          </cell>
          <cell r="D1356">
            <v>4.0999999999999996</v>
          </cell>
          <cell r="E1356">
            <v>36</v>
          </cell>
          <cell r="F1356">
            <v>265.67999999999995</v>
          </cell>
          <cell r="G1356" t="str">
            <v>36Y</v>
          </cell>
          <cell r="H1356">
            <v>6</v>
          </cell>
          <cell r="I1356">
            <v>735</v>
          </cell>
          <cell r="J1356">
            <v>1.4999999999999999E-2</v>
          </cell>
        </row>
        <row r="1357">
          <cell r="A1357" t="str">
            <v>30113801036072809600</v>
          </cell>
          <cell r="B1357" t="str">
            <v>  80ياردة*3.6سم*96بكرة*C-08</v>
          </cell>
          <cell r="C1357">
            <v>72.8</v>
          </cell>
          <cell r="D1357">
            <v>3.6</v>
          </cell>
          <cell r="E1357">
            <v>96</v>
          </cell>
          <cell r="F1357">
            <v>251.5968</v>
          </cell>
          <cell r="G1357" t="str">
            <v>38C</v>
          </cell>
          <cell r="H1357">
            <v>8</v>
          </cell>
          <cell r="I1357">
            <v>735</v>
          </cell>
          <cell r="J1357">
            <v>1.4999999999999999E-2</v>
          </cell>
        </row>
        <row r="1358">
          <cell r="A1358" t="str">
            <v>30113801040091007200</v>
          </cell>
          <cell r="B1358" t="str">
            <v>100 ياردة * 4 سم * 72 بكرة - C08</v>
          </cell>
          <cell r="C1358">
            <v>91</v>
          </cell>
          <cell r="D1358">
            <v>4</v>
          </cell>
          <cell r="E1358">
            <v>72</v>
          </cell>
          <cell r="F1358">
            <v>262.08</v>
          </cell>
          <cell r="G1358" t="str">
            <v>38C</v>
          </cell>
          <cell r="H1358">
            <v>6</v>
          </cell>
          <cell r="I1358">
            <v>735</v>
          </cell>
          <cell r="J1358">
            <v>1.4999999999999999E-2</v>
          </cell>
        </row>
        <row r="1359">
          <cell r="A1359" t="str">
            <v>30113801041031007200</v>
          </cell>
          <cell r="B1359" t="str">
            <v>31م*4.1 سم*72بكرة*C-08</v>
          </cell>
          <cell r="C1359">
            <v>31</v>
          </cell>
          <cell r="D1359">
            <v>4.0999999999999996</v>
          </cell>
          <cell r="E1359">
            <v>72</v>
          </cell>
          <cell r="F1359">
            <v>91.512</v>
          </cell>
          <cell r="G1359" t="str">
            <v>38C</v>
          </cell>
          <cell r="H1359">
            <v>6</v>
          </cell>
          <cell r="I1359">
            <v>735</v>
          </cell>
          <cell r="J1359">
            <v>1.4999999999999999E-2</v>
          </cell>
        </row>
        <row r="1360">
          <cell r="A1360" t="str">
            <v>30113801042034007200</v>
          </cell>
          <cell r="B1360" t="str">
            <v>34 متر *4.2سم*72بكره - C08</v>
          </cell>
          <cell r="C1360">
            <v>34</v>
          </cell>
          <cell r="D1360">
            <v>4.2</v>
          </cell>
          <cell r="E1360">
            <v>72</v>
          </cell>
          <cell r="F1360">
            <v>102.81600000000002</v>
          </cell>
          <cell r="G1360" t="str">
            <v>38C</v>
          </cell>
          <cell r="H1360">
            <v>6</v>
          </cell>
          <cell r="I1360">
            <v>735</v>
          </cell>
          <cell r="J1360">
            <v>1.4999999999999999E-2</v>
          </cell>
        </row>
        <row r="1361">
          <cell r="A1361" t="str">
            <v>30113801042051007200</v>
          </cell>
          <cell r="B1361" t="str">
            <v>51 م *4.2سم*72 بكرة - C08</v>
          </cell>
          <cell r="C1361">
            <v>51</v>
          </cell>
          <cell r="D1361">
            <v>4.2</v>
          </cell>
          <cell r="E1361">
            <v>72</v>
          </cell>
          <cell r="F1361">
            <v>154.22400000000002</v>
          </cell>
          <cell r="G1361" t="str">
            <v>38C</v>
          </cell>
          <cell r="H1361">
            <v>6</v>
          </cell>
          <cell r="I1361">
            <v>735</v>
          </cell>
          <cell r="J1361">
            <v>1.4999999999999999E-2</v>
          </cell>
        </row>
        <row r="1362">
          <cell r="A1362" t="str">
            <v>30113801048175004800</v>
          </cell>
          <cell r="B1362" t="str">
            <v>175م*4.8سم*48بكرة*C-08</v>
          </cell>
          <cell r="C1362">
            <v>175</v>
          </cell>
          <cell r="D1362">
            <v>4.8</v>
          </cell>
          <cell r="E1362">
            <v>48</v>
          </cell>
          <cell r="F1362">
            <v>403.20000000000005</v>
          </cell>
          <cell r="G1362" t="str">
            <v>38C</v>
          </cell>
          <cell r="H1362">
            <v>6</v>
          </cell>
          <cell r="I1362">
            <v>735</v>
          </cell>
          <cell r="J1362">
            <v>1.4999999999999999E-2</v>
          </cell>
        </row>
        <row r="1363">
          <cell r="A1363" t="str">
            <v>30114002045600001200</v>
          </cell>
          <cell r="B1363" t="str">
            <v>  600م*4.5سم*12بكرة*D00- بنى</v>
          </cell>
          <cell r="C1363">
            <v>600</v>
          </cell>
          <cell r="D1363">
            <v>4.5</v>
          </cell>
          <cell r="E1363">
            <v>12</v>
          </cell>
          <cell r="F1363">
            <v>324</v>
          </cell>
          <cell r="G1363" t="str">
            <v>40B</v>
          </cell>
          <cell r="H1363" t="str">
            <v/>
          </cell>
          <cell r="I1363">
            <v>735</v>
          </cell>
          <cell r="J1363">
            <v>1.4999999999999999E-2</v>
          </cell>
        </row>
        <row r="1364">
          <cell r="A1364" t="str">
            <v>30114307045090005400</v>
          </cell>
          <cell r="B1364" t="str">
            <v> 90م *4.5سم * 54بكرة - ازرق D03</v>
          </cell>
          <cell r="C1364">
            <v>90</v>
          </cell>
          <cell r="D1364">
            <v>4.5</v>
          </cell>
          <cell r="E1364">
            <v>54</v>
          </cell>
          <cell r="F1364">
            <v>218.7</v>
          </cell>
          <cell r="G1364" t="str">
            <v>43COL</v>
          </cell>
          <cell r="H1364">
            <v>6</v>
          </cell>
          <cell r="I1364">
            <v>735</v>
          </cell>
          <cell r="J1364">
            <v>1.4999999999999999E-2</v>
          </cell>
        </row>
        <row r="1365">
          <cell r="A1365" t="str">
            <v>30114307045400001800</v>
          </cell>
          <cell r="B1365" t="str">
            <v>400م * 4.5سم * 18بكره - ازرق D03</v>
          </cell>
          <cell r="C1365">
            <v>400</v>
          </cell>
          <cell r="D1365">
            <v>4.5</v>
          </cell>
          <cell r="E1365">
            <v>18</v>
          </cell>
          <cell r="F1365">
            <v>324</v>
          </cell>
          <cell r="G1365" t="str">
            <v>43COL</v>
          </cell>
          <cell r="H1365" t="str">
            <v/>
          </cell>
          <cell r="I1365">
            <v>735</v>
          </cell>
          <cell r="J1365">
            <v>1.4999999999999999E-2</v>
          </cell>
        </row>
        <row r="1366">
          <cell r="A1366" t="str">
            <v>30114501048091005400</v>
          </cell>
          <cell r="B1366" t="str">
            <v xml:space="preserve"> 91م*4.8سم* 54بكره - D05</v>
          </cell>
          <cell r="C1366">
            <v>91</v>
          </cell>
          <cell r="D1366">
            <v>4.8</v>
          </cell>
          <cell r="E1366">
            <v>54</v>
          </cell>
          <cell r="F1366">
            <v>235.87200000000001</v>
          </cell>
          <cell r="G1366" t="str">
            <v>45C</v>
          </cell>
          <cell r="H1366">
            <v>6</v>
          </cell>
          <cell r="I1366">
            <v>735</v>
          </cell>
          <cell r="J1366">
            <v>1.4999999999999999E-2</v>
          </cell>
        </row>
        <row r="1367">
          <cell r="A1367" t="str">
            <v>30113601040040007200</v>
          </cell>
          <cell r="B1367" t="str">
            <v>40 متر * 4 سم * 72 بكرة - C06</v>
          </cell>
          <cell r="C1367">
            <v>40</v>
          </cell>
          <cell r="D1367">
            <v>4</v>
          </cell>
          <cell r="E1367">
            <v>72</v>
          </cell>
          <cell r="F1367">
            <v>115.2</v>
          </cell>
          <cell r="G1367" t="str">
            <v>36C</v>
          </cell>
          <cell r="H1367">
            <v>6</v>
          </cell>
          <cell r="I1367">
            <v>735</v>
          </cell>
          <cell r="J1367">
            <v>1.4999999999999999E-2</v>
          </cell>
        </row>
        <row r="1368">
          <cell r="A1368" t="str">
            <v>30113601040042007200</v>
          </cell>
          <cell r="B1368" t="str">
            <v>42 متر * 4 سم * 72 بكرة - C06</v>
          </cell>
          <cell r="C1368">
            <v>42</v>
          </cell>
          <cell r="D1368">
            <v>4</v>
          </cell>
          <cell r="E1368">
            <v>72</v>
          </cell>
          <cell r="F1368">
            <v>120.96</v>
          </cell>
          <cell r="G1368" t="str">
            <v>36C</v>
          </cell>
          <cell r="H1368">
            <v>6</v>
          </cell>
          <cell r="I1368">
            <v>735</v>
          </cell>
          <cell r="J1368">
            <v>1.4999999999999999E-2</v>
          </cell>
        </row>
        <row r="1369">
          <cell r="A1369" t="str">
            <v>30113601042090007200</v>
          </cell>
          <cell r="B1369" t="str">
            <v>90 متر *4.2سم*72بكره - C06</v>
          </cell>
          <cell r="C1369">
            <v>90</v>
          </cell>
          <cell r="D1369">
            <v>4.2</v>
          </cell>
          <cell r="E1369">
            <v>72</v>
          </cell>
          <cell r="F1369">
            <v>272.15999999999997</v>
          </cell>
          <cell r="G1369" t="str">
            <v>36C</v>
          </cell>
          <cell r="H1369">
            <v>6</v>
          </cell>
          <cell r="I1369">
            <v>735</v>
          </cell>
          <cell r="J1369">
            <v>1.4999999999999999E-2</v>
          </cell>
        </row>
        <row r="1370">
          <cell r="A1370" t="str">
            <v>30113801023025014400</v>
          </cell>
          <cell r="B1370" t="str">
            <v>25م*2.3سم*144بكره*C-08 بوصة</v>
          </cell>
          <cell r="C1370">
            <v>25</v>
          </cell>
          <cell r="D1370">
            <v>2.2999999999999998</v>
          </cell>
          <cell r="E1370">
            <v>144</v>
          </cell>
          <cell r="F1370">
            <v>82.8</v>
          </cell>
          <cell r="G1370" t="str">
            <v>38C</v>
          </cell>
          <cell r="H1370">
            <v>12</v>
          </cell>
          <cell r="I1370">
            <v>735</v>
          </cell>
          <cell r="J1370">
            <v>1.4999999999999999E-2</v>
          </cell>
        </row>
        <row r="1371">
          <cell r="A1371" t="str">
            <v>30113801041048007200</v>
          </cell>
          <cell r="B1371" t="str">
            <v>48م*4.1 سم*72بكرة*C-08</v>
          </cell>
          <cell r="C1371">
            <v>48</v>
          </cell>
          <cell r="D1371">
            <v>4.0999999999999996</v>
          </cell>
          <cell r="E1371">
            <v>72</v>
          </cell>
          <cell r="F1371">
            <v>141.69599999999997</v>
          </cell>
          <cell r="G1371" t="str">
            <v>38C</v>
          </cell>
          <cell r="H1371">
            <v>6</v>
          </cell>
          <cell r="I1371">
            <v>735</v>
          </cell>
          <cell r="J1371">
            <v>1.4999999999999999E-2</v>
          </cell>
        </row>
        <row r="1372">
          <cell r="A1372" t="str">
            <v>30113801042027007200</v>
          </cell>
          <cell r="B1372" t="str">
            <v>27 م *4.2سم*72 بكرة - C08</v>
          </cell>
          <cell r="C1372">
            <v>27</v>
          </cell>
          <cell r="D1372">
            <v>4.2</v>
          </cell>
          <cell r="E1372">
            <v>72</v>
          </cell>
          <cell r="F1372">
            <v>81.64800000000001</v>
          </cell>
          <cell r="G1372" t="str">
            <v>38C</v>
          </cell>
          <cell r="H1372">
            <v>6</v>
          </cell>
          <cell r="I1372">
            <v>735</v>
          </cell>
          <cell r="J1372">
            <v>1.4999999999999999E-2</v>
          </cell>
        </row>
        <row r="1373">
          <cell r="A1373" t="str">
            <v>30113801042435001200</v>
          </cell>
          <cell r="B1373" t="str">
            <v>435م *4.2سم*12 بكرة - C08</v>
          </cell>
          <cell r="C1373">
            <v>435</v>
          </cell>
          <cell r="D1373">
            <v>4.2</v>
          </cell>
          <cell r="E1373">
            <v>12</v>
          </cell>
          <cell r="F1373">
            <v>219.24</v>
          </cell>
          <cell r="G1373" t="str">
            <v>38C</v>
          </cell>
          <cell r="H1373" t="str">
            <v/>
          </cell>
          <cell r="I1373">
            <v>735</v>
          </cell>
          <cell r="J1373">
            <v>1.4999999999999999E-2</v>
          </cell>
        </row>
        <row r="1374">
          <cell r="A1374" t="str">
            <v>30113804023090014400</v>
          </cell>
          <cell r="B1374" t="str">
            <v>90 م * 2.3 سم * 144 بكرة C08 جرين تيب</v>
          </cell>
          <cell r="C1374">
            <v>90</v>
          </cell>
          <cell r="D1374">
            <v>2.2999999999999998</v>
          </cell>
          <cell r="E1374">
            <v>144</v>
          </cell>
          <cell r="F1374">
            <v>298.08</v>
          </cell>
          <cell r="G1374" t="str">
            <v>38SC</v>
          </cell>
          <cell r="H1374">
            <v>12</v>
          </cell>
          <cell r="I1374">
            <v>735</v>
          </cell>
          <cell r="J1374">
            <v>1.4999999999999999E-2</v>
          </cell>
        </row>
        <row r="1375">
          <cell r="A1375" t="str">
            <v>30113804045045007200</v>
          </cell>
          <cell r="B1375" t="str">
            <v>45 م * 4.5 سم * 72 بكرة C08</v>
          </cell>
          <cell r="C1375">
            <v>45</v>
          </cell>
          <cell r="D1375">
            <v>4.5</v>
          </cell>
          <cell r="E1375">
            <v>72</v>
          </cell>
          <cell r="F1375">
            <v>145.79999999999998</v>
          </cell>
          <cell r="G1375" t="str">
            <v>38SC</v>
          </cell>
          <cell r="H1375">
            <v>6</v>
          </cell>
          <cell r="I1375">
            <v>735</v>
          </cell>
          <cell r="J1375">
            <v>1.4999999999999999E-2</v>
          </cell>
        </row>
        <row r="1376">
          <cell r="A1376" t="str">
            <v>301138040450450072EV</v>
          </cell>
          <cell r="B1376" t="str">
            <v>45 م * 4.5 سم * 72 بكرة C08 EV</v>
          </cell>
          <cell r="C1376">
            <v>45</v>
          </cell>
          <cell r="D1376">
            <v>4.5</v>
          </cell>
          <cell r="E1376">
            <v>72</v>
          </cell>
          <cell r="F1376">
            <v>145.79999999999998</v>
          </cell>
          <cell r="G1376" t="str">
            <v>38SC</v>
          </cell>
          <cell r="H1376">
            <v>6</v>
          </cell>
          <cell r="I1376">
            <v>735</v>
          </cell>
          <cell r="J1376">
            <v>1.4999999999999999E-2</v>
          </cell>
        </row>
        <row r="1377">
          <cell r="A1377" t="str">
            <v>301138040450480072EV</v>
          </cell>
          <cell r="B1377" t="str">
            <v>48 م * 4.5 سم * 72 بكرة C08 EV</v>
          </cell>
          <cell r="C1377">
            <v>48</v>
          </cell>
          <cell r="D1377">
            <v>4.5</v>
          </cell>
          <cell r="E1377">
            <v>72</v>
          </cell>
          <cell r="F1377">
            <v>155.52000000000001</v>
          </cell>
          <cell r="G1377" t="str">
            <v>38SC</v>
          </cell>
          <cell r="H1377">
            <v>6</v>
          </cell>
          <cell r="I1377">
            <v>735</v>
          </cell>
          <cell r="J1377">
            <v>1.4999999999999999E-2</v>
          </cell>
        </row>
        <row r="1378">
          <cell r="A1378" t="str">
            <v>30113804045062007200</v>
          </cell>
          <cell r="B1378" t="str">
            <v>62 متر * 4.5 سم * 72 بكرة C08 أيفرجرين</v>
          </cell>
          <cell r="C1378">
            <v>62</v>
          </cell>
          <cell r="D1378">
            <v>4.5</v>
          </cell>
          <cell r="E1378">
            <v>72</v>
          </cell>
          <cell r="F1378">
            <v>200.88</v>
          </cell>
          <cell r="G1378" t="str">
            <v>38SC</v>
          </cell>
          <cell r="H1378">
            <v>6</v>
          </cell>
          <cell r="I1378">
            <v>735</v>
          </cell>
          <cell r="J1378">
            <v>1.4999999999999999E-2</v>
          </cell>
        </row>
        <row r="1379">
          <cell r="A1379" t="str">
            <v>30113804045064007200</v>
          </cell>
          <cell r="B1379" t="str">
            <v>64 متر * 4.5 سم * 72 بكرة C08 أيفرجرين</v>
          </cell>
          <cell r="C1379">
            <v>64</v>
          </cell>
          <cell r="D1379">
            <v>4.5</v>
          </cell>
          <cell r="E1379">
            <v>72</v>
          </cell>
          <cell r="F1379">
            <v>207.35999999999999</v>
          </cell>
          <cell r="G1379" t="str">
            <v>38SC</v>
          </cell>
          <cell r="H1379">
            <v>6</v>
          </cell>
          <cell r="I1379">
            <v>735</v>
          </cell>
          <cell r="J1379">
            <v>1.4999999999999999E-2</v>
          </cell>
        </row>
        <row r="1380">
          <cell r="A1380" t="str">
            <v>30113804045065007200</v>
          </cell>
          <cell r="B1380" t="str">
            <v>65 متر * 4.5 سم * 72 بكرة C08 أيفرجرين</v>
          </cell>
          <cell r="C1380">
            <v>65</v>
          </cell>
          <cell r="D1380">
            <v>4.5</v>
          </cell>
          <cell r="E1380">
            <v>72</v>
          </cell>
          <cell r="F1380">
            <v>210.6</v>
          </cell>
          <cell r="G1380" t="str">
            <v>38SC</v>
          </cell>
          <cell r="H1380">
            <v>6</v>
          </cell>
          <cell r="I1380">
            <v>735</v>
          </cell>
          <cell r="J1380">
            <v>1.4999999999999999E-2</v>
          </cell>
        </row>
        <row r="1381">
          <cell r="A1381" t="str">
            <v>30113804045068007200</v>
          </cell>
          <cell r="B1381" t="str">
            <v>68 متر * 4.5 سم * 72 بكرة C08 أيفرجرين</v>
          </cell>
          <cell r="C1381">
            <v>68</v>
          </cell>
          <cell r="D1381">
            <v>4.5</v>
          </cell>
          <cell r="E1381">
            <v>72</v>
          </cell>
          <cell r="F1381">
            <v>220.32</v>
          </cell>
          <cell r="G1381" t="str">
            <v>38SC</v>
          </cell>
          <cell r="H1381">
            <v>6</v>
          </cell>
          <cell r="I1381">
            <v>735</v>
          </cell>
          <cell r="J1381">
            <v>1.4999999999999999E-2</v>
          </cell>
        </row>
        <row r="1382">
          <cell r="A1382" t="str">
            <v>301138040450770072EV</v>
          </cell>
          <cell r="B1382" t="str">
            <v>77 متر * 4.5 سم * 72 بكرة C08 أيفرجرين</v>
          </cell>
          <cell r="C1382">
            <v>77</v>
          </cell>
          <cell r="D1382">
            <v>4.5</v>
          </cell>
          <cell r="E1382">
            <v>72</v>
          </cell>
          <cell r="F1382">
            <v>249.48</v>
          </cell>
          <cell r="G1382" t="str">
            <v>38SC</v>
          </cell>
          <cell r="H1382">
            <v>6</v>
          </cell>
          <cell r="I1382">
            <v>735</v>
          </cell>
          <cell r="J1382">
            <v>1.4999999999999999E-2</v>
          </cell>
        </row>
        <row r="1383">
          <cell r="A1383" t="str">
            <v>301138040450780072EV</v>
          </cell>
          <cell r="B1383" t="str">
            <v>78 متر * 4.5 سم * 72 بكرة C08 أيفرجرين</v>
          </cell>
          <cell r="C1383">
            <v>78</v>
          </cell>
          <cell r="D1383">
            <v>4.5</v>
          </cell>
          <cell r="E1383">
            <v>72</v>
          </cell>
          <cell r="F1383">
            <v>252.71999999999997</v>
          </cell>
          <cell r="G1383" t="str">
            <v>38SC</v>
          </cell>
          <cell r="H1383">
            <v>6</v>
          </cell>
          <cell r="I1383">
            <v>735</v>
          </cell>
          <cell r="J1383">
            <v>1.4999999999999999E-2</v>
          </cell>
        </row>
        <row r="1384">
          <cell r="A1384" t="str">
            <v>30113804045080007200</v>
          </cell>
          <cell r="B1384" t="str">
            <v>80 م * 4.5 سم * 72 بكرة C08 أيفرجرين</v>
          </cell>
          <cell r="C1384">
            <v>80</v>
          </cell>
          <cell r="D1384">
            <v>4.5</v>
          </cell>
          <cell r="E1384">
            <v>72</v>
          </cell>
          <cell r="F1384">
            <v>259.2</v>
          </cell>
          <cell r="G1384" t="str">
            <v>38SC</v>
          </cell>
          <cell r="H1384">
            <v>6</v>
          </cell>
          <cell r="I1384">
            <v>735</v>
          </cell>
          <cell r="J1384">
            <v>1.4999999999999999E-2</v>
          </cell>
        </row>
        <row r="1385">
          <cell r="A1385" t="str">
            <v>301140040450640072EV</v>
          </cell>
          <cell r="B1385" t="str">
            <v>64 متر  * 4.5سم * 72بكره  ايفر جرين D00</v>
          </cell>
          <cell r="C1385">
            <v>64</v>
          </cell>
          <cell r="D1385">
            <v>4.5</v>
          </cell>
          <cell r="E1385">
            <v>72</v>
          </cell>
          <cell r="F1385">
            <v>207.35999999999999</v>
          </cell>
          <cell r="G1385" t="str">
            <v>40SC</v>
          </cell>
          <cell r="H1385">
            <v>6</v>
          </cell>
          <cell r="I1385">
            <v>735</v>
          </cell>
          <cell r="J1385">
            <v>1.4999999999999999E-2</v>
          </cell>
        </row>
        <row r="1386">
          <cell r="A1386" t="str">
            <v>30114307048060007200</v>
          </cell>
          <cell r="B1386" t="str">
            <v>60م*4.8 سم * 72 بكرة ( الوان ) أزرق D03</v>
          </cell>
          <cell r="C1386">
            <v>60</v>
          </cell>
          <cell r="D1386">
            <v>4.8</v>
          </cell>
          <cell r="E1386">
            <v>72</v>
          </cell>
          <cell r="F1386">
            <v>207.35999999999999</v>
          </cell>
          <cell r="G1386" t="str">
            <v>43COL</v>
          </cell>
          <cell r="H1386">
            <v>6</v>
          </cell>
          <cell r="I1386">
            <v>735</v>
          </cell>
          <cell r="J1386">
            <v>1.4999999999999999E-2</v>
          </cell>
        </row>
        <row r="1387">
          <cell r="A1387" t="str">
            <v>30114505048091005400</v>
          </cell>
          <cell r="B1387" t="str">
            <v>100ياردة*4.8 سم * 54 بكرة أحمر D05</v>
          </cell>
          <cell r="C1387">
            <v>91</v>
          </cell>
          <cell r="D1387">
            <v>4.8</v>
          </cell>
          <cell r="E1387">
            <v>54</v>
          </cell>
          <cell r="F1387">
            <v>235.87200000000001</v>
          </cell>
          <cell r="G1387" t="str">
            <v>45COL</v>
          </cell>
          <cell r="H1387">
            <v>6</v>
          </cell>
          <cell r="I1387">
            <v>735</v>
          </cell>
          <cell r="J1387">
            <v>1.4999999999999999E-2</v>
          </cell>
        </row>
        <row r="1388">
          <cell r="A1388" t="str">
            <v>30114507045400001800</v>
          </cell>
          <cell r="B1388" t="str">
            <v>400 متر *4.5سم*18 بكرة ازرق D05</v>
          </cell>
          <cell r="C1388">
            <v>400</v>
          </cell>
          <cell r="D1388">
            <v>4.5</v>
          </cell>
          <cell r="E1388">
            <v>18</v>
          </cell>
          <cell r="F1388">
            <v>324</v>
          </cell>
          <cell r="G1388" t="str">
            <v>45COL</v>
          </cell>
          <cell r="H1388" t="str">
            <v/>
          </cell>
          <cell r="I1388">
            <v>735</v>
          </cell>
          <cell r="J1388">
            <v>1.4999999999999999E-2</v>
          </cell>
        </row>
        <row r="1389">
          <cell r="A1389" t="str">
            <v>30115001041060007200</v>
          </cell>
          <cell r="B1389" t="str">
            <v>60م * 4.1سم * 72 بكرة - E00</v>
          </cell>
          <cell r="C1389">
            <v>60</v>
          </cell>
          <cell r="D1389">
            <v>4.0999999999999996</v>
          </cell>
          <cell r="E1389">
            <v>72</v>
          </cell>
          <cell r="F1389">
            <v>177.11999999999998</v>
          </cell>
          <cell r="G1389" t="str">
            <v>50C</v>
          </cell>
          <cell r="H1389">
            <v>6</v>
          </cell>
          <cell r="I1389">
            <v>735</v>
          </cell>
          <cell r="J1389">
            <v>1.4999999999999999E-2</v>
          </cell>
        </row>
        <row r="1390">
          <cell r="A1390" t="str">
            <v>30115001041115003600</v>
          </cell>
          <cell r="B1390" t="str">
            <v>115 م * 4.1 سم * 36 بكرة E00</v>
          </cell>
          <cell r="C1390">
            <v>115</v>
          </cell>
          <cell r="D1390">
            <v>4.0999999999999996</v>
          </cell>
          <cell r="E1390">
            <v>36</v>
          </cell>
          <cell r="F1390">
            <v>169.74</v>
          </cell>
          <cell r="G1390" t="str">
            <v>50C</v>
          </cell>
          <cell r="H1390">
            <v>6</v>
          </cell>
          <cell r="I1390">
            <v>735</v>
          </cell>
          <cell r="J1390">
            <v>1.4999999999999999E-2</v>
          </cell>
        </row>
        <row r="1391">
          <cell r="A1391" t="str">
            <v>301150p1060091004500</v>
          </cell>
          <cell r="B1391" t="str">
            <v>100ياردة * 6سم * 45بكرة - E00 مطبوع</v>
          </cell>
          <cell r="C1391">
            <v>91</v>
          </cell>
          <cell r="D1391">
            <v>6</v>
          </cell>
          <cell r="E1391">
            <v>45</v>
          </cell>
          <cell r="F1391">
            <v>245.7</v>
          </cell>
          <cell r="G1391" t="str">
            <v>50C</v>
          </cell>
          <cell r="H1391">
            <v>4</v>
          </cell>
          <cell r="I1391">
            <v>735</v>
          </cell>
          <cell r="J1391">
            <v>1.4999999999999999E-2</v>
          </cell>
        </row>
        <row r="1392">
          <cell r="A1392" t="str">
            <v>30113601042228003000</v>
          </cell>
          <cell r="B1392" t="str">
            <v>ياردة 250 * 4.2 * 30 بكرة -  C06</v>
          </cell>
          <cell r="C1392">
            <v>227.5</v>
          </cell>
          <cell r="D1392">
            <v>4.2</v>
          </cell>
          <cell r="E1392">
            <v>30</v>
          </cell>
          <cell r="F1392">
            <v>286.64999999999998</v>
          </cell>
          <cell r="G1392" t="str">
            <v>36C</v>
          </cell>
          <cell r="H1392" t="str">
            <v/>
          </cell>
          <cell r="I1392">
            <v>735</v>
          </cell>
          <cell r="J1392">
            <v>1.4999999999999999E-2</v>
          </cell>
        </row>
        <row r="1393">
          <cell r="A1393" t="str">
            <v>30113601043078007200</v>
          </cell>
          <cell r="B1393" t="str">
            <v>78  * 4.3 * 72 بكرة - C06</v>
          </cell>
          <cell r="C1393">
            <v>78</v>
          </cell>
          <cell r="D1393">
            <v>4.3</v>
          </cell>
          <cell r="E1393">
            <v>72</v>
          </cell>
          <cell r="F1393">
            <v>241.48799999999997</v>
          </cell>
          <cell r="G1393" t="str">
            <v>36C</v>
          </cell>
          <cell r="H1393">
            <v>6</v>
          </cell>
          <cell r="I1393">
            <v>735</v>
          </cell>
          <cell r="J1393">
            <v>1.4999999999999999E-2</v>
          </cell>
        </row>
        <row r="1394">
          <cell r="A1394" t="str">
            <v>30113601096054003600</v>
          </cell>
          <cell r="B1394" t="str">
            <v>ياردة 60 * 9.6 سم * 36 بكرة - C06</v>
          </cell>
          <cell r="C1394">
            <v>54</v>
          </cell>
          <cell r="D1394">
            <v>9.6</v>
          </cell>
          <cell r="E1394">
            <v>36</v>
          </cell>
          <cell r="F1394">
            <v>186.624</v>
          </cell>
          <cell r="G1394" t="str">
            <v>36C</v>
          </cell>
          <cell r="H1394">
            <v>4</v>
          </cell>
          <cell r="I1394">
            <v>735</v>
          </cell>
          <cell r="J1394">
            <v>1.4999999999999999E-2</v>
          </cell>
        </row>
        <row r="1395">
          <cell r="A1395" t="str">
            <v>301138040451350048EV</v>
          </cell>
          <cell r="B1395" t="str">
            <v>متر 135 * 4.5 سم * 48 بكرة  - C08 سوبر</v>
          </cell>
          <cell r="C1395">
            <v>135</v>
          </cell>
          <cell r="D1395">
            <v>4.5</v>
          </cell>
          <cell r="E1395">
            <v>48</v>
          </cell>
          <cell r="F1395">
            <v>291.60000000000002</v>
          </cell>
          <cell r="G1395" t="str">
            <v>38SC</v>
          </cell>
          <cell r="H1395">
            <v>6</v>
          </cell>
          <cell r="I1395">
            <v>735</v>
          </cell>
          <cell r="J1395">
            <v>1.4999999999999999E-2</v>
          </cell>
        </row>
        <row r="1396">
          <cell r="A1396" t="str">
            <v>30114001048066007200</v>
          </cell>
          <cell r="B1396" t="str">
            <v>متر 66 * 4.8 * 72 بكرة - D00</v>
          </cell>
          <cell r="C1396">
            <v>66</v>
          </cell>
          <cell r="D1396">
            <v>4.8</v>
          </cell>
          <cell r="E1396">
            <v>72</v>
          </cell>
          <cell r="F1396">
            <v>228.096</v>
          </cell>
          <cell r="G1396" t="str">
            <v>40C</v>
          </cell>
          <cell r="H1396">
            <v>6</v>
          </cell>
          <cell r="I1396">
            <v>735</v>
          </cell>
          <cell r="J1396">
            <v>1.4999999999999999E-2</v>
          </cell>
        </row>
        <row r="1397">
          <cell r="A1397" t="str">
            <v>30114307045085005400</v>
          </cell>
          <cell r="B1397" t="str">
            <v>م 85 * 4.5 سم * 54 بكرة الوان - D03 ازرق</v>
          </cell>
          <cell r="C1397">
            <v>85</v>
          </cell>
          <cell r="D1397">
            <v>4.5</v>
          </cell>
          <cell r="E1397">
            <v>54</v>
          </cell>
          <cell r="F1397">
            <v>206.55</v>
          </cell>
          <cell r="G1397" t="str">
            <v>43COL</v>
          </cell>
          <cell r="H1397">
            <v>6</v>
          </cell>
          <cell r="I1397">
            <v>735</v>
          </cell>
          <cell r="J1397">
            <v>1.4999999999999999E-2</v>
          </cell>
        </row>
        <row r="1398">
          <cell r="A1398" t="str">
            <v>30114307045395001800</v>
          </cell>
          <cell r="B1398" t="str">
            <v>م 395 * 4.5 سم * 18 بكرة - D03  ازرق</v>
          </cell>
          <cell r="C1398">
            <v>395</v>
          </cell>
          <cell r="D1398">
            <v>4.5</v>
          </cell>
          <cell r="E1398">
            <v>18</v>
          </cell>
          <cell r="F1398">
            <v>319.95</v>
          </cell>
          <cell r="G1398" t="str">
            <v>43COL</v>
          </cell>
          <cell r="H1398" t="str">
            <v/>
          </cell>
          <cell r="I1398">
            <v>735</v>
          </cell>
          <cell r="J1398">
            <v>1.4999999999999999E-2</v>
          </cell>
        </row>
        <row r="1399">
          <cell r="A1399" t="str">
            <v>30114501050100005400</v>
          </cell>
          <cell r="B1399" t="str">
            <v>م 100 * 5سم * 54 بكرة - D05</v>
          </cell>
          <cell r="C1399">
            <v>100</v>
          </cell>
          <cell r="D1399">
            <v>5</v>
          </cell>
          <cell r="E1399">
            <v>54</v>
          </cell>
          <cell r="F1399">
            <v>270</v>
          </cell>
          <cell r="G1399" t="str">
            <v>45C</v>
          </cell>
          <cell r="H1399">
            <v>6</v>
          </cell>
          <cell r="I1399">
            <v>735</v>
          </cell>
          <cell r="J1399">
            <v>1.4999999999999999E-2</v>
          </cell>
        </row>
        <row r="1400">
          <cell r="A1400" t="str">
            <v>30114503042073007200</v>
          </cell>
          <cell r="B1400" t="str">
            <v>م 73 * 4.2 سم * 72 بكرة يلوش - D05</v>
          </cell>
          <cell r="C1400">
            <v>73</v>
          </cell>
          <cell r="D1400">
            <v>4.2</v>
          </cell>
          <cell r="E1400">
            <v>72</v>
          </cell>
          <cell r="F1400">
            <v>220.75200000000001</v>
          </cell>
          <cell r="G1400" t="str">
            <v>45Y</v>
          </cell>
          <cell r="H1400">
            <v>6</v>
          </cell>
          <cell r="I1400">
            <v>735</v>
          </cell>
          <cell r="J1400">
            <v>1.4999999999999999E-2</v>
          </cell>
        </row>
        <row r="1401">
          <cell r="A1401" t="str">
            <v>301145040450720072EV</v>
          </cell>
          <cell r="B1401" t="str">
            <v>م 72 * 4.5 سم * 72 بكرة - Ever Green -D05</v>
          </cell>
          <cell r="C1401">
            <v>72</v>
          </cell>
          <cell r="D1401">
            <v>4.5</v>
          </cell>
          <cell r="E1401">
            <v>72</v>
          </cell>
          <cell r="F1401">
            <v>233.28000000000003</v>
          </cell>
          <cell r="G1401" t="str">
            <v>45SC</v>
          </cell>
          <cell r="H1401">
            <v>6</v>
          </cell>
          <cell r="I1401">
            <v>735</v>
          </cell>
          <cell r="J1401">
            <v>1.4999999999999999E-2</v>
          </cell>
        </row>
        <row r="1402">
          <cell r="A1402" t="str">
            <v>30115001041020007200</v>
          </cell>
          <cell r="B1402" t="str">
            <v xml:space="preserve">م 20 * 4.1 سم * 72 بكرة -E00  </v>
          </cell>
          <cell r="C1402">
            <v>20</v>
          </cell>
          <cell r="D1402">
            <v>4.0999999999999996</v>
          </cell>
          <cell r="E1402">
            <v>72</v>
          </cell>
          <cell r="F1402">
            <v>59.04</v>
          </cell>
          <cell r="G1402" t="str">
            <v>50C</v>
          </cell>
          <cell r="H1402">
            <v>6</v>
          </cell>
          <cell r="I1402">
            <v>735</v>
          </cell>
          <cell r="J1402">
            <v>1.4999999999999999E-2</v>
          </cell>
        </row>
        <row r="1403">
          <cell r="A1403" t="str">
            <v>30115001045080005400</v>
          </cell>
          <cell r="B1403" t="str">
            <v>م 80 * 4.5 سم * 54 بكرة - E00</v>
          </cell>
          <cell r="C1403">
            <v>80</v>
          </cell>
          <cell r="D1403">
            <v>4.5</v>
          </cell>
          <cell r="E1403">
            <v>54</v>
          </cell>
          <cell r="F1403">
            <v>194.4</v>
          </cell>
          <cell r="G1403" t="str">
            <v>50C</v>
          </cell>
          <cell r="H1403">
            <v>6</v>
          </cell>
          <cell r="I1403">
            <v>735</v>
          </cell>
          <cell r="J1403">
            <v>1.4999999999999999E-2</v>
          </cell>
        </row>
        <row r="1404">
          <cell r="A1404" t="str">
            <v>301150010451000072IS</v>
          </cell>
          <cell r="B1404" t="str">
            <v>م 100 * 4.5 سم * 72 بكرة - E00</v>
          </cell>
          <cell r="C1404">
            <v>100</v>
          </cell>
          <cell r="D1404">
            <v>4.5</v>
          </cell>
          <cell r="E1404">
            <v>72</v>
          </cell>
          <cell r="F1404">
            <v>324</v>
          </cell>
          <cell r="G1404" t="str">
            <v>50C</v>
          </cell>
          <cell r="H1404">
            <v>6</v>
          </cell>
          <cell r="I1404">
            <v>735</v>
          </cell>
          <cell r="J1404">
            <v>1.4999999999999999E-2</v>
          </cell>
        </row>
        <row r="1405">
          <cell r="A1405" t="str">
            <v>30115001070060004800</v>
          </cell>
          <cell r="B1405" t="str">
            <v>م 60 * 7 سم * 48 بكرة - E00</v>
          </cell>
          <cell r="C1405">
            <v>60</v>
          </cell>
          <cell r="D1405">
            <v>7</v>
          </cell>
          <cell r="E1405">
            <v>48</v>
          </cell>
          <cell r="F1405">
            <v>201.60000000000002</v>
          </cell>
          <cell r="G1405" t="str">
            <v>50C</v>
          </cell>
          <cell r="H1405">
            <v>4</v>
          </cell>
          <cell r="I1405">
            <v>735</v>
          </cell>
          <cell r="J1405">
            <v>1.4999999999999999E-2</v>
          </cell>
        </row>
        <row r="1406">
          <cell r="A1406" t="str">
            <v>30113601023045014400</v>
          </cell>
          <cell r="B1406" t="str">
            <v xml:space="preserve">م45*2.3 سم * 144 بكرة -C06 </v>
          </cell>
          <cell r="C1406">
            <v>45</v>
          </cell>
          <cell r="D1406">
            <v>2.2999999999999998</v>
          </cell>
          <cell r="E1406">
            <v>144</v>
          </cell>
          <cell r="F1406">
            <v>149.04</v>
          </cell>
          <cell r="G1406" t="str">
            <v>36C</v>
          </cell>
          <cell r="H1406">
            <v>12</v>
          </cell>
          <cell r="I1406">
            <v>735</v>
          </cell>
          <cell r="J1406">
            <v>1.4999999999999999E-2</v>
          </cell>
        </row>
        <row r="1407">
          <cell r="A1407" t="str">
            <v>30114307023027007200</v>
          </cell>
          <cell r="B1407" t="str">
            <v> 27م * 2.3سم * 72بكرة بوصة ازرق D03</v>
          </cell>
          <cell r="C1407">
            <v>27</v>
          </cell>
          <cell r="D1407">
            <v>2.2999999999999998</v>
          </cell>
          <cell r="E1407">
            <v>72</v>
          </cell>
          <cell r="F1407">
            <v>44.712000000000003</v>
          </cell>
          <cell r="G1407" t="str">
            <v>43COL</v>
          </cell>
          <cell r="H1407">
            <v>12</v>
          </cell>
          <cell r="I1407">
            <v>735</v>
          </cell>
          <cell r="J1407">
            <v>1.4999999999999999E-2</v>
          </cell>
        </row>
        <row r="1408">
          <cell r="A1408" t="str">
            <v>30113601043060007200</v>
          </cell>
          <cell r="B1408" t="str">
            <v>60م * 4.3سم * 72 بكرة - C06</v>
          </cell>
          <cell r="C1408">
            <v>60</v>
          </cell>
          <cell r="D1408">
            <v>4.3</v>
          </cell>
          <cell r="E1408">
            <v>72</v>
          </cell>
          <cell r="F1408">
            <v>185.76</v>
          </cell>
          <cell r="G1408" t="str">
            <v>36C</v>
          </cell>
          <cell r="H1408">
            <v>6</v>
          </cell>
          <cell r="I1408">
            <v>735</v>
          </cell>
          <cell r="J1408">
            <v>1.4999999999999999E-2</v>
          </cell>
        </row>
        <row r="1409">
          <cell r="A1409" t="str">
            <v>30113601072090003600</v>
          </cell>
          <cell r="B1409" t="str">
            <v>90متر*7.2سم*36 بكرة C06</v>
          </cell>
          <cell r="C1409">
            <v>90</v>
          </cell>
          <cell r="D1409">
            <v>7.2</v>
          </cell>
          <cell r="E1409">
            <v>36</v>
          </cell>
          <cell r="F1409">
            <v>233.28000000000003</v>
          </cell>
          <cell r="G1409" t="str">
            <v>36C</v>
          </cell>
          <cell r="H1409">
            <v>4</v>
          </cell>
          <cell r="I1409">
            <v>735</v>
          </cell>
          <cell r="J1409">
            <v>1.4999999999999999E-2</v>
          </cell>
        </row>
        <row r="1410">
          <cell r="A1410" t="str">
            <v>30113601042072807200</v>
          </cell>
          <cell r="B1410" t="str">
            <v>80 ياردة*4.2سم*72بكره - C06</v>
          </cell>
          <cell r="C1410">
            <v>72.8</v>
          </cell>
          <cell r="D1410">
            <v>4.2</v>
          </cell>
          <cell r="E1410">
            <v>72</v>
          </cell>
          <cell r="F1410">
            <v>220.1472</v>
          </cell>
          <cell r="G1410" t="str">
            <v>36C</v>
          </cell>
          <cell r="H1410">
            <v>6</v>
          </cell>
          <cell r="I1410">
            <v>735</v>
          </cell>
          <cell r="J1410">
            <v>1.4999999999999999E-2</v>
          </cell>
        </row>
        <row r="1411">
          <cell r="A1411" t="str">
            <v>30113601042067007200</v>
          </cell>
          <cell r="B1411" t="str">
            <v>67م *4.2سم*72بكره - C06</v>
          </cell>
          <cell r="C1411">
            <v>67</v>
          </cell>
          <cell r="D1411">
            <v>4.2</v>
          </cell>
          <cell r="E1411">
            <v>72</v>
          </cell>
          <cell r="F1411">
            <v>202.60800000000003</v>
          </cell>
          <cell r="G1411" t="str">
            <v>36C</v>
          </cell>
          <cell r="H1411">
            <v>6</v>
          </cell>
          <cell r="I1411">
            <v>735</v>
          </cell>
          <cell r="J1411">
            <v>1.4999999999999999E-2</v>
          </cell>
        </row>
        <row r="1412">
          <cell r="A1412" t="str">
            <v>30113601041455001200</v>
          </cell>
          <cell r="B1412" t="str">
            <v>455م*4.1سم *12 بكرة - C06</v>
          </cell>
          <cell r="C1412">
            <v>455</v>
          </cell>
          <cell r="D1412">
            <v>4.0999999999999996</v>
          </cell>
          <cell r="E1412">
            <v>12</v>
          </cell>
          <cell r="F1412">
            <v>223.85999999999996</v>
          </cell>
          <cell r="G1412" t="str">
            <v>36C</v>
          </cell>
          <cell r="H1412" t="str">
            <v/>
          </cell>
          <cell r="I1412">
            <v>735</v>
          </cell>
          <cell r="J1412">
            <v>1.4999999999999999E-2</v>
          </cell>
        </row>
        <row r="1413">
          <cell r="A1413" t="str">
            <v>301138040450640072IS</v>
          </cell>
          <cell r="B1413" t="str">
            <v>64 متر * 4.5 سم * 72 بكرة C08 i-scotch</v>
          </cell>
          <cell r="C1413">
            <v>64</v>
          </cell>
          <cell r="D1413">
            <v>4.5</v>
          </cell>
          <cell r="E1413">
            <v>72</v>
          </cell>
          <cell r="F1413">
            <v>207.35999999999999</v>
          </cell>
          <cell r="G1413" t="str">
            <v>38SC</v>
          </cell>
          <cell r="H1413">
            <v>6</v>
          </cell>
          <cell r="I1413">
            <v>735</v>
          </cell>
          <cell r="J1413">
            <v>1.4999999999999999E-2</v>
          </cell>
        </row>
        <row r="1414">
          <cell r="A1414" t="str">
            <v>30113601042040005400</v>
          </cell>
          <cell r="B1414" t="str">
            <v>40م * 4.2سم * 54 بكرة - C06</v>
          </cell>
          <cell r="C1414">
            <v>40</v>
          </cell>
          <cell r="D1414">
            <v>4.2</v>
          </cell>
          <cell r="E1414">
            <v>54</v>
          </cell>
          <cell r="F1414">
            <v>90.72</v>
          </cell>
          <cell r="G1414" t="str">
            <v>36C</v>
          </cell>
          <cell r="H1414">
            <v>6</v>
          </cell>
          <cell r="I1414">
            <v>735</v>
          </cell>
          <cell r="J1414">
            <v>1.4999999999999999E-2</v>
          </cell>
        </row>
        <row r="1415">
          <cell r="A1415" t="str">
            <v>30114503041180003600</v>
          </cell>
          <cell r="B1415" t="str">
            <v>180م * 4.1سم * 36 بكرة - يلوش- D05</v>
          </cell>
          <cell r="C1415">
            <v>180</v>
          </cell>
          <cell r="D1415">
            <v>4.0999999999999996</v>
          </cell>
          <cell r="E1415">
            <v>36</v>
          </cell>
          <cell r="F1415">
            <v>265.67999999999995</v>
          </cell>
          <cell r="G1415" t="str">
            <v>45Y</v>
          </cell>
          <cell r="H1415">
            <v>6</v>
          </cell>
          <cell r="I1415">
            <v>735</v>
          </cell>
          <cell r="J1415">
            <v>1.4999999999999999E-2</v>
          </cell>
        </row>
        <row r="1416">
          <cell r="A1416" t="str">
            <v>30113601042032007200</v>
          </cell>
          <cell r="B1416" t="str">
            <v>32 م * 4.2سم * 72 بكرة - C06</v>
          </cell>
          <cell r="C1416">
            <v>32</v>
          </cell>
          <cell r="D1416">
            <v>4.2</v>
          </cell>
          <cell r="E1416">
            <v>72</v>
          </cell>
          <cell r="F1416">
            <v>96.768000000000001</v>
          </cell>
          <cell r="G1416" t="str">
            <v>36C</v>
          </cell>
          <cell r="H1416">
            <v>6</v>
          </cell>
          <cell r="I1416">
            <v>735</v>
          </cell>
          <cell r="J1416">
            <v>1.4999999999999999E-2</v>
          </cell>
        </row>
        <row r="1417">
          <cell r="A1417" t="str">
            <v>30113601042048007200</v>
          </cell>
          <cell r="B1417" t="str">
            <v>48م * 4.2سم * 72 بكرة - C06</v>
          </cell>
          <cell r="C1417">
            <v>48</v>
          </cell>
          <cell r="D1417">
            <v>4.2</v>
          </cell>
          <cell r="E1417">
            <v>72</v>
          </cell>
          <cell r="F1417">
            <v>145.15199999999999</v>
          </cell>
          <cell r="G1417" t="str">
            <v>36C</v>
          </cell>
          <cell r="H1417">
            <v>6</v>
          </cell>
          <cell r="I1417">
            <v>735</v>
          </cell>
          <cell r="J1417">
            <v>1.4999999999999999E-2</v>
          </cell>
        </row>
        <row r="1418">
          <cell r="A1418" t="str">
            <v>30113601043072807200</v>
          </cell>
          <cell r="B1418" t="str">
            <v>80ياردة * 4.3سم * 72 بكرة - - C06</v>
          </cell>
          <cell r="C1418">
            <v>72.8</v>
          </cell>
          <cell r="D1418">
            <v>4.3</v>
          </cell>
          <cell r="E1418">
            <v>72</v>
          </cell>
          <cell r="F1418">
            <v>225.3888</v>
          </cell>
          <cell r="G1418" t="str">
            <v>36C</v>
          </cell>
          <cell r="H1418">
            <v>6</v>
          </cell>
          <cell r="I1418">
            <v>735</v>
          </cell>
          <cell r="J1418">
            <v>1.4999999999999999E-2</v>
          </cell>
        </row>
        <row r="1419">
          <cell r="A1419" t="str">
            <v>30113804023007207200</v>
          </cell>
          <cell r="B1419" t="str">
            <v>72 م * 2.3 سم * 72 بكرة - C08 - بوصة</v>
          </cell>
          <cell r="C1419">
            <v>72</v>
          </cell>
          <cell r="D1419">
            <v>2.2999999999999998</v>
          </cell>
          <cell r="E1419">
            <v>72</v>
          </cell>
          <cell r="F1419">
            <v>119.232</v>
          </cell>
          <cell r="G1419" t="str">
            <v>38C</v>
          </cell>
          <cell r="H1419">
            <v>12</v>
          </cell>
          <cell r="I1419">
            <v>735</v>
          </cell>
          <cell r="J1419">
            <v>1.4999999999999999E-2</v>
          </cell>
        </row>
        <row r="1420">
          <cell r="A1420" t="str">
            <v>30114004045015007200</v>
          </cell>
          <cell r="B1420" t="str">
            <v>15 متر  * 4.5سم * 72بكرة D00</v>
          </cell>
          <cell r="C1420">
            <v>15</v>
          </cell>
          <cell r="D1420">
            <v>4.5</v>
          </cell>
          <cell r="E1420">
            <v>72</v>
          </cell>
          <cell r="F1420">
            <v>48.6</v>
          </cell>
          <cell r="G1420" t="str">
            <v>40SC</v>
          </cell>
          <cell r="H1420">
            <v>6</v>
          </cell>
          <cell r="I1420">
            <v>735</v>
          </cell>
          <cell r="J1420">
            <v>1.4999999999999999E-2</v>
          </cell>
        </row>
        <row r="1421">
          <cell r="A1421" t="str">
            <v>30114307045027003600</v>
          </cell>
          <cell r="B1421" t="str">
            <v>27م *4.5 سم 36 بكرة(5سم الوان)- ازرق D03</v>
          </cell>
          <cell r="C1421">
            <v>27</v>
          </cell>
          <cell r="D1421">
            <v>4.5</v>
          </cell>
          <cell r="E1421">
            <v>36</v>
          </cell>
          <cell r="F1421">
            <v>43.74</v>
          </cell>
          <cell r="G1421" t="str">
            <v>43COL</v>
          </cell>
          <cell r="H1421">
            <v>6</v>
          </cell>
          <cell r="I1421">
            <v>735</v>
          </cell>
          <cell r="J1421">
            <v>1.4999999999999999E-2</v>
          </cell>
        </row>
        <row r="1422">
          <cell r="A1422" t="str">
            <v>30114307048100005400</v>
          </cell>
          <cell r="B1422" t="str">
            <v>100م * 4.8سم * 54بكرة الوان ازرق D03</v>
          </cell>
          <cell r="C1422">
            <v>100</v>
          </cell>
          <cell r="D1422">
            <v>4.8</v>
          </cell>
          <cell r="E1422">
            <v>54</v>
          </cell>
          <cell r="F1422">
            <v>259.2</v>
          </cell>
          <cell r="G1422" t="str">
            <v>43COL</v>
          </cell>
          <cell r="H1422">
            <v>6</v>
          </cell>
          <cell r="I1422">
            <v>735</v>
          </cell>
          <cell r="J1422">
            <v>1.4999999999999999E-2</v>
          </cell>
        </row>
        <row r="1423">
          <cell r="A1423" t="str">
            <v>30114504072090003600</v>
          </cell>
          <cell r="B1423" t="str">
            <v>90م*7.2سم*36بكرة-D05 كريستال</v>
          </cell>
          <cell r="C1423">
            <v>90</v>
          </cell>
          <cell r="D1423">
            <v>7.2</v>
          </cell>
          <cell r="E1423">
            <v>36</v>
          </cell>
          <cell r="F1423">
            <v>233.28000000000003</v>
          </cell>
          <cell r="G1423" t="str">
            <v>45SC</v>
          </cell>
          <cell r="H1423">
            <v>4</v>
          </cell>
          <cell r="I1423">
            <v>735</v>
          </cell>
          <cell r="J1423">
            <v>1.4999999999999999E-2</v>
          </cell>
        </row>
        <row r="1424">
          <cell r="A1424" t="str">
            <v>30114505048125003600</v>
          </cell>
          <cell r="B1424" t="str">
            <v>125م*4.8 سم * 36 بكرة أحمر D05</v>
          </cell>
          <cell r="C1424">
            <v>125</v>
          </cell>
          <cell r="D1424">
            <v>4.8</v>
          </cell>
          <cell r="E1424">
            <v>36</v>
          </cell>
          <cell r="F1424">
            <v>216</v>
          </cell>
          <cell r="G1424" t="str">
            <v>45COL</v>
          </cell>
          <cell r="H1424">
            <v>6</v>
          </cell>
          <cell r="I1424">
            <v>735</v>
          </cell>
          <cell r="J1424">
            <v>1.4999999999999999E-2</v>
          </cell>
        </row>
        <row r="1425">
          <cell r="A1425">
            <v>601201</v>
          </cell>
          <cell r="B1425" t="str">
            <v>استوك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 t="e">
            <v>#N/A</v>
          </cell>
          <cell r="I1425">
            <v>735</v>
          </cell>
          <cell r="J1425">
            <v>1.4999999999999999E-2</v>
          </cell>
        </row>
        <row r="1426">
          <cell r="A1426" t="str">
            <v>30113601045137004800</v>
          </cell>
          <cell r="B1426" t="str">
            <v>137م * 4.5سم * 48 بكرة - C06</v>
          </cell>
          <cell r="C1426">
            <v>137</v>
          </cell>
          <cell r="D1426">
            <v>4.5</v>
          </cell>
          <cell r="E1426">
            <v>48</v>
          </cell>
          <cell r="F1426">
            <v>295.92</v>
          </cell>
          <cell r="G1426" t="str">
            <v>36C</v>
          </cell>
          <cell r="H1426">
            <v>6</v>
          </cell>
          <cell r="I1426">
            <v>735</v>
          </cell>
          <cell r="J1426">
            <v>1.4999999999999999E-2</v>
          </cell>
        </row>
        <row r="1427">
          <cell r="A1427" t="str">
            <v>30113601072045004800</v>
          </cell>
          <cell r="B1427" t="str">
            <v>50 ياردة*7.2سم*48بكرة C06</v>
          </cell>
          <cell r="C1427">
            <v>45</v>
          </cell>
          <cell r="D1427">
            <v>7.2</v>
          </cell>
          <cell r="E1427">
            <v>48</v>
          </cell>
          <cell r="F1427">
            <v>155.52000000000001</v>
          </cell>
          <cell r="G1427" t="str">
            <v>36C</v>
          </cell>
          <cell r="H1427">
            <v>4</v>
          </cell>
          <cell r="I1427">
            <v>735</v>
          </cell>
          <cell r="J1427">
            <v>1.4999999999999999E-2</v>
          </cell>
        </row>
        <row r="1428">
          <cell r="A1428" t="str">
            <v>30113603042032007200</v>
          </cell>
          <cell r="B1428" t="str">
            <v>32متر *4.2سم*72 بكرة C06يلويش</v>
          </cell>
          <cell r="C1428">
            <v>32</v>
          </cell>
          <cell r="D1428">
            <v>4.2</v>
          </cell>
          <cell r="E1428">
            <v>72</v>
          </cell>
          <cell r="F1428">
            <v>96.768000000000001</v>
          </cell>
          <cell r="G1428" t="str">
            <v>36Y</v>
          </cell>
          <cell r="H1428">
            <v>6</v>
          </cell>
          <cell r="I1428">
            <v>735</v>
          </cell>
          <cell r="J1428">
            <v>1.4999999999999999E-2</v>
          </cell>
        </row>
        <row r="1429">
          <cell r="A1429" t="str">
            <v>30113603045015007200</v>
          </cell>
          <cell r="B1429" t="str">
            <v>15م*4.5سم*72بكره - يلويش C06</v>
          </cell>
          <cell r="C1429">
            <v>15</v>
          </cell>
          <cell r="D1429">
            <v>4.5</v>
          </cell>
          <cell r="E1429">
            <v>72</v>
          </cell>
          <cell r="F1429">
            <v>48.6</v>
          </cell>
          <cell r="G1429" t="str">
            <v>36Y</v>
          </cell>
          <cell r="H1429">
            <v>6</v>
          </cell>
          <cell r="I1429">
            <v>735</v>
          </cell>
          <cell r="J1429">
            <v>1.4999999999999999E-2</v>
          </cell>
        </row>
        <row r="1430">
          <cell r="A1430" t="str">
            <v>30113603045135004800</v>
          </cell>
          <cell r="B1430" t="str">
            <v>135  م *4.5سم*48 بكره - يلويش C06</v>
          </cell>
          <cell r="C1430">
            <v>135</v>
          </cell>
          <cell r="D1430">
            <v>4.5</v>
          </cell>
          <cell r="E1430">
            <v>48</v>
          </cell>
          <cell r="F1430">
            <v>291.60000000000002</v>
          </cell>
          <cell r="G1430" t="str">
            <v>36Y</v>
          </cell>
          <cell r="H1430">
            <v>6</v>
          </cell>
          <cell r="I1430">
            <v>735</v>
          </cell>
          <cell r="J1430">
            <v>1.4999999999999999E-2</v>
          </cell>
        </row>
        <row r="1431">
          <cell r="A1431" t="str">
            <v>30113603045180005400</v>
          </cell>
          <cell r="B1431" t="str">
            <v>180  م *4.5سم*36 بكره - يلويش C06</v>
          </cell>
          <cell r="C1431">
            <v>180</v>
          </cell>
          <cell r="D1431">
            <v>4.5</v>
          </cell>
          <cell r="E1431">
            <v>36</v>
          </cell>
          <cell r="F1431">
            <v>291.59999999999997</v>
          </cell>
          <cell r="G1431" t="str">
            <v>36Y</v>
          </cell>
          <cell r="H1431">
            <v>6</v>
          </cell>
          <cell r="I1431">
            <v>735</v>
          </cell>
          <cell r="J1431">
            <v>1.4999999999999999E-2</v>
          </cell>
        </row>
        <row r="1432">
          <cell r="A1432" t="str">
            <v>30113603135036002400</v>
          </cell>
          <cell r="B1432" t="str">
            <v>36 م * 13.5 سم * 24 بكرة * C06-يلوش</v>
          </cell>
          <cell r="C1432">
            <v>36</v>
          </cell>
          <cell r="D1432">
            <v>13.5</v>
          </cell>
          <cell r="E1432">
            <v>24</v>
          </cell>
          <cell r="F1432">
            <v>116.64000000000001</v>
          </cell>
          <cell r="G1432" t="str">
            <v>36Y</v>
          </cell>
          <cell r="H1432">
            <v>2</v>
          </cell>
          <cell r="I1432">
            <v>735</v>
          </cell>
          <cell r="J1432">
            <v>1.4999999999999999E-2</v>
          </cell>
        </row>
        <row r="1433">
          <cell r="A1433" t="str">
            <v>301138040450670072EV</v>
          </cell>
          <cell r="B1433" t="str">
            <v>67 متر * 4.5 سم * 72 بكرة C08 أيفرجرين</v>
          </cell>
          <cell r="C1433">
            <v>67</v>
          </cell>
          <cell r="D1433">
            <v>4.5</v>
          </cell>
          <cell r="E1433">
            <v>72</v>
          </cell>
          <cell r="F1433">
            <v>217.08</v>
          </cell>
          <cell r="G1433" t="str">
            <v>38SC</v>
          </cell>
          <cell r="H1433">
            <v>6</v>
          </cell>
          <cell r="I1433">
            <v>735</v>
          </cell>
          <cell r="J1433">
            <v>1.4999999999999999E-2</v>
          </cell>
        </row>
        <row r="1434">
          <cell r="A1434" t="str">
            <v>30114002048100005400</v>
          </cell>
          <cell r="B1434" t="str">
            <v>100متر*4.8سم*54بكرة*D00- بنى</v>
          </cell>
          <cell r="C1434">
            <v>100</v>
          </cell>
          <cell r="D1434">
            <v>4.8</v>
          </cell>
          <cell r="E1434">
            <v>54</v>
          </cell>
          <cell r="F1434">
            <v>259.2</v>
          </cell>
          <cell r="G1434" t="str">
            <v>40B</v>
          </cell>
          <cell r="H1434">
            <v>6</v>
          </cell>
          <cell r="I1434">
            <v>735</v>
          </cell>
          <cell r="J1434">
            <v>1.4999999999999999E-2</v>
          </cell>
        </row>
        <row r="1435">
          <cell r="A1435" t="str">
            <v>30114002048300002400</v>
          </cell>
          <cell r="B1435" t="str">
            <v>300متر*4.8سم*24بكرة*D00- بنى</v>
          </cell>
          <cell r="C1435">
            <v>300</v>
          </cell>
          <cell r="D1435">
            <v>4.8</v>
          </cell>
          <cell r="E1435">
            <v>24</v>
          </cell>
          <cell r="F1435">
            <v>345.6</v>
          </cell>
          <cell r="G1435" t="str">
            <v>40B</v>
          </cell>
          <cell r="H1435" t="str">
            <v/>
          </cell>
          <cell r="I1435">
            <v>735</v>
          </cell>
          <cell r="J1435">
            <v>1.4999999999999999E-2</v>
          </cell>
        </row>
        <row r="1436">
          <cell r="A1436" t="str">
            <v>30114004045022507200</v>
          </cell>
          <cell r="B1436" t="str">
            <v>25 ياردة  * 4.5سم * 36بكرة D00</v>
          </cell>
          <cell r="C1436">
            <v>22.5</v>
          </cell>
          <cell r="D1436">
            <v>4.5</v>
          </cell>
          <cell r="E1436">
            <v>36</v>
          </cell>
          <cell r="F1436">
            <v>36.449999999999996</v>
          </cell>
          <cell r="G1436" t="str">
            <v>40SC</v>
          </cell>
          <cell r="H1436">
            <v>6</v>
          </cell>
          <cell r="I1436">
            <v>735</v>
          </cell>
          <cell r="J1436">
            <v>1.4999999999999999E-2</v>
          </cell>
        </row>
        <row r="1437">
          <cell r="A1437" t="str">
            <v>30114307045045007200</v>
          </cell>
          <cell r="B1437" t="str">
            <v>45م * 4.5سم * 72بكرة الوان - ازرق D03</v>
          </cell>
          <cell r="C1437">
            <v>45</v>
          </cell>
          <cell r="D1437">
            <v>4.5</v>
          </cell>
          <cell r="E1437">
            <v>72</v>
          </cell>
          <cell r="F1437">
            <v>145.79999999999998</v>
          </cell>
          <cell r="G1437" t="str">
            <v>43COL</v>
          </cell>
          <cell r="H1437">
            <v>6</v>
          </cell>
          <cell r="I1437">
            <v>735</v>
          </cell>
          <cell r="J1437">
            <v>1.4999999999999999E-2</v>
          </cell>
        </row>
        <row r="1438">
          <cell r="A1438" t="str">
            <v>30114307045080005400</v>
          </cell>
          <cell r="B1438" t="str">
            <v>80م * 4.5سم * 54بكره - الوان - ازرق D03</v>
          </cell>
          <cell r="C1438">
            <v>80</v>
          </cell>
          <cell r="D1438">
            <v>4.5</v>
          </cell>
          <cell r="E1438">
            <v>54</v>
          </cell>
          <cell r="F1438">
            <v>194.4</v>
          </cell>
          <cell r="G1438" t="str">
            <v>43COL</v>
          </cell>
          <cell r="H1438">
            <v>6</v>
          </cell>
          <cell r="I1438">
            <v>735</v>
          </cell>
          <cell r="J1438">
            <v>1.4999999999999999E-2</v>
          </cell>
        </row>
        <row r="1439">
          <cell r="A1439" t="str">
            <v>30114503045054007200</v>
          </cell>
          <cell r="B1439" t="str">
            <v>60ياردة* 4.5سم* 72بكره -يلوش- D05</v>
          </cell>
          <cell r="C1439">
            <v>54</v>
          </cell>
          <cell r="D1439">
            <v>4.5</v>
          </cell>
          <cell r="E1439">
            <v>72</v>
          </cell>
          <cell r="F1439">
            <v>174.96</v>
          </cell>
          <cell r="G1439" t="str">
            <v>45Y</v>
          </cell>
          <cell r="H1439">
            <v>6</v>
          </cell>
          <cell r="I1439">
            <v>735</v>
          </cell>
          <cell r="J1439">
            <v>1.4999999999999999E-2</v>
          </cell>
        </row>
        <row r="1440">
          <cell r="A1440" t="str">
            <v>301145040450400072EV</v>
          </cell>
          <cell r="B1440" t="str">
            <v>40م*4.5سم*72بكره- EVER GREEN-D05</v>
          </cell>
          <cell r="C1440">
            <v>40</v>
          </cell>
          <cell r="D1440">
            <v>4.5</v>
          </cell>
          <cell r="E1440">
            <v>72</v>
          </cell>
          <cell r="F1440">
            <v>129.6</v>
          </cell>
          <cell r="G1440" t="str">
            <v>45SC</v>
          </cell>
          <cell r="H1440">
            <v>6</v>
          </cell>
          <cell r="I1440">
            <v>735</v>
          </cell>
          <cell r="J1440">
            <v>1.4999999999999999E-2</v>
          </cell>
        </row>
        <row r="1441">
          <cell r="A1441" t="str">
            <v>301145040450420072EV</v>
          </cell>
          <cell r="B1441" t="str">
            <v>42م*4.5سم*72بكره- EVER GREEN-D05</v>
          </cell>
          <cell r="C1441">
            <v>42</v>
          </cell>
          <cell r="D1441">
            <v>4.5</v>
          </cell>
          <cell r="E1441">
            <v>72</v>
          </cell>
          <cell r="F1441">
            <v>136.07999999999998</v>
          </cell>
          <cell r="G1441" t="str">
            <v>45SC</v>
          </cell>
          <cell r="H1441">
            <v>6</v>
          </cell>
          <cell r="I1441">
            <v>735</v>
          </cell>
          <cell r="J1441">
            <v>1.4999999999999999E-2</v>
          </cell>
        </row>
        <row r="1442">
          <cell r="A1442" t="str">
            <v>301145040450580072EV</v>
          </cell>
          <cell r="B1442" t="str">
            <v>58م*4.5سم*72بكره-D05 كرستال- EVER GREEN</v>
          </cell>
          <cell r="C1442">
            <v>58</v>
          </cell>
          <cell r="D1442">
            <v>4.5</v>
          </cell>
          <cell r="E1442">
            <v>72</v>
          </cell>
          <cell r="F1442">
            <v>187.92</v>
          </cell>
          <cell r="G1442" t="str">
            <v>45SC</v>
          </cell>
          <cell r="H1442">
            <v>6</v>
          </cell>
          <cell r="I1442">
            <v>735</v>
          </cell>
          <cell r="J1442">
            <v>1.4999999999999999E-2</v>
          </cell>
        </row>
        <row r="1443">
          <cell r="A1443" t="str">
            <v>301145040450650072IS</v>
          </cell>
          <cell r="B1443" t="str">
            <v>65م*4.5سم*72بكره- I-Scotch D05</v>
          </cell>
          <cell r="C1443">
            <v>65</v>
          </cell>
          <cell r="D1443">
            <v>4.5</v>
          </cell>
          <cell r="E1443">
            <v>72</v>
          </cell>
          <cell r="F1443">
            <v>210.6</v>
          </cell>
          <cell r="G1443" t="str">
            <v>45SC</v>
          </cell>
          <cell r="H1443">
            <v>6</v>
          </cell>
          <cell r="I1443">
            <v>735</v>
          </cell>
          <cell r="J1443">
            <v>1.4999999999999999E-2</v>
          </cell>
        </row>
        <row r="1444">
          <cell r="A1444" t="str">
            <v>30114504045067007200</v>
          </cell>
          <cell r="B1444" t="str">
            <v>67م*4.5سم*72بكره- Ever Green D05</v>
          </cell>
          <cell r="C1444">
            <v>67</v>
          </cell>
          <cell r="D1444">
            <v>4.5</v>
          </cell>
          <cell r="E1444">
            <v>72</v>
          </cell>
          <cell r="F1444">
            <v>217.08</v>
          </cell>
          <cell r="G1444" t="str">
            <v>45SC</v>
          </cell>
          <cell r="H1444">
            <v>6</v>
          </cell>
          <cell r="I1444">
            <v>735</v>
          </cell>
          <cell r="J1444">
            <v>1.4999999999999999E-2</v>
          </cell>
        </row>
        <row r="1445">
          <cell r="A1445" t="str">
            <v>301145040450810072EV</v>
          </cell>
          <cell r="B1445" t="str">
            <v>81 م *4.5سم * 72 بكرة كريستال ُD05 ايفر</v>
          </cell>
          <cell r="C1445">
            <v>81</v>
          </cell>
          <cell r="D1445">
            <v>4.5</v>
          </cell>
          <cell r="E1445">
            <v>72</v>
          </cell>
          <cell r="F1445">
            <v>262.44</v>
          </cell>
          <cell r="G1445" t="str">
            <v>45SC</v>
          </cell>
          <cell r="H1445">
            <v>6</v>
          </cell>
          <cell r="I1445">
            <v>735</v>
          </cell>
          <cell r="J1445">
            <v>1.4999999999999999E-2</v>
          </cell>
        </row>
        <row r="1446">
          <cell r="A1446" t="str">
            <v>301145040451670048EV</v>
          </cell>
          <cell r="B1446" t="str">
            <v>167م*4.5سم*48بكرة- -D05 EV</v>
          </cell>
          <cell r="C1446">
            <v>167</v>
          </cell>
          <cell r="D1446">
            <v>4.5</v>
          </cell>
          <cell r="E1446">
            <v>48</v>
          </cell>
          <cell r="F1446">
            <v>360.71999999999997</v>
          </cell>
          <cell r="G1446" t="str">
            <v>45SC</v>
          </cell>
          <cell r="H1446">
            <v>6</v>
          </cell>
          <cell r="I1446">
            <v>735</v>
          </cell>
          <cell r="J1446">
            <v>1.4999999999999999E-2</v>
          </cell>
        </row>
        <row r="1447">
          <cell r="A1447" t="str">
            <v>301145p4048060007200</v>
          </cell>
          <cell r="B1447" t="str">
            <v>60م * 4.8سم * 72 بكرة - D05 مطبوع سوبر</v>
          </cell>
          <cell r="C1447">
            <v>60</v>
          </cell>
          <cell r="D1447">
            <v>4.8</v>
          </cell>
          <cell r="E1447">
            <v>72</v>
          </cell>
          <cell r="F1447">
            <v>207.35999999999999</v>
          </cell>
          <cell r="G1447" t="str">
            <v>45SC</v>
          </cell>
          <cell r="H1447">
            <v>6</v>
          </cell>
          <cell r="I1447">
            <v>735</v>
          </cell>
          <cell r="J1447">
            <v>1.4999999999999999E-2</v>
          </cell>
        </row>
        <row r="1448">
          <cell r="A1448" t="str">
            <v>30115001042020007200</v>
          </cell>
          <cell r="B1448" t="str">
            <v>20م * 4.2 سم * 72 بكرة E00</v>
          </cell>
          <cell r="C1448">
            <v>20</v>
          </cell>
          <cell r="D1448">
            <v>4.2</v>
          </cell>
          <cell r="E1448">
            <v>72</v>
          </cell>
          <cell r="F1448">
            <v>60.48</v>
          </cell>
          <cell r="G1448" t="str">
            <v>50C</v>
          </cell>
          <cell r="H1448">
            <v>6</v>
          </cell>
          <cell r="I1448">
            <v>735</v>
          </cell>
          <cell r="J1448">
            <v>1.4999999999999999E-2</v>
          </cell>
        </row>
        <row r="1449">
          <cell r="A1449" t="str">
            <v>30115001042320001200</v>
          </cell>
          <cell r="B1449" t="str">
            <v>320 م * 4.2 سم * 12 بكرة E00</v>
          </cell>
          <cell r="C1449">
            <v>320</v>
          </cell>
          <cell r="D1449">
            <v>4.2</v>
          </cell>
          <cell r="E1449">
            <v>12</v>
          </cell>
          <cell r="F1449">
            <v>161.28</v>
          </cell>
          <cell r="G1449" t="str">
            <v>50C</v>
          </cell>
          <cell r="H1449" t="str">
            <v/>
          </cell>
          <cell r="I1449">
            <v>735</v>
          </cell>
          <cell r="J1449">
            <v>1.4999999999999999E-2</v>
          </cell>
        </row>
        <row r="1450">
          <cell r="A1450" t="str">
            <v>30115001045051007200</v>
          </cell>
          <cell r="B1450" t="str">
            <v>51م * 4.5سم * 72 بكره - E00</v>
          </cell>
          <cell r="C1450">
            <v>51</v>
          </cell>
          <cell r="D1450">
            <v>4.5</v>
          </cell>
          <cell r="E1450">
            <v>72</v>
          </cell>
          <cell r="F1450">
            <v>165.24</v>
          </cell>
          <cell r="G1450" t="str">
            <v>50C</v>
          </cell>
          <cell r="H1450">
            <v>6</v>
          </cell>
          <cell r="I1450">
            <v>735</v>
          </cell>
          <cell r="J1450">
            <v>1.4999999999999999E-2</v>
          </cell>
        </row>
        <row r="1451">
          <cell r="A1451" t="str">
            <v>301140040450470072EV</v>
          </cell>
          <cell r="B1451" t="str">
            <v>47م * 4.5سم * 72 بكره - D00 ايفر جرين</v>
          </cell>
          <cell r="C1451">
            <v>47</v>
          </cell>
          <cell r="D1451">
            <v>4.5</v>
          </cell>
          <cell r="E1451">
            <v>72</v>
          </cell>
          <cell r="F1451">
            <v>152.28000000000003</v>
          </cell>
          <cell r="G1451" t="str">
            <v>40SC</v>
          </cell>
          <cell r="H1451">
            <v>6</v>
          </cell>
          <cell r="I1451">
            <v>735</v>
          </cell>
          <cell r="J1451">
            <v>1.4999999999999999E-2</v>
          </cell>
        </row>
        <row r="1452">
          <cell r="A1452" t="str">
            <v>301145040450728072CR</v>
          </cell>
          <cell r="B1452" t="str">
            <v>80ياردة * 4.5سم * 72 بكره - D05 كريستال جديد</v>
          </cell>
          <cell r="C1452">
            <v>72.8</v>
          </cell>
          <cell r="D1452">
            <v>4.5</v>
          </cell>
          <cell r="E1452">
            <v>72</v>
          </cell>
          <cell r="F1452">
            <v>235.87199999999999</v>
          </cell>
          <cell r="G1452" t="str">
            <v>45SC</v>
          </cell>
          <cell r="H1452">
            <v>6</v>
          </cell>
          <cell r="I1452">
            <v>735</v>
          </cell>
          <cell r="J1452">
            <v>1.4999999999999999E-2</v>
          </cell>
        </row>
        <row r="1453">
          <cell r="A1453" t="str">
            <v>30113601042445001200</v>
          </cell>
          <cell r="B1453" t="str">
            <v>445 م * 4.2 سم * 12 بكرة - C06</v>
          </cell>
          <cell r="C1453">
            <v>445</v>
          </cell>
          <cell r="D1453">
            <v>4.5</v>
          </cell>
          <cell r="E1453">
            <v>12</v>
          </cell>
          <cell r="F1453">
            <v>240.29999999999998</v>
          </cell>
          <cell r="G1453" t="str">
            <v>36C</v>
          </cell>
          <cell r="H1453" t="str">
            <v/>
          </cell>
          <cell r="I1453">
            <v>735</v>
          </cell>
          <cell r="J1453">
            <v>1.4999999999999999E-2</v>
          </cell>
        </row>
        <row r="1454">
          <cell r="A1454" t="str">
            <v>30114507045395001800</v>
          </cell>
          <cell r="B1454" t="str">
            <v>395 م * 4.5 سم * 18 بكرة - D05 - ازرق</v>
          </cell>
          <cell r="C1454">
            <v>395</v>
          </cell>
          <cell r="D1454">
            <v>4.5</v>
          </cell>
          <cell r="E1454">
            <v>18</v>
          </cell>
          <cell r="F1454">
            <v>319.95</v>
          </cell>
          <cell r="G1454" t="str">
            <v>45COL</v>
          </cell>
          <cell r="H1454" t="str">
            <v/>
          </cell>
          <cell r="I1454">
            <v>735</v>
          </cell>
          <cell r="J1454">
            <v>1.4999999999999999E-2</v>
          </cell>
        </row>
        <row r="1455">
          <cell r="A1455" t="str">
            <v>30114507045085005400</v>
          </cell>
          <cell r="B1455" t="str">
            <v>85 م * 4.5 سم * 54 بكرة - D05 - ازرق</v>
          </cell>
          <cell r="C1455">
            <v>85</v>
          </cell>
          <cell r="D1455">
            <v>4.5</v>
          </cell>
          <cell r="E1455">
            <v>54</v>
          </cell>
          <cell r="F1455">
            <v>206.55</v>
          </cell>
          <cell r="G1455" t="str">
            <v>45COL</v>
          </cell>
          <cell r="H1455">
            <v>6</v>
          </cell>
          <cell r="I1455">
            <v>735</v>
          </cell>
          <cell r="J1455">
            <v>1.4999999999999999E-2</v>
          </cell>
        </row>
        <row r="1456">
          <cell r="A1456" t="str">
            <v>30114001045090005400</v>
          </cell>
          <cell r="B1456" t="str">
            <v>90 م * 4.5 سم * 54 بكرة - D00</v>
          </cell>
          <cell r="C1456">
            <v>90</v>
          </cell>
          <cell r="D1456">
            <v>4.5</v>
          </cell>
          <cell r="E1456">
            <v>54</v>
          </cell>
          <cell r="F1456">
            <v>218.7</v>
          </cell>
          <cell r="G1456" t="str">
            <v>40C</v>
          </cell>
          <cell r="H1456">
            <v>6</v>
          </cell>
          <cell r="I1456">
            <v>735</v>
          </cell>
          <cell r="J1456">
            <v>1.4999999999999999E-2</v>
          </cell>
        </row>
        <row r="1457">
          <cell r="A1457" t="str">
            <v>30114001045395001800</v>
          </cell>
          <cell r="B1457" t="str">
            <v>395 م * 4.5 سم * 18 بكرة - D00</v>
          </cell>
          <cell r="C1457">
            <v>395</v>
          </cell>
          <cell r="D1457">
            <v>4.5</v>
          </cell>
          <cell r="E1457">
            <v>18</v>
          </cell>
          <cell r="F1457">
            <v>319.95</v>
          </cell>
          <cell r="G1457" t="str">
            <v>40C</v>
          </cell>
          <cell r="H1457" t="str">
            <v/>
          </cell>
          <cell r="I1457">
            <v>735</v>
          </cell>
          <cell r="J1457">
            <v>1.4999999999999999E-2</v>
          </cell>
        </row>
        <row r="1458">
          <cell r="A1458" t="str">
            <v>301145040451320054IS</v>
          </cell>
          <cell r="B1458" t="str">
            <v>132 م * 4.5 سم * 54 بكرة - D05- Iscotch</v>
          </cell>
          <cell r="C1458">
            <v>132</v>
          </cell>
          <cell r="D1458">
            <v>4.5</v>
          </cell>
          <cell r="E1458">
            <v>54</v>
          </cell>
          <cell r="F1458">
            <v>320.76000000000005</v>
          </cell>
          <cell r="G1458" t="str">
            <v>45SC</v>
          </cell>
          <cell r="H1458">
            <v>6</v>
          </cell>
          <cell r="I1458">
            <v>735</v>
          </cell>
          <cell r="J1458">
            <v>1.4999999999999999E-2</v>
          </cell>
        </row>
        <row r="1459">
          <cell r="A1459" t="str">
            <v>30113601040027407200</v>
          </cell>
          <cell r="B1459" t="str">
            <v>30 ياردة * 4 سم * 72 بكرة - C06</v>
          </cell>
          <cell r="C1459">
            <v>27</v>
          </cell>
          <cell r="D1459">
            <v>4</v>
          </cell>
          <cell r="E1459">
            <v>72</v>
          </cell>
          <cell r="F1459">
            <v>77.760000000000005</v>
          </cell>
          <cell r="G1459" t="str">
            <v>36C</v>
          </cell>
          <cell r="H1459">
            <v>6</v>
          </cell>
          <cell r="I1459">
            <v>735</v>
          </cell>
          <cell r="J1459">
            <v>1.4999999999999999E-2</v>
          </cell>
        </row>
        <row r="1460">
          <cell r="A1460" t="str">
            <v>30113601040273002400</v>
          </cell>
          <cell r="B1460" t="str">
            <v>300 ياردة * 4 سم * 24 بكرة C06</v>
          </cell>
          <cell r="C1460">
            <v>273</v>
          </cell>
          <cell r="D1460">
            <v>4</v>
          </cell>
          <cell r="E1460">
            <v>24</v>
          </cell>
          <cell r="F1460">
            <v>262.08</v>
          </cell>
          <cell r="G1460" t="str">
            <v>36C</v>
          </cell>
          <cell r="H1460" t="str">
            <v/>
          </cell>
          <cell r="I1460">
            <v>735</v>
          </cell>
          <cell r="J1460">
            <v>1.4999999999999999E-2</v>
          </cell>
        </row>
        <row r="1461">
          <cell r="A1461" t="str">
            <v>30114001045063007200</v>
          </cell>
          <cell r="B1461" t="str">
            <v> 63 م *4.5سم*72بكرة-D00</v>
          </cell>
          <cell r="C1461">
            <v>63</v>
          </cell>
          <cell r="D1461">
            <v>4.5</v>
          </cell>
          <cell r="E1461">
            <v>72</v>
          </cell>
          <cell r="F1461">
            <v>204.12</v>
          </cell>
          <cell r="G1461" t="str">
            <v>40C</v>
          </cell>
          <cell r="H1461">
            <v>6</v>
          </cell>
          <cell r="I1461">
            <v>735</v>
          </cell>
          <cell r="J1461">
            <v>1.4999999999999999E-2</v>
          </cell>
        </row>
        <row r="1462">
          <cell r="A1462" t="str">
            <v>30114001048063007200</v>
          </cell>
          <cell r="B1462" t="str">
            <v>63م*4.8سم*72بكرة-D00</v>
          </cell>
          <cell r="C1462">
            <v>63</v>
          </cell>
          <cell r="D1462">
            <v>4.8</v>
          </cell>
          <cell r="E1462">
            <v>72</v>
          </cell>
          <cell r="F1462">
            <v>217.72799999999998</v>
          </cell>
          <cell r="G1462" t="str">
            <v>40C</v>
          </cell>
          <cell r="H1462">
            <v>6</v>
          </cell>
          <cell r="I1462">
            <v>735</v>
          </cell>
          <cell r="J1462">
            <v>1.4999999999999999E-2</v>
          </cell>
        </row>
        <row r="1463">
          <cell r="A1463" t="str">
            <v>30115001045100004800</v>
          </cell>
          <cell r="B1463" t="str">
            <v>100م * 4.5سم * 48 بكرة - E00</v>
          </cell>
          <cell r="C1463">
            <v>100</v>
          </cell>
          <cell r="D1463">
            <v>4.5</v>
          </cell>
          <cell r="E1463">
            <v>48</v>
          </cell>
          <cell r="F1463">
            <v>216</v>
          </cell>
          <cell r="G1463" t="str">
            <v>50C</v>
          </cell>
          <cell r="H1463">
            <v>6</v>
          </cell>
          <cell r="I1463">
            <v>735</v>
          </cell>
          <cell r="J1463">
            <v>1.4999999999999999E-2</v>
          </cell>
        </row>
        <row r="1464">
          <cell r="A1464" t="str">
            <v>30114002048150003600</v>
          </cell>
          <cell r="B1464" t="str">
            <v xml:space="preserve"> 150متر*4.8سم36 بكرة D00 -بنى</v>
          </cell>
          <cell r="C1464">
            <v>150</v>
          </cell>
          <cell r="D1464">
            <v>4.8</v>
          </cell>
          <cell r="E1464">
            <v>36</v>
          </cell>
          <cell r="F1464">
            <v>259.2</v>
          </cell>
          <cell r="G1464" t="str">
            <v>40B</v>
          </cell>
          <cell r="H1464">
            <v>6</v>
          </cell>
          <cell r="I1464">
            <v>735</v>
          </cell>
          <cell r="J1464">
            <v>1.4999999999999999E-2</v>
          </cell>
        </row>
        <row r="1465">
          <cell r="A1465" t="str">
            <v>30114004045081007200</v>
          </cell>
          <cell r="B1465" t="str">
            <v>81 م * 4.5سم * 72بكره - كريستال D00ج</v>
          </cell>
          <cell r="C1465">
            <v>81</v>
          </cell>
          <cell r="D1465">
            <v>4.5</v>
          </cell>
          <cell r="E1465">
            <v>72</v>
          </cell>
          <cell r="F1465">
            <v>262.44</v>
          </cell>
          <cell r="G1465" t="str">
            <v>40SC</v>
          </cell>
          <cell r="H1465">
            <v>6</v>
          </cell>
          <cell r="I1465">
            <v>735</v>
          </cell>
          <cell r="J1465">
            <v>1.4999999999999999E-2</v>
          </cell>
        </row>
        <row r="1466">
          <cell r="A1466" t="str">
            <v>30114500045072807200</v>
          </cell>
          <cell r="B1466" t="str">
            <v>80 ياردة * 4.5سم * 72بكرة الوان</v>
          </cell>
          <cell r="C1466">
            <v>72.8</v>
          </cell>
          <cell r="D1466">
            <v>4.5</v>
          </cell>
          <cell r="E1466">
            <v>72</v>
          </cell>
          <cell r="F1466">
            <v>235.87199999999999</v>
          </cell>
          <cell r="G1466" t="str">
            <v>45COL</v>
          </cell>
          <cell r="H1466">
            <v>6</v>
          </cell>
          <cell r="I1466">
            <v>735</v>
          </cell>
          <cell r="J1466">
            <v>1.4999999999999999E-2</v>
          </cell>
        </row>
        <row r="1467">
          <cell r="A1467" t="str">
            <v>30114501023050014400</v>
          </cell>
          <cell r="B1467" t="str">
            <v>50 م * 2.3 سم * 144 بكرة - D05</v>
          </cell>
          <cell r="C1467">
            <v>50</v>
          </cell>
          <cell r="D1467">
            <v>2.2999999999999998</v>
          </cell>
          <cell r="E1467">
            <v>144</v>
          </cell>
          <cell r="F1467">
            <v>165.6</v>
          </cell>
          <cell r="G1467" t="str">
            <v>45C</v>
          </cell>
          <cell r="H1467">
            <v>12</v>
          </cell>
          <cell r="I1467">
            <v>735</v>
          </cell>
          <cell r="J1467">
            <v>1.4999999999999999E-2</v>
          </cell>
        </row>
        <row r="1468">
          <cell r="A1468" t="str">
            <v>30114505045072807200</v>
          </cell>
          <cell r="B1468" t="str">
            <v>80 ياردة * 4.5سم *72بكره - احمر D05</v>
          </cell>
          <cell r="C1468">
            <v>72.8</v>
          </cell>
          <cell r="D1468">
            <v>4.5</v>
          </cell>
          <cell r="E1468">
            <v>72</v>
          </cell>
          <cell r="F1468">
            <v>235.87199999999999</v>
          </cell>
          <cell r="G1468" t="str">
            <v>45COL</v>
          </cell>
          <cell r="H1468">
            <v>6</v>
          </cell>
          <cell r="I1468">
            <v>735</v>
          </cell>
          <cell r="J1468">
            <v>1.4999999999999999E-2</v>
          </cell>
        </row>
        <row r="1469">
          <cell r="A1469" t="str">
            <v>30114505048100004800</v>
          </cell>
          <cell r="B1469" t="str">
            <v>100م*4.8 سم * 48 بكرة أحمر D05</v>
          </cell>
          <cell r="C1469">
            <v>100</v>
          </cell>
          <cell r="D1469">
            <v>4.8</v>
          </cell>
          <cell r="E1469">
            <v>48</v>
          </cell>
          <cell r="F1469">
            <v>230.39999999999998</v>
          </cell>
          <cell r="G1469" t="str">
            <v>45COL</v>
          </cell>
          <cell r="H1469">
            <v>6</v>
          </cell>
          <cell r="I1469">
            <v>735</v>
          </cell>
          <cell r="J1469">
            <v>1.4999999999999999E-2</v>
          </cell>
        </row>
        <row r="1470">
          <cell r="A1470" t="str">
            <v>30114506048100004800</v>
          </cell>
          <cell r="B1470" t="str">
            <v>100 م * 4.8 سم * 48 بكرة-أخضر D05</v>
          </cell>
          <cell r="C1470">
            <v>100</v>
          </cell>
          <cell r="D1470">
            <v>4.8</v>
          </cell>
          <cell r="E1470">
            <v>48</v>
          </cell>
          <cell r="F1470">
            <v>230.39999999999998</v>
          </cell>
          <cell r="G1470" t="str">
            <v>45COL</v>
          </cell>
          <cell r="H1470">
            <v>6</v>
          </cell>
          <cell r="I1470">
            <v>735</v>
          </cell>
          <cell r="J1470">
            <v>1.4999999999999999E-2</v>
          </cell>
        </row>
        <row r="1471">
          <cell r="A1471" t="str">
            <v>30114508045072807200</v>
          </cell>
          <cell r="B1471" t="str">
            <v>80 ياردة*4.5سم *72 بكرة D05 اصفر</v>
          </cell>
          <cell r="C1471">
            <v>72.8</v>
          </cell>
          <cell r="D1471">
            <v>4.5</v>
          </cell>
          <cell r="E1471">
            <v>72</v>
          </cell>
          <cell r="F1471">
            <v>235.87199999999999</v>
          </cell>
          <cell r="G1471" t="str">
            <v>45COL</v>
          </cell>
          <cell r="H1471">
            <v>6</v>
          </cell>
          <cell r="I1471">
            <v>735</v>
          </cell>
          <cell r="J1471">
            <v>1.4999999999999999E-2</v>
          </cell>
        </row>
        <row r="1472">
          <cell r="A1472" t="str">
            <v>30114509023027007200</v>
          </cell>
          <cell r="B1472" t="str">
            <v>27 م * 2.3 سم * 72 بكرة -D05 -ابيض</v>
          </cell>
          <cell r="C1472">
            <v>27</v>
          </cell>
          <cell r="D1472">
            <v>2.2999999999999998</v>
          </cell>
          <cell r="E1472">
            <v>72</v>
          </cell>
          <cell r="F1472">
            <v>44.712000000000003</v>
          </cell>
          <cell r="G1472" t="str">
            <v>45COL</v>
          </cell>
          <cell r="H1472">
            <v>12</v>
          </cell>
          <cell r="I1472">
            <v>735</v>
          </cell>
          <cell r="J1472">
            <v>1.4999999999999999E-2</v>
          </cell>
        </row>
        <row r="1473">
          <cell r="A1473" t="str">
            <v>30114509045027003600</v>
          </cell>
          <cell r="B1473" t="str">
            <v>27 م * 4.5 سم * 36 بكرة -D05 -ابيض</v>
          </cell>
          <cell r="C1473">
            <v>27</v>
          </cell>
          <cell r="D1473">
            <v>4.5</v>
          </cell>
          <cell r="E1473">
            <v>36</v>
          </cell>
          <cell r="F1473">
            <v>43.74</v>
          </cell>
          <cell r="G1473" t="str">
            <v>45COL</v>
          </cell>
          <cell r="H1473">
            <v>6</v>
          </cell>
          <cell r="I1473">
            <v>735</v>
          </cell>
          <cell r="J1473">
            <v>1.4999999999999999E-2</v>
          </cell>
        </row>
        <row r="1474">
          <cell r="A1474" t="str">
            <v>30114516023027007200</v>
          </cell>
          <cell r="B1474" t="str">
            <v>27 م * 2.3 سم * 72 بكرة - D05 - اسود</v>
          </cell>
          <cell r="C1474">
            <v>27</v>
          </cell>
          <cell r="D1474">
            <v>2.2999999999999998</v>
          </cell>
          <cell r="E1474">
            <v>72</v>
          </cell>
          <cell r="F1474">
            <v>44.712000000000003</v>
          </cell>
          <cell r="G1474" t="str">
            <v>45COL</v>
          </cell>
          <cell r="H1474">
            <v>12</v>
          </cell>
          <cell r="I1474">
            <v>735</v>
          </cell>
          <cell r="J1474">
            <v>1.4999999999999999E-2</v>
          </cell>
        </row>
        <row r="1475">
          <cell r="A1475" t="str">
            <v>30114516045027003600</v>
          </cell>
          <cell r="B1475" t="str">
            <v>27 م * 4.5 سم * 36 بكرة - D05 - اسود</v>
          </cell>
          <cell r="C1475">
            <v>27</v>
          </cell>
          <cell r="D1475">
            <v>4.5</v>
          </cell>
          <cell r="E1475">
            <v>36</v>
          </cell>
          <cell r="F1475">
            <v>43.74</v>
          </cell>
          <cell r="G1475" t="str">
            <v>45COL</v>
          </cell>
          <cell r="H1475">
            <v>6</v>
          </cell>
          <cell r="I1475">
            <v>735</v>
          </cell>
          <cell r="J1475">
            <v>1.4999999999999999E-2</v>
          </cell>
        </row>
        <row r="1476">
          <cell r="A1476" t="str">
            <v>30115001045063007200</v>
          </cell>
          <cell r="B1476" t="str">
            <v>63 م * 4.5 * 72 بكرة - E00</v>
          </cell>
          <cell r="C1476">
            <v>63</v>
          </cell>
          <cell r="D1476">
            <v>4.5</v>
          </cell>
          <cell r="E1476">
            <v>72</v>
          </cell>
          <cell r="F1476">
            <v>204.12</v>
          </cell>
          <cell r="G1476" t="str">
            <v>50C</v>
          </cell>
          <cell r="H1476">
            <v>6</v>
          </cell>
          <cell r="I1476">
            <v>735</v>
          </cell>
          <cell r="J1476">
            <v>1.4999999999999999E-2</v>
          </cell>
        </row>
        <row r="1477">
          <cell r="A1477" t="str">
            <v>30114002045080007200</v>
          </cell>
          <cell r="B1477" t="str">
            <v>80 م * 4.5 * 72 بكرة - بنى - D00</v>
          </cell>
          <cell r="C1477">
            <v>80</v>
          </cell>
          <cell r="D1477">
            <v>4.5</v>
          </cell>
          <cell r="E1477">
            <v>72</v>
          </cell>
          <cell r="F1477">
            <v>259.2</v>
          </cell>
          <cell r="G1477" t="str">
            <v>40B</v>
          </cell>
          <cell r="H1477">
            <v>6</v>
          </cell>
          <cell r="I1477">
            <v>735</v>
          </cell>
          <cell r="J1477">
            <v>1.4999999999999999E-2</v>
          </cell>
        </row>
        <row r="1478">
          <cell r="A1478" t="str">
            <v>30115001070080003600</v>
          </cell>
          <cell r="B1478" t="str">
            <v>80 م * 7 * 36 بكرة - E00</v>
          </cell>
          <cell r="C1478">
            <v>80</v>
          </cell>
          <cell r="D1478">
            <v>7</v>
          </cell>
          <cell r="E1478">
            <v>36</v>
          </cell>
          <cell r="F1478">
            <v>201.6</v>
          </cell>
          <cell r="G1478" t="str">
            <v>50C</v>
          </cell>
          <cell r="H1478">
            <v>4</v>
          </cell>
          <cell r="I1478">
            <v>735</v>
          </cell>
          <cell r="J1478">
            <v>1.4999999999999999E-2</v>
          </cell>
        </row>
        <row r="1479">
          <cell r="A1479" t="str">
            <v>30114503070045004800</v>
          </cell>
          <cell r="B1479" t="str">
            <v>45 م * 7 * 48 بكرة - D05 - يلوش</v>
          </cell>
          <cell r="C1479">
            <v>45</v>
          </cell>
          <cell r="D1479">
            <v>7</v>
          </cell>
          <cell r="E1479">
            <v>48</v>
          </cell>
          <cell r="F1479">
            <v>151.19999999999999</v>
          </cell>
          <cell r="G1479" t="str">
            <v>45Y</v>
          </cell>
          <cell r="H1479">
            <v>4</v>
          </cell>
          <cell r="I1479">
            <v>735</v>
          </cell>
          <cell r="J1479">
            <v>1.4999999999999999E-2</v>
          </cell>
        </row>
        <row r="1480">
          <cell r="A1480" t="str">
            <v>30114002040054007200</v>
          </cell>
          <cell r="B1480" t="str">
            <v>60 ياردة * 4 * 72 بكرة -  D00 - بنى</v>
          </cell>
          <cell r="C1480">
            <v>54</v>
          </cell>
          <cell r="D1480">
            <v>4</v>
          </cell>
          <cell r="E1480">
            <v>72</v>
          </cell>
          <cell r="F1480">
            <v>155.52000000000001</v>
          </cell>
          <cell r="G1480" t="str">
            <v>40B</v>
          </cell>
          <cell r="H1480">
            <v>6</v>
          </cell>
          <cell r="I1480">
            <v>735</v>
          </cell>
          <cell r="J1480">
            <v>1.4999999999999999E-2</v>
          </cell>
        </row>
        <row r="1481">
          <cell r="A1481" t="str">
            <v>30113601042077007200</v>
          </cell>
          <cell r="B1481" t="str">
            <v>77 م * 4.2 * 72 بكرة  - C06</v>
          </cell>
          <cell r="C1481">
            <v>77</v>
          </cell>
          <cell r="D1481">
            <v>4.2</v>
          </cell>
          <cell r="E1481">
            <v>72</v>
          </cell>
          <cell r="F1481">
            <v>232.84800000000004</v>
          </cell>
          <cell r="G1481" t="str">
            <v>36C</v>
          </cell>
          <cell r="H1481">
            <v>6</v>
          </cell>
          <cell r="I1481">
            <v>735</v>
          </cell>
          <cell r="J1481">
            <v>1.4999999999999999E-2</v>
          </cell>
        </row>
        <row r="1482">
          <cell r="A1482" t="str">
            <v>30113804045015007200</v>
          </cell>
          <cell r="B1482" t="str">
            <v>15 م * 4.5 * 72 بكرة - C08</v>
          </cell>
          <cell r="C1482">
            <v>15</v>
          </cell>
          <cell r="D1482">
            <v>4.5</v>
          </cell>
          <cell r="E1482">
            <v>72</v>
          </cell>
          <cell r="F1482">
            <v>48.6</v>
          </cell>
          <cell r="G1482" t="str">
            <v>38SC</v>
          </cell>
          <cell r="H1482">
            <v>6</v>
          </cell>
          <cell r="I1482">
            <v>735</v>
          </cell>
          <cell r="J1482">
            <v>1.4999999999999999E-2</v>
          </cell>
        </row>
        <row r="1483">
          <cell r="A1483" t="str">
            <v>30114502045022503600</v>
          </cell>
          <cell r="B1483" t="str">
            <v>25 ياردة * 4.5 * 36 بكرة - D05 - بنى</v>
          </cell>
          <cell r="C1483">
            <v>22.5</v>
          </cell>
          <cell r="D1483">
            <v>4.5</v>
          </cell>
          <cell r="E1483">
            <v>36</v>
          </cell>
          <cell r="F1483">
            <v>36.449999999999996</v>
          </cell>
          <cell r="G1483" t="str">
            <v>45B</v>
          </cell>
          <cell r="H1483">
            <v>6</v>
          </cell>
          <cell r="I1483">
            <v>735</v>
          </cell>
          <cell r="J1483">
            <v>1.4999999999999999E-2</v>
          </cell>
        </row>
        <row r="1484">
          <cell r="A1484" t="str">
            <v>30113801045137004800</v>
          </cell>
          <cell r="B1484" t="str">
            <v>137 م * 4.5 * 48 بكرة - C08</v>
          </cell>
          <cell r="C1484">
            <v>137</v>
          </cell>
          <cell r="D1484">
            <v>4.5</v>
          </cell>
          <cell r="E1484">
            <v>48</v>
          </cell>
          <cell r="F1484">
            <v>295.92</v>
          </cell>
          <cell r="G1484" t="str">
            <v>38C</v>
          </cell>
          <cell r="H1484">
            <v>6</v>
          </cell>
          <cell r="I1484">
            <v>735</v>
          </cell>
          <cell r="J1484">
            <v>1.4999999999999999E-2</v>
          </cell>
        </row>
        <row r="1485">
          <cell r="A1485" t="str">
            <v>30114503045100005400</v>
          </cell>
          <cell r="B1485" t="str">
            <v>100 م * 4.5 * 54 بكرة - D05 - ET - يلوش</v>
          </cell>
          <cell r="C1485">
            <v>100</v>
          </cell>
          <cell r="D1485">
            <v>4.5</v>
          </cell>
          <cell r="E1485">
            <v>54</v>
          </cell>
          <cell r="F1485">
            <v>243</v>
          </cell>
          <cell r="G1485" t="str">
            <v>45Y</v>
          </cell>
          <cell r="H1485">
            <v>6</v>
          </cell>
          <cell r="I1485">
            <v>735</v>
          </cell>
          <cell r="J1485">
            <v>1.4999999999999999E-2</v>
          </cell>
        </row>
        <row r="1486">
          <cell r="A1486" t="str">
            <v>30115001060054006000</v>
          </cell>
          <cell r="B1486" t="str">
            <v>60 ياردة * 6 سم * 60 بكرة - E00</v>
          </cell>
          <cell r="C1486">
            <v>54</v>
          </cell>
          <cell r="D1486">
            <v>6</v>
          </cell>
          <cell r="E1486">
            <v>60</v>
          </cell>
          <cell r="F1486">
            <v>194.4</v>
          </cell>
          <cell r="G1486" t="str">
            <v>50C</v>
          </cell>
          <cell r="H1486">
            <v>4</v>
          </cell>
          <cell r="I1486">
            <v>735</v>
          </cell>
          <cell r="J1486">
            <v>1.4999999999999999E-2</v>
          </cell>
        </row>
        <row r="1487">
          <cell r="A1487" t="str">
            <v>30115501045047007200</v>
          </cell>
          <cell r="B1487" t="str">
            <v>47 م * 4.5 * 72 بكرة - E05</v>
          </cell>
          <cell r="C1487">
            <v>47</v>
          </cell>
          <cell r="D1487">
            <v>4.5</v>
          </cell>
          <cell r="E1487">
            <v>72</v>
          </cell>
          <cell r="F1487">
            <v>152.28000000000003</v>
          </cell>
          <cell r="G1487" t="str">
            <v>55C</v>
          </cell>
          <cell r="H1487">
            <v>6</v>
          </cell>
          <cell r="I1487">
            <v>735</v>
          </cell>
          <cell r="J1487">
            <v>1.4999999999999999E-2</v>
          </cell>
        </row>
        <row r="1488">
          <cell r="A1488" t="str">
            <v>30115001023050014400</v>
          </cell>
          <cell r="B1488" t="str">
            <v>50 م * 2.3 سم * 144 بكرة -E00</v>
          </cell>
          <cell r="C1488">
            <v>50</v>
          </cell>
          <cell r="D1488">
            <v>2.2999999999999998</v>
          </cell>
          <cell r="E1488">
            <v>144</v>
          </cell>
          <cell r="F1488">
            <v>165.6</v>
          </cell>
          <cell r="G1488" t="str">
            <v>50C</v>
          </cell>
          <cell r="H1488">
            <v>12</v>
          </cell>
          <cell r="I1488">
            <v>735</v>
          </cell>
          <cell r="J1488">
            <v>1.4999999999999999E-2</v>
          </cell>
        </row>
        <row r="1489">
          <cell r="A1489" t="str">
            <v>30114503045022503600</v>
          </cell>
          <cell r="B1489" t="str">
            <v>25 ياردة * 4.5 سم * 36 بكرة - D05 - يلوش</v>
          </cell>
          <cell r="C1489">
            <v>22.5</v>
          </cell>
          <cell r="D1489">
            <v>4.5</v>
          </cell>
          <cell r="E1489">
            <v>36</v>
          </cell>
          <cell r="F1489">
            <v>36.449999999999996</v>
          </cell>
          <cell r="G1489" t="str">
            <v>45Y</v>
          </cell>
          <cell r="H1489">
            <v>6</v>
          </cell>
          <cell r="I1489">
            <v>735</v>
          </cell>
          <cell r="J1489">
            <v>1.4999999999999999E-2</v>
          </cell>
        </row>
        <row r="1490">
          <cell r="A1490" t="str">
            <v>30114503041045007200</v>
          </cell>
          <cell r="B1490" t="str">
            <v>50 ياردة * 4.1 سم * 72بكرة - D05 - يلوش</v>
          </cell>
          <cell r="C1490">
            <v>45</v>
          </cell>
          <cell r="D1490">
            <v>4.0999999999999996</v>
          </cell>
          <cell r="E1490">
            <v>72</v>
          </cell>
          <cell r="F1490">
            <v>132.83999999999997</v>
          </cell>
          <cell r="G1490" t="str">
            <v>45Y</v>
          </cell>
          <cell r="H1490">
            <v>6</v>
          </cell>
          <cell r="I1490">
            <v>735</v>
          </cell>
          <cell r="J1490">
            <v>1.4999999999999999E-2</v>
          </cell>
        </row>
        <row r="1491">
          <cell r="A1491" t="str">
            <v>30114001036150004800</v>
          </cell>
          <cell r="B1491" t="str">
            <v>150 م * 3.6 سم * 48 بكرة - D00</v>
          </cell>
          <cell r="C1491">
            <v>150</v>
          </cell>
          <cell r="D1491">
            <v>3.6</v>
          </cell>
          <cell r="E1491">
            <v>48</v>
          </cell>
          <cell r="F1491">
            <v>259.20000000000005</v>
          </cell>
          <cell r="G1491" t="str">
            <v>40C</v>
          </cell>
          <cell r="H1491">
            <v>8</v>
          </cell>
          <cell r="I1491">
            <v>735</v>
          </cell>
          <cell r="J1491">
            <v>1.4999999999999999E-2</v>
          </cell>
        </row>
        <row r="1492">
          <cell r="A1492" t="str">
            <v>30114001048090005400</v>
          </cell>
          <cell r="B1492" t="str">
            <v>90 م * 4.8 سم * 54 بكرة - D00</v>
          </cell>
          <cell r="C1492">
            <v>90</v>
          </cell>
          <cell r="D1492">
            <v>4.8</v>
          </cell>
          <cell r="E1492">
            <v>54</v>
          </cell>
          <cell r="F1492">
            <v>233.28000000000003</v>
          </cell>
          <cell r="G1492" t="str">
            <v>40C</v>
          </cell>
          <cell r="H1492">
            <v>6</v>
          </cell>
          <cell r="I1492">
            <v>735</v>
          </cell>
          <cell r="J1492">
            <v>1.4999999999999999E-2</v>
          </cell>
        </row>
        <row r="1493">
          <cell r="A1493" t="str">
            <v>30114002048060007200</v>
          </cell>
          <cell r="B1493" t="str">
            <v>60 م * 4.8 سم * 72 بكرة - D00 - بنى</v>
          </cell>
          <cell r="C1493">
            <v>60</v>
          </cell>
          <cell r="D1493">
            <v>4.8</v>
          </cell>
          <cell r="E1493">
            <v>72</v>
          </cell>
          <cell r="F1493">
            <v>207.35999999999999</v>
          </cell>
          <cell r="G1493" t="str">
            <v>40B</v>
          </cell>
          <cell r="H1493">
            <v>6</v>
          </cell>
          <cell r="I1493">
            <v>735</v>
          </cell>
          <cell r="J1493">
            <v>1.4999999999999999E-2</v>
          </cell>
        </row>
        <row r="1494">
          <cell r="A1494" t="str">
            <v>30113601070085003600</v>
          </cell>
          <cell r="B1494" t="str">
            <v>85 م * 7 سم * 36 بكرة -C06 - شفاف</v>
          </cell>
          <cell r="C1494">
            <v>85</v>
          </cell>
          <cell r="D1494">
            <v>7</v>
          </cell>
          <cell r="E1494">
            <v>36</v>
          </cell>
          <cell r="F1494">
            <v>214.20000000000002</v>
          </cell>
          <cell r="G1494" t="str">
            <v>36C</v>
          </cell>
          <cell r="H1494">
            <v>4</v>
          </cell>
          <cell r="I1494">
            <v>735</v>
          </cell>
          <cell r="J1494">
            <v>1.4999999999999999E-2</v>
          </cell>
        </row>
        <row r="1495">
          <cell r="A1495" t="str">
            <v>30114001045072805400</v>
          </cell>
          <cell r="B1495" t="str">
            <v>80 ياردة * 4.5 سم * 54 بكرة - D00 - شفاف</v>
          </cell>
          <cell r="C1495">
            <v>72.8</v>
          </cell>
          <cell r="D1495">
            <v>4.5</v>
          </cell>
          <cell r="E1495">
            <v>54</v>
          </cell>
          <cell r="F1495">
            <v>176.904</v>
          </cell>
          <cell r="G1495" t="str">
            <v>40C</v>
          </cell>
          <cell r="H1495">
            <v>6</v>
          </cell>
          <cell r="I1495">
            <v>735</v>
          </cell>
          <cell r="J1495">
            <v>1.4999999999999999E-2</v>
          </cell>
        </row>
        <row r="1496">
          <cell r="A1496" t="str">
            <v>30114504048160003600</v>
          </cell>
          <cell r="B1496" t="str">
            <v>160م * 4.8 سم * 36 بكرة -D05 - I-SCOTCH</v>
          </cell>
          <cell r="C1496">
            <v>160</v>
          </cell>
          <cell r="D1496">
            <v>4.8</v>
          </cell>
          <cell r="E1496">
            <v>36</v>
          </cell>
          <cell r="F1496">
            <v>276.48</v>
          </cell>
          <cell r="G1496" t="str">
            <v>45SC</v>
          </cell>
          <cell r="H1496">
            <v>6</v>
          </cell>
          <cell r="I1496">
            <v>735</v>
          </cell>
          <cell r="J1496">
            <v>1.4999999999999999E-2</v>
          </cell>
        </row>
        <row r="1497">
          <cell r="A1497" t="str">
            <v>301145040450540072CR</v>
          </cell>
          <cell r="B1497" t="str">
            <v>60 ياردة * 4.5 سم * 72 بكرة - D05 كريستال جديد</v>
          </cell>
          <cell r="C1497">
            <v>54</v>
          </cell>
          <cell r="D1497">
            <v>4.5</v>
          </cell>
          <cell r="E1497">
            <v>72</v>
          </cell>
          <cell r="F1497">
            <v>174.96</v>
          </cell>
          <cell r="G1497" t="str">
            <v>45SC</v>
          </cell>
          <cell r="H1497">
            <v>6</v>
          </cell>
          <cell r="I1497">
            <v>735</v>
          </cell>
          <cell r="J1497">
            <v>1.4999999999999999E-2</v>
          </cell>
        </row>
        <row r="1498">
          <cell r="A1498" t="str">
            <v>301145040451365036AP</v>
          </cell>
          <cell r="B1498" t="str">
            <v>150 ياردة * 4.5 سم * 36 بكرة - D05 - ابل</v>
          </cell>
          <cell r="C1498">
            <v>136.5</v>
          </cell>
          <cell r="D1498">
            <v>4.5</v>
          </cell>
          <cell r="E1498">
            <v>36</v>
          </cell>
          <cell r="F1498">
            <v>221.13</v>
          </cell>
          <cell r="G1498" t="str">
            <v>45SC</v>
          </cell>
          <cell r="H1498">
            <v>6</v>
          </cell>
          <cell r="I1498">
            <v>735</v>
          </cell>
          <cell r="J1498">
            <v>1.4999999999999999E-2</v>
          </cell>
        </row>
        <row r="1499">
          <cell r="A1499" t="str">
            <v>30114504048054007200</v>
          </cell>
          <cell r="B1499" t="str">
            <v>54 م * 4.8 سم * 72 بكرة -D05</v>
          </cell>
          <cell r="C1499">
            <v>54</v>
          </cell>
          <cell r="D1499">
            <v>4.8</v>
          </cell>
          <cell r="E1499">
            <v>72</v>
          </cell>
          <cell r="F1499">
            <v>186.624</v>
          </cell>
          <cell r="G1499" t="str">
            <v>45SC</v>
          </cell>
          <cell r="H1499">
            <v>6</v>
          </cell>
          <cell r="I1499">
            <v>735</v>
          </cell>
          <cell r="J1499">
            <v>1.4999999999999999E-2</v>
          </cell>
        </row>
        <row r="1500">
          <cell r="A1500" t="str">
            <v>30114504048050007200</v>
          </cell>
          <cell r="B1500" t="str">
            <v>50 م * 4.8 سم * 72 بكرة - D05</v>
          </cell>
          <cell r="C1500">
            <v>50</v>
          </cell>
          <cell r="D1500">
            <v>4.8</v>
          </cell>
          <cell r="E1500">
            <v>72</v>
          </cell>
          <cell r="F1500">
            <v>172.79999999999998</v>
          </cell>
          <cell r="G1500" t="str">
            <v>45SC</v>
          </cell>
          <cell r="H1500">
            <v>6</v>
          </cell>
          <cell r="I1500">
            <v>735</v>
          </cell>
          <cell r="J1500">
            <v>1.4999999999999999E-2</v>
          </cell>
        </row>
        <row r="1501">
          <cell r="A1501" t="str">
            <v>30114505048090005400</v>
          </cell>
          <cell r="B1501" t="str">
            <v>90 م * 4.8 سم * 54 بكرة - D05 - احمر</v>
          </cell>
          <cell r="C1501">
            <v>90</v>
          </cell>
          <cell r="D1501">
            <v>4.8</v>
          </cell>
          <cell r="E1501">
            <v>54</v>
          </cell>
          <cell r="F1501">
            <v>233.28000000000003</v>
          </cell>
          <cell r="G1501" t="str">
            <v>45COL</v>
          </cell>
          <cell r="H1501">
            <v>6</v>
          </cell>
          <cell r="I1501">
            <v>735</v>
          </cell>
          <cell r="J1501">
            <v>1.4999999999999999E-2</v>
          </cell>
        </row>
        <row r="1502">
          <cell r="A1502" t="str">
            <v>30114001048100007200</v>
          </cell>
          <cell r="B1502" t="str">
            <v>100 م * 4.8 سم * 54 بكرة - D00</v>
          </cell>
          <cell r="C1502">
            <v>100</v>
          </cell>
          <cell r="D1502">
            <v>4.8</v>
          </cell>
          <cell r="E1502">
            <v>54</v>
          </cell>
          <cell r="F1502">
            <v>259.2</v>
          </cell>
          <cell r="G1502" t="str">
            <v>40COL</v>
          </cell>
          <cell r="H1502">
            <v>6</v>
          </cell>
          <cell r="I1502">
            <v>735</v>
          </cell>
          <cell r="J1502">
            <v>1.4999999999999999E-2</v>
          </cell>
        </row>
        <row r="1503">
          <cell r="A1503" t="str">
            <v>301150p1070060004800</v>
          </cell>
          <cell r="B1503" t="str">
            <v>60م * 7سم * 48بكرة - E00 مطبوع</v>
          </cell>
          <cell r="C1503">
            <v>60</v>
          </cell>
          <cell r="D1503">
            <v>7</v>
          </cell>
          <cell r="E1503">
            <v>48</v>
          </cell>
          <cell r="F1503">
            <v>201.60000000000002</v>
          </cell>
          <cell r="G1503" t="str">
            <v>50C</v>
          </cell>
          <cell r="H1503">
            <v>4</v>
          </cell>
          <cell r="I1503">
            <v>735</v>
          </cell>
          <cell r="J1503">
            <v>1.4999999999999999E-2</v>
          </cell>
        </row>
        <row r="1504">
          <cell r="A1504" t="str">
            <v>30114507045054007200</v>
          </cell>
          <cell r="B1504" t="str">
            <v>60 ياردة * 4.5 سم * 72 بكرة - D05 - ازرق</v>
          </cell>
          <cell r="C1504">
            <v>54</v>
          </cell>
          <cell r="D1504">
            <v>4.5</v>
          </cell>
          <cell r="E1504">
            <v>72</v>
          </cell>
          <cell r="F1504">
            <v>174.96</v>
          </cell>
          <cell r="G1504" t="str">
            <v>45COL</v>
          </cell>
          <cell r="H1504">
            <v>6</v>
          </cell>
          <cell r="I1504">
            <v>735</v>
          </cell>
          <cell r="J1504">
            <v>1.4999999999999999E-2</v>
          </cell>
        </row>
        <row r="1505">
          <cell r="A1505" t="str">
            <v>30113603048120004800</v>
          </cell>
          <cell r="B1505" t="str">
            <v>120 م * 4.8 سم * 48 بكرة - C06 - يلوش</v>
          </cell>
          <cell r="C1505">
            <v>120</v>
          </cell>
          <cell r="D1505">
            <v>4.8</v>
          </cell>
          <cell r="E1505">
            <v>48</v>
          </cell>
          <cell r="F1505">
            <v>276.48</v>
          </cell>
          <cell r="G1505" t="str">
            <v>36Y</v>
          </cell>
          <cell r="H1505">
            <v>6</v>
          </cell>
          <cell r="I1505">
            <v>735</v>
          </cell>
          <cell r="J1505">
            <v>1.4999999999999999E-2</v>
          </cell>
        </row>
        <row r="1506">
          <cell r="A1506" t="str">
            <v>30113801048120004800</v>
          </cell>
          <cell r="B1506" t="str">
            <v>120 م * 4.8 سم * 48 بكرة - C08 - شفاف</v>
          </cell>
          <cell r="C1506">
            <v>120</v>
          </cell>
          <cell r="D1506">
            <v>4.8</v>
          </cell>
          <cell r="E1506">
            <v>48</v>
          </cell>
          <cell r="F1506">
            <v>276.48</v>
          </cell>
          <cell r="G1506" t="str">
            <v>38C</v>
          </cell>
          <cell r="H1506">
            <v>6</v>
          </cell>
          <cell r="I1506">
            <v>735</v>
          </cell>
          <cell r="J1506">
            <v>1.4999999999999999E-2</v>
          </cell>
        </row>
        <row r="1507">
          <cell r="A1507" t="str">
            <v>301150p1072091003600</v>
          </cell>
          <cell r="B1507" t="str">
            <v>100 ياردة * 7.2 سم * 36 بكرة - E00 - مطبوع</v>
          </cell>
          <cell r="C1507">
            <v>91</v>
          </cell>
          <cell r="D1507">
            <v>7.2</v>
          </cell>
          <cell r="E1507">
            <v>36</v>
          </cell>
          <cell r="F1507">
            <v>235.87200000000001</v>
          </cell>
          <cell r="G1507" t="str">
            <v>50C</v>
          </cell>
          <cell r="H1507">
            <v>4</v>
          </cell>
          <cell r="I1507">
            <v>735</v>
          </cell>
          <cell r="J1507">
            <v>1.4999999999999999E-2</v>
          </cell>
        </row>
        <row r="1508">
          <cell r="A1508" t="str">
            <v>30115001045132004800</v>
          </cell>
          <cell r="B1508" t="str">
            <v>132 م * 4.5 سم * 48 بكرة - E00 - شفاف</v>
          </cell>
          <cell r="C1508">
            <v>132</v>
          </cell>
          <cell r="D1508">
            <v>4.5</v>
          </cell>
          <cell r="E1508">
            <v>48</v>
          </cell>
          <cell r="F1508">
            <v>285.12</v>
          </cell>
          <cell r="G1508" t="str">
            <v>50C</v>
          </cell>
          <cell r="H1508">
            <v>6</v>
          </cell>
          <cell r="I1508">
            <v>735</v>
          </cell>
          <cell r="J1508">
            <v>1.4999999999999999E-2</v>
          </cell>
        </row>
        <row r="1509">
          <cell r="A1509" t="str">
            <v>30114001048100005400</v>
          </cell>
          <cell r="B1509" t="str">
            <v>100م*4.8سم*54بكرة-D00</v>
          </cell>
          <cell r="C1509">
            <v>100</v>
          </cell>
          <cell r="D1509">
            <v>4.8</v>
          </cell>
          <cell r="E1509">
            <v>54</v>
          </cell>
          <cell r="F1509">
            <v>259.2</v>
          </cell>
          <cell r="G1509" t="str">
            <v>40C</v>
          </cell>
          <cell r="H1509">
            <v>6</v>
          </cell>
          <cell r="I1509">
            <v>735</v>
          </cell>
          <cell r="J1509">
            <v>1.4999999999999999E-2</v>
          </cell>
        </row>
        <row r="1510">
          <cell r="A1510" t="str">
            <v>30115001048066007200</v>
          </cell>
          <cell r="B1510" t="str">
            <v xml:space="preserve">66 م * 4.8 سم * 72 بكرة - E00 </v>
          </cell>
          <cell r="C1510">
            <v>66</v>
          </cell>
          <cell r="D1510">
            <v>4.8</v>
          </cell>
          <cell r="E1510">
            <v>72</v>
          </cell>
          <cell r="F1510">
            <v>228.096</v>
          </cell>
          <cell r="G1510" t="str">
            <v>50C</v>
          </cell>
          <cell r="H1510">
            <v>6</v>
          </cell>
          <cell r="I1510">
            <v>735</v>
          </cell>
          <cell r="J1510">
            <v>1.4999999999999999E-2</v>
          </cell>
        </row>
        <row r="1511">
          <cell r="A1511" t="str">
            <v>30114002041035007200</v>
          </cell>
          <cell r="B1511" t="str">
            <v>35 م * 4.1 سم * 72 بكرة - D00 - بنى</v>
          </cell>
          <cell r="C1511">
            <v>35</v>
          </cell>
          <cell r="D1511">
            <v>4.0999999999999996</v>
          </cell>
          <cell r="E1511">
            <v>72</v>
          </cell>
          <cell r="F1511">
            <v>103.32000000000001</v>
          </cell>
          <cell r="G1511" t="str">
            <v>40B</v>
          </cell>
          <cell r="H1511">
            <v>6</v>
          </cell>
          <cell r="I1511">
            <v>735</v>
          </cell>
          <cell r="J1511">
            <v>1.4999999999999999E-2</v>
          </cell>
        </row>
        <row r="1512">
          <cell r="A1512" t="str">
            <v>301145040451200054EV</v>
          </cell>
          <cell r="B1512" t="str">
            <v>120 م * 4.5 سم * 54 بكرة - D05</v>
          </cell>
          <cell r="C1512">
            <v>120</v>
          </cell>
          <cell r="D1512">
            <v>4.5</v>
          </cell>
          <cell r="E1512">
            <v>54</v>
          </cell>
          <cell r="F1512">
            <v>291.60000000000002</v>
          </cell>
          <cell r="G1512" t="str">
            <v>45SC</v>
          </cell>
          <cell r="H1512">
            <v>6</v>
          </cell>
          <cell r="I1512">
            <v>735</v>
          </cell>
          <cell r="J1512">
            <v>1.4999999999999999E-2</v>
          </cell>
        </row>
        <row r="1513">
          <cell r="A1513" t="str">
            <v>30114001048900000500</v>
          </cell>
          <cell r="B1513" t="str">
            <v>900 م * 4.8 سم * 5 بكرات - D00 - شفاف</v>
          </cell>
          <cell r="C1513">
            <v>900</v>
          </cell>
          <cell r="D1513">
            <v>4.8</v>
          </cell>
          <cell r="E1513">
            <v>5</v>
          </cell>
          <cell r="F1513">
            <v>216</v>
          </cell>
          <cell r="G1513" t="str">
            <v>40C</v>
          </cell>
          <cell r="H1513" t="str">
            <v/>
          </cell>
          <cell r="I1513">
            <v>735</v>
          </cell>
          <cell r="J1513">
            <v>1.4999999999999999E-2</v>
          </cell>
        </row>
        <row r="1514">
          <cell r="A1514" t="str">
            <v>30115001036100006400</v>
          </cell>
          <cell r="B1514" t="str">
            <v>100 م * 3.6 سم*64 بكرة - E00</v>
          </cell>
          <cell r="C1514">
            <v>100</v>
          </cell>
          <cell r="D1514">
            <v>3.6</v>
          </cell>
          <cell r="E1514">
            <v>64</v>
          </cell>
          <cell r="F1514">
            <v>230.4</v>
          </cell>
          <cell r="G1514" t="str">
            <v>50C</v>
          </cell>
          <cell r="H1514">
            <v>8</v>
          </cell>
          <cell r="I1514">
            <v>735</v>
          </cell>
          <cell r="J1514">
            <v>1.4999999999999999E-2</v>
          </cell>
        </row>
        <row r="1515">
          <cell r="A1515" t="str">
            <v>30113601042245003000</v>
          </cell>
          <cell r="B1515" t="str">
            <v>245 م * 4.2 سم * 30 بكرة - C06</v>
          </cell>
          <cell r="C1515">
            <v>245</v>
          </cell>
          <cell r="D1515">
            <v>4.2</v>
          </cell>
          <cell r="E1515">
            <v>30</v>
          </cell>
          <cell r="F1515">
            <v>308.7</v>
          </cell>
          <cell r="G1515" t="str">
            <v>36C</v>
          </cell>
          <cell r="H1515" t="str">
            <v/>
          </cell>
          <cell r="I1515">
            <v>735</v>
          </cell>
          <cell r="J1515">
            <v>1.4999999999999999E-2</v>
          </cell>
        </row>
        <row r="1516">
          <cell r="A1516" t="str">
            <v>301145040451150036EV</v>
          </cell>
          <cell r="B1516" t="str">
            <v>115 م * 4.5 سم * 36 بكرة - D05</v>
          </cell>
          <cell r="C1516">
            <v>115</v>
          </cell>
          <cell r="D1516">
            <v>4.5</v>
          </cell>
          <cell r="E1516">
            <v>36</v>
          </cell>
          <cell r="F1516">
            <v>186.29999999999998</v>
          </cell>
          <cell r="G1516" t="str">
            <v>45SC</v>
          </cell>
          <cell r="H1516">
            <v>6</v>
          </cell>
          <cell r="I1516">
            <v>735</v>
          </cell>
          <cell r="J1516">
            <v>1.4999999999999999E-2</v>
          </cell>
        </row>
        <row r="1517">
          <cell r="A1517" t="str">
            <v>301145040451500036EV</v>
          </cell>
          <cell r="B1517" t="str">
            <v>150 م * 4.5 سم * 36 بكرة - D05</v>
          </cell>
          <cell r="C1517">
            <v>150</v>
          </cell>
          <cell r="D1517">
            <v>4.5</v>
          </cell>
          <cell r="E1517">
            <v>36</v>
          </cell>
          <cell r="F1517">
            <v>243</v>
          </cell>
          <cell r="G1517" t="str">
            <v>45SC</v>
          </cell>
          <cell r="H1517">
            <v>6</v>
          </cell>
          <cell r="I1517">
            <v>735</v>
          </cell>
          <cell r="J1517">
            <v>1.4999999999999999E-2</v>
          </cell>
        </row>
        <row r="1518">
          <cell r="A1518" t="str">
            <v>30114506045090005400</v>
          </cell>
          <cell r="B1518" t="str">
            <v>90 م * 4.5 سم * 54 بكرة - D05 - اخضر</v>
          </cell>
          <cell r="C1518">
            <v>90</v>
          </cell>
          <cell r="D1518">
            <v>4.5</v>
          </cell>
          <cell r="E1518">
            <v>54</v>
          </cell>
          <cell r="F1518">
            <v>218.7</v>
          </cell>
          <cell r="G1518" t="str">
            <v>45COL</v>
          </cell>
          <cell r="H1518">
            <v>6</v>
          </cell>
          <cell r="I1518">
            <v>735</v>
          </cell>
          <cell r="J1518">
            <v>1.4999999999999999E-2</v>
          </cell>
        </row>
        <row r="1519">
          <cell r="A1519" t="str">
            <v>30114002043054007200</v>
          </cell>
          <cell r="B1519" t="str">
            <v>60 ياردة * 4.3 سم * 72 بكرة - D00 - بنى</v>
          </cell>
          <cell r="C1519">
            <v>54</v>
          </cell>
          <cell r="D1519">
            <v>4.3</v>
          </cell>
          <cell r="E1519">
            <v>72</v>
          </cell>
          <cell r="F1519">
            <v>167.184</v>
          </cell>
          <cell r="G1519" t="str">
            <v>40B</v>
          </cell>
          <cell r="H1519">
            <v>6</v>
          </cell>
          <cell r="I1519">
            <v>735</v>
          </cell>
          <cell r="J1519">
            <v>1.4999999999999999E-2</v>
          </cell>
        </row>
        <row r="1520">
          <cell r="A1520" t="str">
            <v>30113601042145003600</v>
          </cell>
          <cell r="B1520" t="str">
            <v>145 م * 4.2 سم * 36 بكرة - C06</v>
          </cell>
          <cell r="C1520">
            <v>145</v>
          </cell>
          <cell r="D1520">
            <v>4.2</v>
          </cell>
          <cell r="E1520">
            <v>36</v>
          </cell>
          <cell r="F1520">
            <v>219.24</v>
          </cell>
          <cell r="G1520" t="str">
            <v>36C</v>
          </cell>
          <cell r="H1520">
            <v>6</v>
          </cell>
          <cell r="I1520">
            <v>735</v>
          </cell>
          <cell r="J1520">
            <v>1.4999999999999999E-2</v>
          </cell>
        </row>
        <row r="1521">
          <cell r="A1521" t="str">
            <v>30114501048075005400</v>
          </cell>
          <cell r="B1521" t="str">
            <v>75 م * 4.8 سم * 54 بكرة - D05</v>
          </cell>
          <cell r="C1521">
            <v>75</v>
          </cell>
          <cell r="D1521">
            <v>4.8</v>
          </cell>
          <cell r="E1521">
            <v>54</v>
          </cell>
          <cell r="F1521">
            <v>194.4</v>
          </cell>
          <cell r="G1521" t="str">
            <v>45C</v>
          </cell>
          <cell r="H1521">
            <v>6</v>
          </cell>
          <cell r="I1521">
            <v>735</v>
          </cell>
          <cell r="J1521">
            <v>1.4999999999999999E-2</v>
          </cell>
        </row>
        <row r="1522">
          <cell r="A1522" t="str">
            <v>30114501048090005400</v>
          </cell>
          <cell r="B1522" t="str">
            <v>90 م * 4.8 سم * 54 بكرة - D05</v>
          </cell>
          <cell r="C1522">
            <v>90</v>
          </cell>
          <cell r="D1522">
            <v>4.8</v>
          </cell>
          <cell r="E1522">
            <v>54</v>
          </cell>
          <cell r="F1522">
            <v>233.28000000000003</v>
          </cell>
          <cell r="G1522" t="str">
            <v>45C</v>
          </cell>
          <cell r="H1522">
            <v>6</v>
          </cell>
          <cell r="I1522">
            <v>735</v>
          </cell>
          <cell r="J1522">
            <v>1.4999999999999999E-2</v>
          </cell>
        </row>
        <row r="1523">
          <cell r="A1523" t="str">
            <v>30113601042047007200</v>
          </cell>
          <cell r="B1523" t="str">
            <v>47 م * 4.2 سم * 72 بكرة * C06</v>
          </cell>
          <cell r="C1523">
            <v>47</v>
          </cell>
          <cell r="D1523">
            <v>4.2</v>
          </cell>
          <cell r="E1523">
            <v>72</v>
          </cell>
          <cell r="F1523">
            <v>142.12799999999999</v>
          </cell>
          <cell r="G1523" t="str">
            <v>36C</v>
          </cell>
          <cell r="H1523">
            <v>6</v>
          </cell>
          <cell r="I1523">
            <v>735</v>
          </cell>
          <cell r="J1523">
            <v>1.4999999999999999E-2</v>
          </cell>
        </row>
        <row r="1524">
          <cell r="A1524" t="str">
            <v>301145040450540072IS</v>
          </cell>
          <cell r="B1524" t="str">
            <v>60 ياردة * 4.5 سم * 72 بكرة - D05 - ISCOTSH</v>
          </cell>
          <cell r="C1524">
            <v>54</v>
          </cell>
          <cell r="D1524">
            <v>4.5</v>
          </cell>
          <cell r="E1524">
            <v>72</v>
          </cell>
          <cell r="F1524">
            <v>174.96</v>
          </cell>
          <cell r="G1524" t="str">
            <v>45SC</v>
          </cell>
          <cell r="H1524">
            <v>6</v>
          </cell>
          <cell r="I1524">
            <v>735</v>
          </cell>
          <cell r="J1524">
            <v>1.4999999999999999E-2</v>
          </cell>
        </row>
        <row r="1525">
          <cell r="A1525" t="str">
            <v>30114505048080005400</v>
          </cell>
          <cell r="B1525" t="str">
            <v>80 م * 4.8 سم * 54 بكرة - D05 - احمر</v>
          </cell>
          <cell r="C1525">
            <v>80</v>
          </cell>
          <cell r="D1525">
            <v>4.8</v>
          </cell>
          <cell r="E1525">
            <v>54</v>
          </cell>
          <cell r="F1525">
            <v>207.35999999999999</v>
          </cell>
          <cell r="G1525" t="str">
            <v>45COL</v>
          </cell>
          <cell r="H1525">
            <v>6</v>
          </cell>
          <cell r="I1525">
            <v>735</v>
          </cell>
          <cell r="J1525">
            <v>1.4999999999999999E-2</v>
          </cell>
        </row>
        <row r="1526">
          <cell r="A1526" t="str">
            <v>30113601045137003600</v>
          </cell>
          <cell r="B1526" t="str">
            <v>137 م * 4.5 سم * 36 بكرة - C06</v>
          </cell>
          <cell r="C1526">
            <v>137</v>
          </cell>
          <cell r="D1526">
            <v>4.5</v>
          </cell>
          <cell r="E1526">
            <v>36</v>
          </cell>
          <cell r="F1526">
            <v>221.94</v>
          </cell>
          <cell r="G1526" t="str">
            <v>36C</v>
          </cell>
          <cell r="H1526">
            <v>6</v>
          </cell>
          <cell r="I1526">
            <v>735</v>
          </cell>
          <cell r="J1526">
            <v>1.4999999999999999E-2</v>
          </cell>
        </row>
        <row r="1527">
          <cell r="A1527" t="str">
            <v>30113801045540001200</v>
          </cell>
          <cell r="B1527" t="str">
            <v>                  540م*4.5سم*12بكرة*C-08</v>
          </cell>
          <cell r="C1527">
            <v>540</v>
          </cell>
          <cell r="D1527">
            <v>4.5</v>
          </cell>
          <cell r="E1527">
            <v>12</v>
          </cell>
          <cell r="F1527">
            <v>291.60000000000002</v>
          </cell>
          <cell r="G1527" t="str">
            <v>38C</v>
          </cell>
          <cell r="H1527" t="str">
            <v/>
          </cell>
          <cell r="I1527">
            <v>735</v>
          </cell>
          <cell r="J1527">
            <v>1.4999999999999999E-2</v>
          </cell>
        </row>
        <row r="1528">
          <cell r="A1528" t="str">
            <v>30113801045045007200</v>
          </cell>
          <cell r="B1528" t="str">
            <v>50ياردة*4.5سم*72بكرة*C-08</v>
          </cell>
          <cell r="C1528">
            <v>45</v>
          </cell>
          <cell r="D1528">
            <v>4.5</v>
          </cell>
          <cell r="E1528">
            <v>72</v>
          </cell>
          <cell r="F1528">
            <v>145.79999999999998</v>
          </cell>
          <cell r="G1528" t="str">
            <v>38C</v>
          </cell>
          <cell r="H1528">
            <v>6</v>
          </cell>
          <cell r="I1528">
            <v>735</v>
          </cell>
          <cell r="J1528">
            <v>1.4999999999999999E-2</v>
          </cell>
        </row>
        <row r="1529">
          <cell r="A1529" t="str">
            <v>30115001060080004500</v>
          </cell>
          <cell r="B1529" t="str">
            <v>80 م * 6 سم * 45 بكرة - E00</v>
          </cell>
          <cell r="C1529">
            <v>80</v>
          </cell>
          <cell r="D1529">
            <v>6</v>
          </cell>
          <cell r="E1529">
            <v>45</v>
          </cell>
          <cell r="F1529">
            <v>216</v>
          </cell>
          <cell r="G1529" t="str">
            <v>50C</v>
          </cell>
          <cell r="H1529">
            <v>4</v>
          </cell>
          <cell r="I1529">
            <v>735</v>
          </cell>
          <cell r="J1529">
            <v>1.4999999999999999E-2</v>
          </cell>
        </row>
        <row r="1530">
          <cell r="A1530" t="str">
            <v>30113601045245003000</v>
          </cell>
          <cell r="B1530" t="str">
            <v>245 م * 4.5 سم * 30 بكرة - C06</v>
          </cell>
          <cell r="C1530">
            <v>245</v>
          </cell>
          <cell r="D1530">
            <v>4.5</v>
          </cell>
          <cell r="E1530">
            <v>30</v>
          </cell>
          <cell r="F1530">
            <v>330.75</v>
          </cell>
          <cell r="G1530" t="str">
            <v>36C</v>
          </cell>
          <cell r="H1530" t="str">
            <v/>
          </cell>
          <cell r="I1530">
            <v>735</v>
          </cell>
          <cell r="J1530">
            <v>1.4999999999999999E-2</v>
          </cell>
        </row>
        <row r="1531">
          <cell r="A1531" t="str">
            <v>30114500023060014400</v>
          </cell>
          <cell r="B1531" t="str">
            <v>60 م * 2.3 سم * 144 بكرة - D05 - الوان</v>
          </cell>
          <cell r="C1531">
            <v>60</v>
          </cell>
          <cell r="D1531">
            <v>2.2999999999999998</v>
          </cell>
          <cell r="E1531">
            <v>144</v>
          </cell>
          <cell r="F1531">
            <v>198.71999999999997</v>
          </cell>
          <cell r="G1531" t="str">
            <v>45COL</v>
          </cell>
          <cell r="H1531">
            <v>12</v>
          </cell>
          <cell r="I1531">
            <v>735</v>
          </cell>
          <cell r="J1531">
            <v>1.4999999999999999E-2</v>
          </cell>
        </row>
        <row r="1532">
          <cell r="A1532" t="str">
            <v>30114001070060004800</v>
          </cell>
          <cell r="B1532" t="str">
            <v>60 م * 7 سم * 48 بكرة - D00</v>
          </cell>
          <cell r="C1532">
            <v>60</v>
          </cell>
          <cell r="D1532">
            <v>7</v>
          </cell>
          <cell r="E1532">
            <v>48</v>
          </cell>
          <cell r="F1532">
            <v>201.60000000000002</v>
          </cell>
          <cell r="G1532" t="str">
            <v>40C</v>
          </cell>
          <cell r="H1532">
            <v>4</v>
          </cell>
          <cell r="I1532">
            <v>735</v>
          </cell>
          <cell r="J1532">
            <v>1.4999999999999999E-2</v>
          </cell>
        </row>
        <row r="1533">
          <cell r="A1533" t="str">
            <v>30113603045245003000</v>
          </cell>
          <cell r="B1533" t="str">
            <v>245 م * 4.5 سم * 30 بكرة - C06 - يلوش</v>
          </cell>
          <cell r="C1533">
            <v>245</v>
          </cell>
          <cell r="D1533">
            <v>4.5</v>
          </cell>
          <cell r="E1533">
            <v>30</v>
          </cell>
          <cell r="F1533">
            <v>330.75</v>
          </cell>
          <cell r="G1533" t="str">
            <v>36Y</v>
          </cell>
          <cell r="H1533" t="str">
            <v/>
          </cell>
          <cell r="I1533">
            <v>735</v>
          </cell>
          <cell r="J1533">
            <v>1.4999999999999999E-2</v>
          </cell>
        </row>
        <row r="1534">
          <cell r="A1534" t="str">
            <v>30114505048600000600</v>
          </cell>
          <cell r="B1534" t="str">
            <v>600 م * 4.8 سم * 6 بكرة - D05 - احمر</v>
          </cell>
          <cell r="C1534">
            <v>600</v>
          </cell>
          <cell r="D1534">
            <v>4.8</v>
          </cell>
          <cell r="E1534">
            <v>6</v>
          </cell>
          <cell r="F1534">
            <v>172.8</v>
          </cell>
          <cell r="G1534" t="str">
            <v>45COL</v>
          </cell>
          <cell r="H1534" t="str">
            <v/>
          </cell>
          <cell r="I1534">
            <v>735</v>
          </cell>
          <cell r="J1534">
            <v>1.4999999999999999E-2</v>
          </cell>
        </row>
        <row r="1535">
          <cell r="A1535" t="str">
            <v>30114506048600000600</v>
          </cell>
          <cell r="B1535" t="str">
            <v>600 م * 4.8 سم * 6 بكرة - D05 - اخضر</v>
          </cell>
          <cell r="C1535">
            <v>600</v>
          </cell>
          <cell r="D1535">
            <v>4.8</v>
          </cell>
          <cell r="E1535">
            <v>6</v>
          </cell>
          <cell r="F1535">
            <v>172.8</v>
          </cell>
          <cell r="G1535" t="str">
            <v>45COL</v>
          </cell>
          <cell r="H1535" t="str">
            <v/>
          </cell>
          <cell r="I1535">
            <v>735</v>
          </cell>
          <cell r="J1535">
            <v>1.4999999999999999E-2</v>
          </cell>
        </row>
        <row r="1536">
          <cell r="A1536" t="str">
            <v>30115001048160003600</v>
          </cell>
          <cell r="B1536" t="str">
            <v>160 م * 4.8 سم * 36 بكرة - E00</v>
          </cell>
          <cell r="C1536">
            <v>160</v>
          </cell>
          <cell r="D1536">
            <v>4.8</v>
          </cell>
          <cell r="E1536">
            <v>36</v>
          </cell>
          <cell r="F1536">
            <v>276.48</v>
          </cell>
          <cell r="G1536" t="str">
            <v>50C</v>
          </cell>
          <cell r="H1536">
            <v>6</v>
          </cell>
          <cell r="I1536">
            <v>735</v>
          </cell>
          <cell r="J1536">
            <v>1.4999999999999999E-2</v>
          </cell>
        </row>
        <row r="1537">
          <cell r="A1537" t="str">
            <v>30113601036072809600</v>
          </cell>
          <cell r="B1537" t="str">
            <v>80 ياردة * 3.6 سم * 96 بكرة - C06</v>
          </cell>
          <cell r="C1537">
            <v>72.8</v>
          </cell>
          <cell r="D1537">
            <v>3.6</v>
          </cell>
          <cell r="E1537">
            <v>96</v>
          </cell>
          <cell r="F1537">
            <v>251.5968</v>
          </cell>
          <cell r="G1537" t="str">
            <v>36C</v>
          </cell>
          <cell r="H1537">
            <v>8</v>
          </cell>
          <cell r="I1537">
            <v>735</v>
          </cell>
          <cell r="J1537">
            <v>1.4999999999999999E-2</v>
          </cell>
        </row>
        <row r="1538">
          <cell r="A1538" t="str">
            <v>30115001048080004800</v>
          </cell>
          <cell r="B1538" t="str">
            <v xml:space="preserve">80 م * 4.8 سم * 48 بكرة - E00 - </v>
          </cell>
          <cell r="C1538">
            <v>80</v>
          </cell>
          <cell r="D1538">
            <v>4.8</v>
          </cell>
          <cell r="E1538">
            <v>48</v>
          </cell>
          <cell r="F1538">
            <v>184.32</v>
          </cell>
          <cell r="G1538" t="str">
            <v>50C</v>
          </cell>
          <cell r="H1538">
            <v>6</v>
          </cell>
          <cell r="I1538">
            <v>735</v>
          </cell>
          <cell r="J1538">
            <v>1.4999999999999999E-2</v>
          </cell>
        </row>
        <row r="1539">
          <cell r="A1539" t="str">
            <v>301145040450700072EV</v>
          </cell>
          <cell r="B1539" t="str">
            <v>70 م * 4.5 سم * 72 بكرة - D05 - Ever Green</v>
          </cell>
          <cell r="C1539">
            <v>70</v>
          </cell>
          <cell r="D1539">
            <v>4.5</v>
          </cell>
          <cell r="E1539">
            <v>72</v>
          </cell>
          <cell r="F1539">
            <v>226.79999999999998</v>
          </cell>
          <cell r="G1539" t="str">
            <v>45SC</v>
          </cell>
          <cell r="H1539">
            <v>6</v>
          </cell>
          <cell r="I1539">
            <v>735</v>
          </cell>
          <cell r="J1539">
            <v>1.4999999999999999E-2</v>
          </cell>
        </row>
        <row r="1540">
          <cell r="A1540" t="str">
            <v>30114507045100005400</v>
          </cell>
          <cell r="B1540" t="str">
            <v>100 م * 4.5 سم * 54 بكرة - D05 - ازرق</v>
          </cell>
          <cell r="C1540">
            <v>100</v>
          </cell>
          <cell r="D1540">
            <v>4.5</v>
          </cell>
          <cell r="E1540">
            <v>54</v>
          </cell>
          <cell r="F1540">
            <v>243</v>
          </cell>
          <cell r="G1540" t="str">
            <v>45COL</v>
          </cell>
          <cell r="H1540">
            <v>6</v>
          </cell>
          <cell r="I1540">
            <v>735</v>
          </cell>
          <cell r="J1540">
            <v>1.4999999999999999E-2</v>
          </cell>
        </row>
        <row r="1541">
          <cell r="A1541" t="str">
            <v>30114501048175003600</v>
          </cell>
          <cell r="B1541" t="str">
            <v>175 م * 4.8 سم * 36بكرة - D05</v>
          </cell>
          <cell r="C1541">
            <v>175</v>
          </cell>
          <cell r="D1541">
            <v>4.8</v>
          </cell>
          <cell r="E1541">
            <v>36</v>
          </cell>
          <cell r="F1541">
            <v>302.40000000000003</v>
          </cell>
          <cell r="G1541" t="str">
            <v>45C</v>
          </cell>
          <cell r="H1541">
            <v>6</v>
          </cell>
          <cell r="I1541">
            <v>735</v>
          </cell>
          <cell r="J1541">
            <v>1.4999999999999999E-2</v>
          </cell>
        </row>
        <row r="1542">
          <cell r="A1542" t="str">
            <v>30114509045072807200</v>
          </cell>
          <cell r="B1542" t="str">
            <v>80 ياردة * 4.5 سم * 72 بكرة - D05 - ابيض</v>
          </cell>
          <cell r="C1542">
            <v>72.8</v>
          </cell>
          <cell r="D1542">
            <v>4.5</v>
          </cell>
          <cell r="E1542">
            <v>72</v>
          </cell>
          <cell r="F1542">
            <v>235.87199999999999</v>
          </cell>
          <cell r="G1542" t="str">
            <v>45C</v>
          </cell>
          <cell r="H1542">
            <v>6</v>
          </cell>
          <cell r="I1542">
            <v>735</v>
          </cell>
          <cell r="J1542">
            <v>1.4999999999999999E-2</v>
          </cell>
        </row>
        <row r="1543">
          <cell r="A1543" t="str">
            <v>30113603042245003000</v>
          </cell>
          <cell r="B1543" t="str">
            <v>245 م * 4.2 سم * 30 بكرة - C06 - يلوش</v>
          </cell>
          <cell r="C1543">
            <v>245</v>
          </cell>
          <cell r="D1543">
            <v>4.2</v>
          </cell>
          <cell r="E1543">
            <v>30</v>
          </cell>
          <cell r="F1543">
            <v>308.7</v>
          </cell>
          <cell r="G1543" t="str">
            <v>36Y</v>
          </cell>
          <cell r="H1543" t="str">
            <v/>
          </cell>
          <cell r="I1543">
            <v>735</v>
          </cell>
          <cell r="J1543">
            <v>1.4999999999999999E-2</v>
          </cell>
        </row>
        <row r="1544">
          <cell r="A1544" t="str">
            <v>301145p1048090005400</v>
          </cell>
          <cell r="B1544" t="str">
            <v>90 م * 4.8 سم * 54 بكرة - D05 - احمر - مطبوع</v>
          </cell>
          <cell r="C1544">
            <v>90</v>
          </cell>
          <cell r="D1544">
            <v>4.8</v>
          </cell>
          <cell r="E1544">
            <v>54</v>
          </cell>
          <cell r="F1544">
            <v>233.28000000000003</v>
          </cell>
          <cell r="G1544" t="str">
            <v>45COL</v>
          </cell>
          <cell r="H1544">
            <v>6</v>
          </cell>
          <cell r="I1544">
            <v>735</v>
          </cell>
          <cell r="J1544">
            <v>1.4999999999999999E-2</v>
          </cell>
        </row>
        <row r="1545">
          <cell r="A1545" t="str">
            <v>30114001048300003000</v>
          </cell>
          <cell r="B1545" t="str">
            <v>300 م * 4.8 سم * 30 بكرة - D00 شفاف</v>
          </cell>
          <cell r="C1545">
            <v>300</v>
          </cell>
          <cell r="D1545">
            <v>4.8</v>
          </cell>
          <cell r="E1545">
            <v>30</v>
          </cell>
          <cell r="F1545">
            <v>432</v>
          </cell>
          <cell r="G1545" t="str">
            <v>40C</v>
          </cell>
          <cell r="H1545" t="str">
            <v/>
          </cell>
          <cell r="I1545">
            <v>735</v>
          </cell>
          <cell r="J1545">
            <v>1.4999999999999999E-2</v>
          </cell>
        </row>
        <row r="1546">
          <cell r="A1546" t="str">
            <v>30113801048300003000</v>
          </cell>
          <cell r="B1546" t="str">
            <v>300 م * 4.8 سم * 30 بكرة - C08 شفاف</v>
          </cell>
          <cell r="C1546">
            <v>300</v>
          </cell>
          <cell r="D1546">
            <v>4.8</v>
          </cell>
          <cell r="E1546">
            <v>30</v>
          </cell>
          <cell r="F1546">
            <v>432</v>
          </cell>
          <cell r="G1546" t="str">
            <v>38C</v>
          </cell>
          <cell r="H1546" t="str">
            <v/>
          </cell>
          <cell r="I1546">
            <v>735</v>
          </cell>
          <cell r="J1546">
            <v>1.4999999999999999E-2</v>
          </cell>
        </row>
        <row r="1547">
          <cell r="A1547" t="str">
            <v>301145040451440036EV</v>
          </cell>
          <cell r="B1547" t="str">
            <v>144 م * 4.5 سم * 36 بكرة - D05 - EVERGREEN</v>
          </cell>
          <cell r="C1547">
            <v>144</v>
          </cell>
          <cell r="D1547">
            <v>4.5</v>
          </cell>
          <cell r="E1547">
            <v>36</v>
          </cell>
          <cell r="F1547">
            <v>233.28000000000003</v>
          </cell>
          <cell r="G1547" t="str">
            <v>45SC</v>
          </cell>
          <cell r="H1547">
            <v>6</v>
          </cell>
          <cell r="I1547">
            <v>735</v>
          </cell>
          <cell r="J1547">
            <v>1.4999999999999999E-2</v>
          </cell>
        </row>
        <row r="1548">
          <cell r="A1548" t="str">
            <v>30114507048054007200</v>
          </cell>
          <cell r="B1548" t="str">
            <v>60 ياردة * 4.8 سم * 72 بكرة - D05 - ازرق</v>
          </cell>
          <cell r="C1548">
            <v>54</v>
          </cell>
          <cell r="D1548">
            <v>4.8</v>
          </cell>
          <cell r="E1548">
            <v>72</v>
          </cell>
          <cell r="F1548">
            <v>186.624</v>
          </cell>
          <cell r="G1548" t="str">
            <v>45COL</v>
          </cell>
          <cell r="H1548">
            <v>6</v>
          </cell>
          <cell r="I1548">
            <v>735</v>
          </cell>
          <cell r="J1548">
            <v>1.4999999999999999E-2</v>
          </cell>
        </row>
        <row r="1549">
          <cell r="A1549" t="str">
            <v>301145p1048045007200</v>
          </cell>
          <cell r="B1549" t="str">
            <v>45م * 4.8سم * 72بكرة - D05 مطبوع</v>
          </cell>
          <cell r="C1549">
            <v>45</v>
          </cell>
          <cell r="D1549">
            <v>4.8</v>
          </cell>
          <cell r="E1549">
            <v>72</v>
          </cell>
          <cell r="F1549">
            <v>155.52000000000001</v>
          </cell>
          <cell r="G1549" t="str">
            <v>45COL</v>
          </cell>
          <cell r="H1549">
            <v>6</v>
          </cell>
          <cell r="I1549">
            <v>735</v>
          </cell>
          <cell r="J1549">
            <v>1.4999999999999999E-2</v>
          </cell>
        </row>
        <row r="1550">
          <cell r="A1550" t="str">
            <v>30114002040050007200</v>
          </cell>
          <cell r="B1550" t="str">
            <v>50 م * 4 سم * 72 بكرة - D00 - بنى</v>
          </cell>
          <cell r="C1550">
            <v>50</v>
          </cell>
          <cell r="D1550">
            <v>4</v>
          </cell>
          <cell r="E1550">
            <v>72</v>
          </cell>
          <cell r="F1550">
            <v>144</v>
          </cell>
          <cell r="G1550" t="str">
            <v>40B</v>
          </cell>
          <cell r="H1550">
            <v>6</v>
          </cell>
          <cell r="I1550">
            <v>735</v>
          </cell>
          <cell r="J1550">
            <v>1.4999999999999999E-2</v>
          </cell>
        </row>
        <row r="1551">
          <cell r="A1551" t="str">
            <v>30114501048136503600</v>
          </cell>
          <cell r="B1551" t="str">
            <v>150 ياردة * 4.8 سم * 36 بكرة - D05 - شفاف</v>
          </cell>
          <cell r="C1551">
            <v>136.5</v>
          </cell>
          <cell r="D1551">
            <v>4.8</v>
          </cell>
          <cell r="E1551">
            <v>36</v>
          </cell>
          <cell r="F1551">
            <v>235.87199999999999</v>
          </cell>
          <cell r="G1551" t="str">
            <v>45C</v>
          </cell>
          <cell r="H1551">
            <v>6</v>
          </cell>
          <cell r="I1551">
            <v>735</v>
          </cell>
          <cell r="J1551">
            <v>1.4999999999999999E-2</v>
          </cell>
        </row>
        <row r="1552">
          <cell r="A1552" t="str">
            <v>30113603042091007200</v>
          </cell>
          <cell r="B1552" t="str">
            <v>100 ياردة *4.2سم*72 بكرة C06يلويش</v>
          </cell>
          <cell r="C1552">
            <v>91</v>
          </cell>
          <cell r="D1552">
            <v>4.2</v>
          </cell>
          <cell r="E1552">
            <v>72</v>
          </cell>
          <cell r="F1552">
            <v>275.18400000000003</v>
          </cell>
          <cell r="G1552" t="str">
            <v>36Y</v>
          </cell>
          <cell r="H1552">
            <v>6</v>
          </cell>
          <cell r="I1552">
            <v>735</v>
          </cell>
          <cell r="J1552">
            <v>1.4999999999999999E-2</v>
          </cell>
        </row>
        <row r="1553">
          <cell r="A1553" t="str">
            <v>30114504045180003600</v>
          </cell>
          <cell r="B1553" t="str">
            <v>180 م * 4.5 سم * 36 بكرة - E05 - ايفرجرين</v>
          </cell>
          <cell r="C1553">
            <v>180</v>
          </cell>
          <cell r="D1553">
            <v>4.5</v>
          </cell>
          <cell r="E1553">
            <v>36</v>
          </cell>
          <cell r="F1553">
            <v>291.59999999999997</v>
          </cell>
          <cell r="G1553" t="str">
            <v>45SC</v>
          </cell>
          <cell r="H1553">
            <v>6</v>
          </cell>
          <cell r="I1553">
            <v>735</v>
          </cell>
          <cell r="J1553">
            <v>1.4999999999999999E-2</v>
          </cell>
        </row>
        <row r="1554">
          <cell r="A1554" t="str">
            <v>30114506070100003600</v>
          </cell>
          <cell r="B1554" t="str">
            <v>100  م * 7 سم * 36 بكرة - E05 - اخضر</v>
          </cell>
          <cell r="C1554">
            <v>100</v>
          </cell>
          <cell r="D1554">
            <v>7</v>
          </cell>
          <cell r="E1554">
            <v>36</v>
          </cell>
          <cell r="F1554">
            <v>252</v>
          </cell>
          <cell r="G1554" t="str">
            <v>45COL</v>
          </cell>
          <cell r="H1554">
            <v>4</v>
          </cell>
          <cell r="I1554">
            <v>735</v>
          </cell>
          <cell r="J1554">
            <v>1.4999999999999999E-2</v>
          </cell>
        </row>
        <row r="1555">
          <cell r="A1555" t="str">
            <v>30114004012036014400</v>
          </cell>
          <cell r="B1555" t="str">
            <v>12مللى*36م* 144 بكرة D00</v>
          </cell>
          <cell r="C1555">
            <v>36</v>
          </cell>
          <cell r="D1555">
            <v>1.2</v>
          </cell>
          <cell r="E1555">
            <v>144</v>
          </cell>
          <cell r="F1555">
            <v>62.207999999999991</v>
          </cell>
          <cell r="G1555" t="str">
            <v>40SC</v>
          </cell>
          <cell r="H1555">
            <v>24</v>
          </cell>
          <cell r="I1555">
            <v>735</v>
          </cell>
          <cell r="J1555">
            <v>1.4999999999999999E-2</v>
          </cell>
        </row>
        <row r="1556">
          <cell r="A1556" t="str">
            <v>301145040450540072NR</v>
          </cell>
          <cell r="B1556" t="str">
            <v>60ياردة*4.5سم*72بكره-D05  كور عادى</v>
          </cell>
          <cell r="C1556">
            <v>54</v>
          </cell>
          <cell r="D1556">
            <v>4.5</v>
          </cell>
          <cell r="E1556">
            <v>72</v>
          </cell>
          <cell r="F1556">
            <v>174.96</v>
          </cell>
          <cell r="G1556" t="str">
            <v>45SC</v>
          </cell>
          <cell r="H1556">
            <v>6</v>
          </cell>
          <cell r="I1556">
            <v>735</v>
          </cell>
          <cell r="J1556">
            <v>1.4999999999999999E-2</v>
          </cell>
        </row>
        <row r="1557">
          <cell r="A1557" t="str">
            <v>301145040481500036NR</v>
          </cell>
          <cell r="B1557" t="str">
            <v>150م*4.8سم*36 بكرة-D05 - كور عادى</v>
          </cell>
          <cell r="C1557">
            <v>150</v>
          </cell>
          <cell r="D1557">
            <v>4.8</v>
          </cell>
          <cell r="E1557">
            <v>36</v>
          </cell>
          <cell r="F1557">
            <v>259.2</v>
          </cell>
          <cell r="G1557" t="str">
            <v>45SC</v>
          </cell>
          <cell r="H1557">
            <v>6</v>
          </cell>
          <cell r="I1557">
            <v>735</v>
          </cell>
          <cell r="J1557">
            <v>1.4999999999999999E-2</v>
          </cell>
        </row>
        <row r="1558">
          <cell r="A1558" t="str">
            <v>301145040481370036NR</v>
          </cell>
          <cell r="B1558" t="str">
            <v>137م*4.8سم*36 بكرة-D05 - كور عادى</v>
          </cell>
          <cell r="C1558">
            <v>137</v>
          </cell>
          <cell r="D1558">
            <v>4.8</v>
          </cell>
          <cell r="E1558">
            <v>36</v>
          </cell>
          <cell r="F1558">
            <v>236.73600000000002</v>
          </cell>
          <cell r="G1558" t="str">
            <v>45SC</v>
          </cell>
          <cell r="H1558">
            <v>6</v>
          </cell>
          <cell r="I1558">
            <v>735</v>
          </cell>
          <cell r="J1558">
            <v>1.4999999999999999E-2</v>
          </cell>
        </row>
        <row r="1559">
          <cell r="A1559" t="str">
            <v>301145040486000012NR</v>
          </cell>
          <cell r="B1559" t="str">
            <v>600م*4.8سم*12بكره-D05 كور عادى</v>
          </cell>
          <cell r="C1559">
            <v>600</v>
          </cell>
          <cell r="D1559">
            <v>4.8</v>
          </cell>
          <cell r="E1559">
            <v>12</v>
          </cell>
          <cell r="F1559">
            <v>345.6</v>
          </cell>
          <cell r="G1559" t="str">
            <v>45SC</v>
          </cell>
          <cell r="H1559" t="str">
            <v/>
          </cell>
          <cell r="I1559">
            <v>735</v>
          </cell>
          <cell r="J1559">
            <v>1.4999999999999999E-2</v>
          </cell>
        </row>
        <row r="1560">
          <cell r="A1560" t="str">
            <v>30114002040030007200</v>
          </cell>
          <cell r="B1560" t="str">
            <v>30 متر * 4 سم * 72بكرة- بنيD00</v>
          </cell>
          <cell r="C1560">
            <v>30</v>
          </cell>
          <cell r="D1560">
            <v>4</v>
          </cell>
          <cell r="E1560">
            <v>72</v>
          </cell>
          <cell r="F1560">
            <v>86.399999999999991</v>
          </cell>
          <cell r="G1560" t="str">
            <v>40B</v>
          </cell>
          <cell r="H1560">
            <v>6</v>
          </cell>
          <cell r="I1560">
            <v>735</v>
          </cell>
          <cell r="J1560">
            <v>1.4999999999999999E-2</v>
          </cell>
        </row>
        <row r="1561">
          <cell r="A1561" t="str">
            <v>301145040451500036NR</v>
          </cell>
          <cell r="B1561" t="str">
            <v>150م*4.5سم*36بكره-D05 كور عادى</v>
          </cell>
          <cell r="C1561">
            <v>150</v>
          </cell>
          <cell r="D1561">
            <v>4.5</v>
          </cell>
          <cell r="E1561">
            <v>36</v>
          </cell>
          <cell r="F1561">
            <v>243</v>
          </cell>
          <cell r="G1561" t="str">
            <v>45SC</v>
          </cell>
          <cell r="H1561">
            <v>6</v>
          </cell>
          <cell r="I1561">
            <v>735</v>
          </cell>
          <cell r="J1561">
            <v>1.4999999999999999E-2</v>
          </cell>
        </row>
        <row r="1562">
          <cell r="A1562" t="str">
            <v>30114001045054007200</v>
          </cell>
          <cell r="B1562" t="str">
            <v>60 ياردة * 4.5 سم * 72 بكرة - شفاف - D00</v>
          </cell>
          <cell r="C1562">
            <v>54</v>
          </cell>
          <cell r="D1562">
            <v>4.5</v>
          </cell>
          <cell r="E1562">
            <v>72</v>
          </cell>
          <cell r="F1562">
            <v>174.96</v>
          </cell>
          <cell r="G1562" t="str">
            <v>40C</v>
          </cell>
          <cell r="H1562">
            <v>6</v>
          </cell>
          <cell r="I1562">
            <v>735</v>
          </cell>
          <cell r="J1562">
            <v>1.4999999999999999E-2</v>
          </cell>
        </row>
        <row r="1563">
          <cell r="A1563" t="str">
            <v>30114502023036007200</v>
          </cell>
          <cell r="B1563" t="str">
            <v>36 م * 2.3 سم * 72 بكرة D05 بنى</v>
          </cell>
          <cell r="C1563">
            <v>36</v>
          </cell>
          <cell r="D1563">
            <v>2.2999999999999998</v>
          </cell>
          <cell r="E1563">
            <v>72</v>
          </cell>
          <cell r="F1563">
            <v>59.616</v>
          </cell>
          <cell r="G1563" t="str">
            <v>45B</v>
          </cell>
          <cell r="H1563">
            <v>12</v>
          </cell>
          <cell r="I1563">
            <v>735</v>
          </cell>
          <cell r="J1563">
            <v>1.4999999999999999E-2</v>
          </cell>
        </row>
        <row r="1564">
          <cell r="A1564" t="str">
            <v>301145040700450048NR</v>
          </cell>
          <cell r="B1564" t="str">
            <v>50 ياردة * 7 سم * 48 بكرة -D05</v>
          </cell>
          <cell r="C1564">
            <v>45</v>
          </cell>
          <cell r="D1564">
            <v>7</v>
          </cell>
          <cell r="E1564">
            <v>48</v>
          </cell>
          <cell r="F1564">
            <v>151.19999999999999</v>
          </cell>
          <cell r="G1564" t="str">
            <v>45SC</v>
          </cell>
          <cell r="H1564">
            <v>4</v>
          </cell>
          <cell r="I1564">
            <v>735</v>
          </cell>
          <cell r="J1564">
            <v>1.4999999999999999E-2</v>
          </cell>
        </row>
        <row r="1565">
          <cell r="A1565" t="str">
            <v>301145040480900054NR</v>
          </cell>
          <cell r="B1565" t="str">
            <v>90 م * 4.8 سم * 54 بكرة - D05 - كور عادى</v>
          </cell>
          <cell r="C1565">
            <v>90</v>
          </cell>
          <cell r="D1565">
            <v>4.8</v>
          </cell>
          <cell r="E1565">
            <v>54</v>
          </cell>
          <cell r="F1565">
            <v>233.28000000000003</v>
          </cell>
          <cell r="G1565" t="str">
            <v>45SC</v>
          </cell>
          <cell r="H1565">
            <v>6</v>
          </cell>
          <cell r="I1565">
            <v>735</v>
          </cell>
          <cell r="J1565">
            <v>1.4999999999999999E-2</v>
          </cell>
        </row>
        <row r="1566">
          <cell r="A1566" t="str">
            <v>301145040480900054NR</v>
          </cell>
          <cell r="B1566" t="str">
            <v>90م*4.8سم*54 بكرة-D05 - كور عادى</v>
          </cell>
          <cell r="C1566">
            <v>90</v>
          </cell>
          <cell r="D1566">
            <v>4.8</v>
          </cell>
          <cell r="E1566">
            <v>54</v>
          </cell>
          <cell r="F1566">
            <v>233.28000000000003</v>
          </cell>
          <cell r="G1566" t="str">
            <v>45SC</v>
          </cell>
          <cell r="H1566">
            <v>6</v>
          </cell>
          <cell r="I1566">
            <v>735</v>
          </cell>
          <cell r="J1566">
            <v>1.4999999999999999E-2</v>
          </cell>
        </row>
        <row r="1567">
          <cell r="A1567" t="str">
            <v>301145040451000054NR</v>
          </cell>
          <cell r="B1567" t="str">
            <v>100م * 4.5 سم * 54 بكرة - D05 - كور عادى</v>
          </cell>
          <cell r="C1567">
            <v>54</v>
          </cell>
          <cell r="D1567">
            <v>4.5</v>
          </cell>
          <cell r="E1567">
            <v>54</v>
          </cell>
          <cell r="F1567">
            <v>131.22</v>
          </cell>
          <cell r="G1567" t="str">
            <v>45SC</v>
          </cell>
          <cell r="H1567">
            <v>6</v>
          </cell>
          <cell r="I1567">
            <v>735</v>
          </cell>
          <cell r="J1567">
            <v>1.4999999999999999E-2</v>
          </cell>
        </row>
        <row r="1568">
          <cell r="A1568" t="str">
            <v>301145040450500072NR</v>
          </cell>
          <cell r="B1568" t="str">
            <v>50م*4.5سم*72بكره-D05 كريستال- بست</v>
          </cell>
          <cell r="C1568">
            <v>50</v>
          </cell>
          <cell r="D1568">
            <v>4.5</v>
          </cell>
          <cell r="E1568">
            <v>72</v>
          </cell>
          <cell r="F1568">
            <v>162</v>
          </cell>
          <cell r="G1568" t="str">
            <v>45SC</v>
          </cell>
          <cell r="H1568">
            <v>6</v>
          </cell>
          <cell r="I1568">
            <v>735</v>
          </cell>
          <cell r="J1568">
            <v>1.4999999999999999E-2</v>
          </cell>
        </row>
        <row r="1569">
          <cell r="A1569" t="str">
            <v>301145p1060066006000</v>
          </cell>
          <cell r="B1569" t="str">
            <v>66 م * 6سم * 60 بكرة - D05 مطبوع</v>
          </cell>
          <cell r="C1569">
            <v>66</v>
          </cell>
          <cell r="D1569">
            <v>6</v>
          </cell>
          <cell r="E1569">
            <v>60</v>
          </cell>
          <cell r="F1569">
            <v>237.6</v>
          </cell>
          <cell r="G1569" t="str">
            <v>45B</v>
          </cell>
          <cell r="H1569">
            <v>4</v>
          </cell>
          <cell r="I1569">
            <v>735</v>
          </cell>
          <cell r="J1569">
            <v>1.4999999999999999E-2</v>
          </cell>
        </row>
        <row r="1570">
          <cell r="A1570" t="str">
            <v>301145040450450072NR</v>
          </cell>
          <cell r="B1570" t="str">
            <v>45م*4.5سم*72بكره-D05 كور عادى</v>
          </cell>
          <cell r="C1570">
            <v>45</v>
          </cell>
          <cell r="D1570">
            <v>4.5</v>
          </cell>
          <cell r="E1570">
            <v>72</v>
          </cell>
          <cell r="F1570">
            <v>145.79999999999998</v>
          </cell>
          <cell r="G1570" t="str">
            <v>45SC</v>
          </cell>
          <cell r="H1570">
            <v>6</v>
          </cell>
          <cell r="I1570">
            <v>735</v>
          </cell>
          <cell r="J1570">
            <v>1.4999999999999999E-2</v>
          </cell>
        </row>
        <row r="1571">
          <cell r="A1571" t="str">
            <v>30114501070054004800</v>
          </cell>
          <cell r="B1571" t="str">
            <v> 60 ياردة*7سم*48بكرة-D05</v>
          </cell>
          <cell r="C1571">
            <v>54</v>
          </cell>
          <cell r="D1571">
            <v>7</v>
          </cell>
          <cell r="E1571">
            <v>48</v>
          </cell>
          <cell r="F1571">
            <v>181.44</v>
          </cell>
          <cell r="G1571" t="str">
            <v>45C</v>
          </cell>
          <cell r="H1571">
            <v>4</v>
          </cell>
          <cell r="I1571">
            <v>735</v>
          </cell>
          <cell r="J1571">
            <v>1.4999999999999999E-2</v>
          </cell>
        </row>
        <row r="1572">
          <cell r="A1572" t="str">
            <v>301145040230500144NR</v>
          </cell>
          <cell r="B1572" t="str">
            <v>50م*2.3سم*144بكرة-D05 كريستال كور عادى</v>
          </cell>
          <cell r="C1572">
            <v>50</v>
          </cell>
          <cell r="D1572">
            <v>2.2999999999999998</v>
          </cell>
          <cell r="E1572">
            <v>144</v>
          </cell>
          <cell r="F1572">
            <v>165.6</v>
          </cell>
          <cell r="G1572" t="str">
            <v>45SC</v>
          </cell>
          <cell r="H1572">
            <v>12</v>
          </cell>
          <cell r="I1572">
            <v>735</v>
          </cell>
          <cell r="J1572">
            <v>1.4999999999999999E-2</v>
          </cell>
        </row>
        <row r="1573">
          <cell r="A1573" t="str">
            <v>30113601041220003000</v>
          </cell>
          <cell r="B1573" t="str">
            <v>220 م * 4.1 سم * 30 بكرة - C06</v>
          </cell>
          <cell r="C1573">
            <v>220</v>
          </cell>
          <cell r="D1573">
            <v>4.0999999999999996</v>
          </cell>
          <cell r="E1573">
            <v>30</v>
          </cell>
          <cell r="F1573">
            <v>270.59999999999997</v>
          </cell>
          <cell r="G1573" t="str">
            <v>36C</v>
          </cell>
          <cell r="H1573" t="str">
            <v/>
          </cell>
          <cell r="I1573">
            <v>735</v>
          </cell>
          <cell r="J1573">
            <v>1.4999999999999999E-2</v>
          </cell>
        </row>
        <row r="1574">
          <cell r="A1574" t="str">
            <v>30114002042040007200</v>
          </cell>
          <cell r="B1574" t="str">
            <v>40 ياردة * 4 سم * 72 بكرة - C06</v>
          </cell>
          <cell r="C1574">
            <v>36</v>
          </cell>
          <cell r="D1574">
            <v>4</v>
          </cell>
          <cell r="E1574">
            <v>72</v>
          </cell>
          <cell r="F1574">
            <v>103.67999999999999</v>
          </cell>
          <cell r="G1574" t="str">
            <v>36C</v>
          </cell>
          <cell r="H1574">
            <v>6</v>
          </cell>
          <cell r="I1574">
            <v>735</v>
          </cell>
          <cell r="J1574">
            <v>1.4999999999999999E-2</v>
          </cell>
        </row>
        <row r="1575">
          <cell r="A1575" t="str">
            <v>30113601060080004500</v>
          </cell>
          <cell r="B1575" t="str">
            <v>80م * 6سم * 45 بكرة  - C06</v>
          </cell>
          <cell r="C1575">
            <v>80</v>
          </cell>
          <cell r="D1575">
            <v>6</v>
          </cell>
          <cell r="E1575">
            <v>45</v>
          </cell>
          <cell r="F1575">
            <v>216</v>
          </cell>
          <cell r="G1575" t="str">
            <v>36C</v>
          </cell>
          <cell r="H1575">
            <v>4</v>
          </cell>
          <cell r="I1575">
            <v>735</v>
          </cell>
          <cell r="J1575">
            <v>1.4999999999999999E-2</v>
          </cell>
        </row>
        <row r="1576">
          <cell r="A1576" t="str">
            <v>30114001072072803600</v>
          </cell>
          <cell r="B1576" t="str">
            <v>80 ياردة * 7.2 سم * 36 بكرة - D00</v>
          </cell>
          <cell r="C1576">
            <v>72.8</v>
          </cell>
          <cell r="D1576">
            <v>7.2</v>
          </cell>
          <cell r="E1576">
            <v>36</v>
          </cell>
          <cell r="F1576">
            <v>188.69759999999999</v>
          </cell>
          <cell r="G1576" t="str">
            <v>40C</v>
          </cell>
          <cell r="H1576">
            <v>4</v>
          </cell>
          <cell r="I1576">
            <v>735</v>
          </cell>
          <cell r="J1576">
            <v>1.4999999999999999E-2</v>
          </cell>
        </row>
        <row r="1577">
          <cell r="A1577" t="str">
            <v>301145040450430072EV</v>
          </cell>
          <cell r="B1577" t="str">
            <v>43م*4.5سم*72بكره- EVER GREEN-D05 </v>
          </cell>
          <cell r="C1577">
            <v>43</v>
          </cell>
          <cell r="D1577">
            <v>4.5</v>
          </cell>
          <cell r="E1577">
            <v>72</v>
          </cell>
          <cell r="F1577">
            <v>139.32</v>
          </cell>
          <cell r="G1577" t="str">
            <v>45SC</v>
          </cell>
          <cell r="H1577">
            <v>6</v>
          </cell>
          <cell r="I1577">
            <v>735</v>
          </cell>
          <cell r="J1577">
            <v>1.4999999999999999E-2</v>
          </cell>
        </row>
        <row r="1578">
          <cell r="A1578" t="str">
            <v>30114002042100005400</v>
          </cell>
          <cell r="B1578" t="str">
            <v>100 م - 4.2 سم - 54 بكرة - بنى - D00</v>
          </cell>
          <cell r="C1578">
            <v>100</v>
          </cell>
          <cell r="D1578">
            <v>4.2</v>
          </cell>
          <cell r="E1578">
            <v>54</v>
          </cell>
          <cell r="F1578">
            <v>226.8</v>
          </cell>
          <cell r="G1578" t="str">
            <v>40B</v>
          </cell>
          <cell r="H1578">
            <v>6</v>
          </cell>
          <cell r="I1578">
            <v>735</v>
          </cell>
          <cell r="J1578">
            <v>1.4999999999999999E-2</v>
          </cell>
        </row>
        <row r="1579">
          <cell r="A1579" t="str">
            <v>301136040450910072EV</v>
          </cell>
          <cell r="B1579" t="str">
            <v>100ياردة * 4.5سم * 72بكرة - C06 ايفرجرين</v>
          </cell>
          <cell r="C1579">
            <v>91</v>
          </cell>
          <cell r="D1579">
            <v>4.5</v>
          </cell>
          <cell r="E1579">
            <v>72</v>
          </cell>
          <cell r="F1579">
            <v>294.83999999999997</v>
          </cell>
          <cell r="G1579" t="str">
            <v>36SC</v>
          </cell>
          <cell r="H1579">
            <v>6</v>
          </cell>
          <cell r="I1579">
            <v>735</v>
          </cell>
          <cell r="J1579">
            <v>1.4999999999999999E-2</v>
          </cell>
        </row>
        <row r="1580">
          <cell r="A1580" t="str">
            <v>301136040450728072EV</v>
          </cell>
          <cell r="B1580" t="str">
            <v>80ياردة * 4.5سم * 72بكرة - C06 ايفرجرين</v>
          </cell>
          <cell r="C1580">
            <v>72.8</v>
          </cell>
          <cell r="D1580">
            <v>4.5</v>
          </cell>
          <cell r="E1580">
            <v>72</v>
          </cell>
          <cell r="F1580">
            <v>235.87199999999999</v>
          </cell>
          <cell r="G1580" t="str">
            <v>36SC</v>
          </cell>
          <cell r="H1580">
            <v>6</v>
          </cell>
          <cell r="I1580">
            <v>735</v>
          </cell>
          <cell r="J1580">
            <v>1.4999999999999999E-2</v>
          </cell>
        </row>
        <row r="1581">
          <cell r="A1581" t="str">
            <v>301136040450540072EV</v>
          </cell>
          <cell r="B1581" t="str">
            <v>60ياردة * 4.5سم * 72بكرة - C06 ايفرجرين</v>
          </cell>
          <cell r="C1581">
            <v>54</v>
          </cell>
          <cell r="D1581">
            <v>4.5</v>
          </cell>
          <cell r="E1581">
            <v>72</v>
          </cell>
          <cell r="F1581">
            <v>174.96</v>
          </cell>
          <cell r="G1581" t="str">
            <v>36SC</v>
          </cell>
          <cell r="H1581">
            <v>6</v>
          </cell>
          <cell r="I1581">
            <v>735</v>
          </cell>
          <cell r="J1581">
            <v>1.4999999999999999E-2</v>
          </cell>
        </row>
        <row r="1582">
          <cell r="A1582" t="str">
            <v>30113604023036007200</v>
          </cell>
          <cell r="B1582" t="str">
            <v>36 م * 2.3 سم * 72 بكرة - C06 - جرين</v>
          </cell>
          <cell r="C1582">
            <v>36</v>
          </cell>
          <cell r="D1582">
            <v>2.2999999999999998</v>
          </cell>
          <cell r="E1582">
            <v>72</v>
          </cell>
          <cell r="F1582">
            <v>59.616</v>
          </cell>
          <cell r="G1582" t="str">
            <v>36SC</v>
          </cell>
          <cell r="H1582">
            <v>12</v>
          </cell>
          <cell r="I1582">
            <v>735</v>
          </cell>
          <cell r="J1582">
            <v>1.4999999999999999E-2</v>
          </cell>
        </row>
        <row r="1583">
          <cell r="A1583" t="str">
            <v>30114002043030007200</v>
          </cell>
          <cell r="B1583" t="str">
            <v>30 م * 4.3 سم * 72 بكرة- D00 - بنى</v>
          </cell>
          <cell r="C1583">
            <v>30</v>
          </cell>
          <cell r="D1583">
            <v>4.3</v>
          </cell>
          <cell r="E1583">
            <v>72</v>
          </cell>
          <cell r="F1583">
            <v>92.88</v>
          </cell>
          <cell r="G1583" t="str">
            <v>40B</v>
          </cell>
          <cell r="H1583">
            <v>6</v>
          </cell>
          <cell r="I1583">
            <v>735</v>
          </cell>
          <cell r="J1583">
            <v>1.4999999999999999E-2</v>
          </cell>
        </row>
        <row r="1584">
          <cell r="A1584" t="str">
            <v>30113801045250003000</v>
          </cell>
          <cell r="B1584" t="str">
            <v>250 م * 4.5 سم * 30 بكرة - C08</v>
          </cell>
          <cell r="C1584">
            <v>250</v>
          </cell>
          <cell r="D1584">
            <v>4.5</v>
          </cell>
          <cell r="E1584">
            <v>30</v>
          </cell>
          <cell r="F1584">
            <v>337.5</v>
          </cell>
          <cell r="G1584" t="str">
            <v>38C</v>
          </cell>
          <cell r="H1584" t="str">
            <v/>
          </cell>
          <cell r="I1584">
            <v>735</v>
          </cell>
          <cell r="J1584">
            <v>1.4999999999999999E-2</v>
          </cell>
        </row>
        <row r="1585">
          <cell r="A1585" t="str">
            <v>301136040451350036EV</v>
          </cell>
          <cell r="B1585" t="str">
            <v>135 م * 4.5 سم * 36 بكرة - C06 - ايفرجرين</v>
          </cell>
          <cell r="C1585">
            <v>135</v>
          </cell>
          <cell r="D1585">
            <v>4.5</v>
          </cell>
          <cell r="E1585">
            <v>36</v>
          </cell>
          <cell r="F1585">
            <v>218.70000000000002</v>
          </cell>
          <cell r="G1585" t="str">
            <v>36SC</v>
          </cell>
          <cell r="H1585">
            <v>6</v>
          </cell>
          <cell r="I1585">
            <v>735</v>
          </cell>
          <cell r="J1585">
            <v>1.4999999999999999E-2</v>
          </cell>
        </row>
        <row r="1586">
          <cell r="A1586" t="str">
            <v>30113604012036014400</v>
          </cell>
          <cell r="B1586" t="str">
            <v>36 م * 1.2 سم * 144بكرة - C06</v>
          </cell>
          <cell r="C1586">
            <v>36</v>
          </cell>
          <cell r="D1586">
            <v>1.2</v>
          </cell>
          <cell r="E1586">
            <v>144</v>
          </cell>
          <cell r="F1586">
            <v>62.207999999999991</v>
          </cell>
          <cell r="G1586" t="str">
            <v>36SC</v>
          </cell>
          <cell r="H1586">
            <v>24</v>
          </cell>
          <cell r="I1586">
            <v>735</v>
          </cell>
          <cell r="J1586">
            <v>1.4999999999999999E-2</v>
          </cell>
        </row>
        <row r="1587">
          <cell r="A1587" t="str">
            <v>30114501048900000600</v>
          </cell>
          <cell r="B1587" t="str">
            <v>900 م * 4.8 سم * 6بكرات - D05 - شفاف</v>
          </cell>
          <cell r="C1587">
            <v>900</v>
          </cell>
          <cell r="D1587">
            <v>4.8</v>
          </cell>
          <cell r="E1587">
            <v>6</v>
          </cell>
          <cell r="F1587">
            <v>259.20000000000005</v>
          </cell>
          <cell r="G1587" t="str">
            <v>45C</v>
          </cell>
          <cell r="H1587" t="str">
            <v/>
          </cell>
          <cell r="I1587">
            <v>735</v>
          </cell>
          <cell r="J1587">
            <v>1.4999999999999999E-2</v>
          </cell>
        </row>
        <row r="1588">
          <cell r="A1588" t="str">
            <v>30114501070090004800</v>
          </cell>
          <cell r="B1588" t="str">
            <v>90م * 7 سم * 48 بكرة - D05</v>
          </cell>
          <cell r="C1588">
            <v>90</v>
          </cell>
          <cell r="D1588">
            <v>7</v>
          </cell>
          <cell r="E1588">
            <v>48</v>
          </cell>
          <cell r="F1588">
            <v>302.39999999999998</v>
          </cell>
          <cell r="G1588" t="str">
            <v>45C</v>
          </cell>
          <cell r="H1588">
            <v>4</v>
          </cell>
          <cell r="I1588">
            <v>735</v>
          </cell>
          <cell r="J1588">
            <v>1.4999999999999999E-2</v>
          </cell>
        </row>
        <row r="1589">
          <cell r="A1589" t="str">
            <v>30113601096050003600</v>
          </cell>
          <cell r="B1589" t="str">
            <v>50 م * 9.6 سم * 36 بكرة - C06 - شفاف</v>
          </cell>
          <cell r="C1589">
            <v>50</v>
          </cell>
          <cell r="D1589">
            <v>9.6</v>
          </cell>
          <cell r="E1589">
            <v>36</v>
          </cell>
          <cell r="F1589">
            <v>172.79999999999998</v>
          </cell>
          <cell r="G1589" t="str">
            <v>36C</v>
          </cell>
          <cell r="H1589">
            <v>4</v>
          </cell>
          <cell r="I1589">
            <v>735</v>
          </cell>
          <cell r="J1589">
            <v>1.4999999999999999E-2</v>
          </cell>
        </row>
        <row r="1590">
          <cell r="A1590" t="str">
            <v>301136040450800072EV</v>
          </cell>
          <cell r="B1590" t="str">
            <v>80 م * 4.5 سم * 72 بكرة - C06- سوبر</v>
          </cell>
          <cell r="C1590">
            <v>80</v>
          </cell>
          <cell r="D1590">
            <v>4.5</v>
          </cell>
          <cell r="E1590">
            <v>72</v>
          </cell>
          <cell r="F1590">
            <v>259.2</v>
          </cell>
          <cell r="G1590" t="str">
            <v>36SC</v>
          </cell>
          <cell r="H1590">
            <v>6</v>
          </cell>
          <cell r="I1590">
            <v>735</v>
          </cell>
          <cell r="J1590">
            <v>1.4999999999999999E-2</v>
          </cell>
        </row>
        <row r="1591">
          <cell r="A1591" t="str">
            <v>301136040451365036EV</v>
          </cell>
          <cell r="B1591" t="str">
            <v>150ياردة * 4.5سم * 36 بكرة - C06ايفرجرين</v>
          </cell>
          <cell r="C1591">
            <v>136.5</v>
          </cell>
          <cell r="D1591">
            <v>4.5</v>
          </cell>
          <cell r="E1591">
            <v>36</v>
          </cell>
          <cell r="F1591">
            <v>221.13</v>
          </cell>
          <cell r="G1591" t="str">
            <v>36SC</v>
          </cell>
          <cell r="H1591">
            <v>6</v>
          </cell>
          <cell r="I1591">
            <v>735</v>
          </cell>
          <cell r="J1591">
            <v>1.4999999999999999E-2</v>
          </cell>
        </row>
        <row r="1592">
          <cell r="A1592" t="str">
            <v>30113601045300002400</v>
          </cell>
          <cell r="B1592" t="str">
            <v>300م * 4.5سم * 24 بكرة - C06</v>
          </cell>
          <cell r="C1592">
            <v>300</v>
          </cell>
          <cell r="D1592">
            <v>4.5</v>
          </cell>
          <cell r="E1592">
            <v>24</v>
          </cell>
          <cell r="F1592">
            <v>324</v>
          </cell>
          <cell r="G1592" t="str">
            <v>36C</v>
          </cell>
          <cell r="H1592" t="str">
            <v/>
          </cell>
          <cell r="I1592">
            <v>735</v>
          </cell>
          <cell r="J1592">
            <v>1.4999999999999999E-2</v>
          </cell>
        </row>
        <row r="1593">
          <cell r="A1593" t="str">
            <v>30114501060054006000</v>
          </cell>
          <cell r="B1593" t="str">
            <v>  60 ياردة*6سم*60 بكرة -D05</v>
          </cell>
          <cell r="C1593">
            <v>54</v>
          </cell>
          <cell r="D1593">
            <v>6</v>
          </cell>
          <cell r="E1593">
            <v>60</v>
          </cell>
          <cell r="F1593">
            <v>194.4</v>
          </cell>
          <cell r="G1593" t="str">
            <v>45C</v>
          </cell>
          <cell r="H1593">
            <v>4</v>
          </cell>
          <cell r="I1593">
            <v>735</v>
          </cell>
          <cell r="J1593">
            <v>1.4999999999999999E-2</v>
          </cell>
        </row>
        <row r="1594">
          <cell r="A1594" t="str">
            <v>30114501048090007200</v>
          </cell>
          <cell r="B1594" t="str">
            <v>90م*4.8سم *72بكره جامبو</v>
          </cell>
          <cell r="C1594">
            <v>90</v>
          </cell>
          <cell r="D1594">
            <v>4.8</v>
          </cell>
          <cell r="E1594">
            <v>72</v>
          </cell>
          <cell r="F1594">
            <v>311.04000000000002</v>
          </cell>
          <cell r="G1594" t="str">
            <v>45C</v>
          </cell>
          <cell r="H1594">
            <v>6</v>
          </cell>
          <cell r="I1594">
            <v>735</v>
          </cell>
          <cell r="J1594">
            <v>1.4999999999999999E-2</v>
          </cell>
        </row>
        <row r="1595">
          <cell r="A1595" t="str">
            <v>30113804045136503600</v>
          </cell>
          <cell r="B1595" t="str">
            <v>150 يارد * 4.5 سم * 36 بكرة C08 أيفرجرين</v>
          </cell>
          <cell r="C1595">
            <v>136.5</v>
          </cell>
          <cell r="D1595">
            <v>4.5</v>
          </cell>
          <cell r="E1595">
            <v>36</v>
          </cell>
          <cell r="F1595">
            <v>221.13</v>
          </cell>
          <cell r="G1595" t="str">
            <v>38SC</v>
          </cell>
          <cell r="H1595">
            <v>6</v>
          </cell>
          <cell r="I1595">
            <v>735</v>
          </cell>
          <cell r="J1595">
            <v>1.4999999999999999E-2</v>
          </cell>
        </row>
        <row r="1596">
          <cell r="A1596" t="str">
            <v>301138040450660072EV</v>
          </cell>
          <cell r="B1596" t="str">
            <v>66 متر * 4.5 سم * 72 بكرة C08 أيفرجرين</v>
          </cell>
          <cell r="C1596">
            <v>66</v>
          </cell>
          <cell r="D1596">
            <v>4.5</v>
          </cell>
          <cell r="E1596">
            <v>72</v>
          </cell>
          <cell r="F1596">
            <v>213.84</v>
          </cell>
          <cell r="G1596" t="str">
            <v>38SC</v>
          </cell>
          <cell r="H1596">
            <v>6</v>
          </cell>
          <cell r="I1596">
            <v>735</v>
          </cell>
          <cell r="J1596">
            <v>1.4999999999999999E-2</v>
          </cell>
        </row>
        <row r="1597">
          <cell r="A1597" t="str">
            <v>30114501048080004800</v>
          </cell>
          <cell r="B1597" t="str">
            <v> 80م*4.8سم*48 بكرة -D05</v>
          </cell>
          <cell r="C1597">
            <v>80</v>
          </cell>
          <cell r="D1597">
            <v>4.8</v>
          </cell>
          <cell r="E1597">
            <v>48</v>
          </cell>
          <cell r="F1597">
            <v>184.32</v>
          </cell>
          <cell r="G1597" t="str">
            <v>45C</v>
          </cell>
          <cell r="H1597">
            <v>6</v>
          </cell>
          <cell r="I1597">
            <v>735</v>
          </cell>
          <cell r="J1597">
            <v>1.4999999999999999E-2</v>
          </cell>
        </row>
        <row r="1598">
          <cell r="A1598" t="str">
            <v>301138040451750036EV</v>
          </cell>
          <cell r="B1598" t="str">
            <v>175 متر * 4.5 سم * 36 بكرة C08 أيفرجرين</v>
          </cell>
          <cell r="C1598">
            <v>175</v>
          </cell>
          <cell r="D1598">
            <v>4.5</v>
          </cell>
          <cell r="E1598">
            <v>36</v>
          </cell>
          <cell r="F1598">
            <v>283.5</v>
          </cell>
          <cell r="G1598" t="str">
            <v>38SC</v>
          </cell>
          <cell r="H1598">
            <v>6</v>
          </cell>
          <cell r="I1598">
            <v>735</v>
          </cell>
          <cell r="J1598">
            <v>1.4999999999999999E-2</v>
          </cell>
        </row>
        <row r="1599">
          <cell r="A1599" t="str">
            <v>30114001045100005400</v>
          </cell>
          <cell r="B1599" t="str">
            <v>100م*4.5سم*54بكرة-D00</v>
          </cell>
          <cell r="C1599">
            <v>100</v>
          </cell>
          <cell r="D1599">
            <v>4.5</v>
          </cell>
          <cell r="E1599">
            <v>54</v>
          </cell>
          <cell r="F1599">
            <v>243</v>
          </cell>
          <cell r="G1599" t="str">
            <v>40C</v>
          </cell>
          <cell r="H1599">
            <v>6</v>
          </cell>
          <cell r="I1599">
            <v>735</v>
          </cell>
          <cell r="J1599">
            <v>1.4999999999999999E-2</v>
          </cell>
        </row>
        <row r="1600">
          <cell r="A1600" t="str">
            <v>30114502045085005400</v>
          </cell>
          <cell r="B1600" t="str">
            <v>85م *4.5سم*54بكره - بني D05</v>
          </cell>
          <cell r="C1600">
            <v>85</v>
          </cell>
          <cell r="D1600">
            <v>4.5</v>
          </cell>
          <cell r="E1600">
            <v>54</v>
          </cell>
          <cell r="F1600">
            <v>206.55</v>
          </cell>
          <cell r="G1600" t="str">
            <v>45B</v>
          </cell>
          <cell r="H1600">
            <v>6</v>
          </cell>
          <cell r="I1600">
            <v>735</v>
          </cell>
          <cell r="J1600">
            <v>1.4999999999999999E-2</v>
          </cell>
        </row>
        <row r="1601">
          <cell r="A1601" t="str">
            <v>30113601042273003600</v>
          </cell>
          <cell r="B1601" t="str">
            <v>300يارده * 4.2سم * 36 بكرة - C06</v>
          </cell>
          <cell r="C1601">
            <v>273</v>
          </cell>
          <cell r="D1601">
            <v>4.2</v>
          </cell>
          <cell r="E1601">
            <v>36</v>
          </cell>
          <cell r="F1601">
            <v>412.77600000000007</v>
          </cell>
          <cell r="G1601" t="str">
            <v>36C</v>
          </cell>
          <cell r="H1601" t="str">
            <v/>
          </cell>
          <cell r="I1601">
            <v>735</v>
          </cell>
          <cell r="J1601">
            <v>1.4999999999999999E-2</v>
          </cell>
        </row>
        <row r="1602">
          <cell r="A1602" t="str">
            <v>30113601041160003000</v>
          </cell>
          <cell r="B1602" t="str">
            <v>160م*4.1سم*30بكرة C06</v>
          </cell>
          <cell r="C1602">
            <v>160</v>
          </cell>
          <cell r="D1602">
            <v>4.0999999999999996</v>
          </cell>
          <cell r="E1602">
            <v>30</v>
          </cell>
          <cell r="F1602">
            <v>196.79999999999998</v>
          </cell>
          <cell r="G1602" t="str">
            <v>36C</v>
          </cell>
          <cell r="H1602">
            <v>6</v>
          </cell>
          <cell r="I1602">
            <v>735</v>
          </cell>
          <cell r="J1602">
            <v>1.4999999999999999E-2</v>
          </cell>
        </row>
        <row r="1603">
          <cell r="A1603" t="str">
            <v>30114502048091007200</v>
          </cell>
          <cell r="B1603" t="str">
            <v>100ياردة*4.8سم*72 بكرة*D05- بنى</v>
          </cell>
          <cell r="C1603">
            <v>91</v>
          </cell>
          <cell r="D1603">
            <v>4.8</v>
          </cell>
          <cell r="E1603">
            <v>72</v>
          </cell>
          <cell r="F1603">
            <v>314.49600000000004</v>
          </cell>
          <cell r="G1603" t="str">
            <v>45B</v>
          </cell>
          <cell r="H1603">
            <v>6</v>
          </cell>
          <cell r="I1603">
            <v>735</v>
          </cell>
          <cell r="J1603">
            <v>1.4999999999999999E-2</v>
          </cell>
        </row>
        <row r="1604">
          <cell r="A1604" t="str">
            <v>30114505045040007200</v>
          </cell>
          <cell r="B1604" t="str">
            <v>40 متر*4.5 سم * 72 بكرة الوان -  احمر</v>
          </cell>
          <cell r="C1604">
            <v>40</v>
          </cell>
          <cell r="D1604">
            <v>4.5</v>
          </cell>
          <cell r="E1604">
            <v>72</v>
          </cell>
          <cell r="F1604">
            <v>129.6</v>
          </cell>
          <cell r="G1604" t="str">
            <v>45COL</v>
          </cell>
          <cell r="H1604">
            <v>6</v>
          </cell>
          <cell r="I1604">
            <v>735</v>
          </cell>
          <cell r="J1604">
            <v>1.4999999999999999E-2</v>
          </cell>
        </row>
        <row r="1605">
          <cell r="A1605" t="str">
            <v>301138040450630072EV</v>
          </cell>
          <cell r="B1605" t="str">
            <v>63 متر * 4.5 سم * 72 بكرة C08 أيفرجرين</v>
          </cell>
          <cell r="C1605">
            <v>63</v>
          </cell>
          <cell r="D1605">
            <v>4.5</v>
          </cell>
          <cell r="E1605">
            <v>72</v>
          </cell>
          <cell r="F1605">
            <v>204.12</v>
          </cell>
          <cell r="G1605" t="str">
            <v>38SC</v>
          </cell>
          <cell r="H1605">
            <v>6</v>
          </cell>
          <cell r="I1605">
            <v>735</v>
          </cell>
          <cell r="J1605">
            <v>1.4999999999999999E-2</v>
          </cell>
        </row>
        <row r="1606">
          <cell r="A1606" t="str">
            <v>30115001045455001800</v>
          </cell>
          <cell r="B1606" t="str">
            <v>455 متر * 4.5سم * 18 بكره - E00</v>
          </cell>
          <cell r="C1606">
            <v>455</v>
          </cell>
          <cell r="D1606">
            <v>4.5</v>
          </cell>
          <cell r="E1606">
            <v>18</v>
          </cell>
          <cell r="F1606">
            <v>368.55</v>
          </cell>
          <cell r="G1606" t="str">
            <v>50C</v>
          </cell>
          <cell r="H1606" t="str">
            <v/>
          </cell>
          <cell r="I1606">
            <v>735</v>
          </cell>
          <cell r="J1606">
            <v>1.4999999999999999E-2</v>
          </cell>
        </row>
        <row r="1607">
          <cell r="A1607" t="str">
            <v>30114509045040007200</v>
          </cell>
          <cell r="B1607" t="str">
            <v>40 م * 4.5 سم * 72 بكرة -D05 -ابيض</v>
          </cell>
          <cell r="C1607">
            <v>40</v>
          </cell>
          <cell r="D1607">
            <v>4.5</v>
          </cell>
          <cell r="E1607">
            <v>72</v>
          </cell>
          <cell r="F1607">
            <v>129.6</v>
          </cell>
          <cell r="G1607" t="str">
            <v>45COL</v>
          </cell>
          <cell r="H1607">
            <v>6</v>
          </cell>
          <cell r="I1607">
            <v>735</v>
          </cell>
          <cell r="J1607">
            <v>1.4999999999999999E-2</v>
          </cell>
        </row>
        <row r="1608">
          <cell r="A1608" t="str">
            <v>301145040450900060WH</v>
          </cell>
          <cell r="B1608" t="str">
            <v>90م *4.5سم * 60 بكرة - ُ</v>
          </cell>
          <cell r="C1608">
            <v>90</v>
          </cell>
          <cell r="D1608">
            <v>4.5</v>
          </cell>
          <cell r="E1608">
            <v>60</v>
          </cell>
          <cell r="F1608">
            <v>243</v>
          </cell>
          <cell r="G1608" t="str">
            <v>45SC</v>
          </cell>
          <cell r="H1608">
            <v>6</v>
          </cell>
          <cell r="I1608">
            <v>735</v>
          </cell>
          <cell r="J1608">
            <v>1.4999999999999999E-2</v>
          </cell>
        </row>
        <row r="1609">
          <cell r="A1609" t="str">
            <v>30114001048220003600</v>
          </cell>
          <cell r="B1609" t="str">
            <v>220م*4.8سم*36 بكرة-D00</v>
          </cell>
          <cell r="C1609">
            <v>220</v>
          </cell>
          <cell r="D1609">
            <v>4.8</v>
          </cell>
          <cell r="E1609">
            <v>36</v>
          </cell>
          <cell r="F1609">
            <v>380.16</v>
          </cell>
          <cell r="G1609" t="str">
            <v>40C</v>
          </cell>
          <cell r="H1609" t="str">
            <v/>
          </cell>
          <cell r="I1609">
            <v>735</v>
          </cell>
          <cell r="J1609">
            <v>1.4999999999999999E-2</v>
          </cell>
        </row>
        <row r="1610">
          <cell r="A1610" t="str">
            <v>301145040450560072EV</v>
          </cell>
          <cell r="B1610" t="str">
            <v>56م*4.5سم*72بكره-EVER GREEN-D05 </v>
          </cell>
          <cell r="C1610">
            <v>56</v>
          </cell>
          <cell r="D1610">
            <v>4.5</v>
          </cell>
          <cell r="E1610">
            <v>72</v>
          </cell>
          <cell r="F1610">
            <v>181.44</v>
          </cell>
          <cell r="G1610" t="str">
            <v>45SC</v>
          </cell>
          <cell r="H1610">
            <v>6</v>
          </cell>
          <cell r="I1610">
            <v>735</v>
          </cell>
          <cell r="J1610">
            <v>1.4999999999999999E-2</v>
          </cell>
        </row>
        <row r="1611">
          <cell r="A1611" t="str">
            <v>301145040450410072EV</v>
          </cell>
          <cell r="B1611" t="str">
            <v>41م * 4.5 سم * 72 بكرة - D05</v>
          </cell>
          <cell r="C1611">
            <v>41</v>
          </cell>
          <cell r="D1611">
            <v>4.5</v>
          </cell>
          <cell r="E1611">
            <v>72</v>
          </cell>
          <cell r="F1611">
            <v>132.84</v>
          </cell>
          <cell r="G1611" t="str">
            <v>45SC</v>
          </cell>
          <cell r="H1611">
            <v>6</v>
          </cell>
          <cell r="I1611">
            <v>735</v>
          </cell>
          <cell r="J1611">
            <v>1.4999999999999999E-2</v>
          </cell>
        </row>
        <row r="1612">
          <cell r="A1612" t="str">
            <v>30113603042065005400</v>
          </cell>
          <cell r="B1612" t="str">
            <v xml:space="preserve">65 م * 4.2 سم * 54 بكرة - Y36 - يلوش  </v>
          </cell>
          <cell r="C1612">
            <v>65</v>
          </cell>
          <cell r="D1612">
            <v>4.2</v>
          </cell>
          <cell r="E1612">
            <v>54</v>
          </cell>
          <cell r="F1612">
            <v>147.41999999999999</v>
          </cell>
          <cell r="G1612" t="str">
            <v>36Y</v>
          </cell>
          <cell r="H1612">
            <v>6</v>
          </cell>
          <cell r="I1612">
            <v>735</v>
          </cell>
          <cell r="J1612">
            <v>1.4999999999999999E-2</v>
          </cell>
        </row>
        <row r="1613">
          <cell r="A1613" t="str">
            <v>301145040450800072CR</v>
          </cell>
          <cell r="B1613" t="str">
            <v>80 م * 4.5 سم * 72 بكرة - D05 - كرستال جديد</v>
          </cell>
          <cell r="C1613">
            <v>80</v>
          </cell>
          <cell r="D1613">
            <v>4.5</v>
          </cell>
          <cell r="E1613">
            <v>72</v>
          </cell>
          <cell r="F1613">
            <v>259.2</v>
          </cell>
          <cell r="G1613" t="str">
            <v>45SC</v>
          </cell>
          <cell r="H1613">
            <v>6</v>
          </cell>
          <cell r="I1613">
            <v>735</v>
          </cell>
          <cell r="J1613">
            <v>1.4999999999999999E-2</v>
          </cell>
        </row>
        <row r="1614">
          <cell r="A1614" t="str">
            <v>301145040450570072EV</v>
          </cell>
          <cell r="B1614" t="str">
            <v>57 م * 4.5 سم * 72 بكرة - D05 - ايفرجرين</v>
          </cell>
          <cell r="C1614">
            <v>57</v>
          </cell>
          <cell r="D1614">
            <v>4.5</v>
          </cell>
          <cell r="E1614">
            <v>72</v>
          </cell>
          <cell r="F1614">
            <v>184.68</v>
          </cell>
          <cell r="G1614" t="str">
            <v>45SC</v>
          </cell>
          <cell r="H1614">
            <v>6</v>
          </cell>
          <cell r="I1614">
            <v>735</v>
          </cell>
          <cell r="J1614">
            <v>1.4999999999999999E-2</v>
          </cell>
        </row>
        <row r="1615">
          <cell r="A1615" t="str">
            <v>301136040420540072NR</v>
          </cell>
          <cell r="B1615" t="str">
            <v>60يارده * 4.2سم * 72بكرة - C06</v>
          </cell>
          <cell r="C1615">
            <v>54</v>
          </cell>
          <cell r="D1615">
            <v>4.2</v>
          </cell>
          <cell r="E1615">
            <v>72</v>
          </cell>
          <cell r="F1615">
            <v>163.29600000000002</v>
          </cell>
          <cell r="G1615" t="str">
            <v>36SC</v>
          </cell>
          <cell r="H1615">
            <v>6</v>
          </cell>
          <cell r="I1615">
            <v>735</v>
          </cell>
          <cell r="J1615">
            <v>1.4999999999999999E-2</v>
          </cell>
        </row>
        <row r="1616">
          <cell r="A1616" t="str">
            <v>301136040420360072NR</v>
          </cell>
          <cell r="B1616" t="str">
            <v>40يارده * 4.2سم * 72بكرة - C06</v>
          </cell>
          <cell r="C1616">
            <v>36</v>
          </cell>
          <cell r="D1616">
            <v>4.2</v>
          </cell>
          <cell r="E1616">
            <v>72</v>
          </cell>
          <cell r="F1616">
            <v>108.86400000000002</v>
          </cell>
          <cell r="G1616" t="str">
            <v>36SC</v>
          </cell>
          <cell r="H1616">
            <v>6</v>
          </cell>
          <cell r="I1616">
            <v>735</v>
          </cell>
          <cell r="J1616">
            <v>1.4999999999999999E-2</v>
          </cell>
        </row>
        <row r="1617">
          <cell r="A1617" t="str">
            <v>301136040420910072NR</v>
          </cell>
          <cell r="B1617" t="str">
            <v>100يارده * 4.2سم * 72بكرة - C06</v>
          </cell>
          <cell r="C1617">
            <v>91</v>
          </cell>
          <cell r="D1617">
            <v>4.2</v>
          </cell>
          <cell r="E1617">
            <v>72</v>
          </cell>
          <cell r="F1617">
            <v>275.18400000000003</v>
          </cell>
          <cell r="G1617" t="str">
            <v>36SC</v>
          </cell>
          <cell r="H1617">
            <v>6</v>
          </cell>
          <cell r="I1617">
            <v>735</v>
          </cell>
          <cell r="J1617">
            <v>1.4999999999999999E-2</v>
          </cell>
        </row>
        <row r="1618">
          <cell r="A1618" t="str">
            <v>301136040451370048NR</v>
          </cell>
          <cell r="B1618" t="str">
            <v>137م * 4.5سم * 48بكرة - C06</v>
          </cell>
          <cell r="C1618">
            <v>137</v>
          </cell>
          <cell r="D1618">
            <v>4.5</v>
          </cell>
          <cell r="E1618">
            <v>48</v>
          </cell>
          <cell r="F1618">
            <v>295.92</v>
          </cell>
          <cell r="G1618" t="str">
            <v>36SC</v>
          </cell>
          <cell r="H1618">
            <v>6</v>
          </cell>
          <cell r="I1618">
            <v>735</v>
          </cell>
          <cell r="J1618">
            <v>1.4999999999999999E-2</v>
          </cell>
        </row>
        <row r="1619">
          <cell r="A1619" t="str">
            <v>301136040450700054NR</v>
          </cell>
          <cell r="B1619" t="str">
            <v>70م * 4.5سم * 54بكرة - C06</v>
          </cell>
          <cell r="C1619">
            <v>70</v>
          </cell>
          <cell r="D1619">
            <v>4.5</v>
          </cell>
          <cell r="E1619">
            <v>54</v>
          </cell>
          <cell r="F1619">
            <v>170.1</v>
          </cell>
          <cell r="G1619" t="str">
            <v>36SC</v>
          </cell>
          <cell r="H1619">
            <v>6</v>
          </cell>
          <cell r="I1619">
            <v>735</v>
          </cell>
          <cell r="J1619">
            <v>1.4999999999999999E-2</v>
          </cell>
        </row>
        <row r="1620">
          <cell r="A1620" t="str">
            <v>30114516045072807200</v>
          </cell>
          <cell r="B1620" t="str">
            <v>80 ياردة * 4.5 سم * 72 بكرة - D05 - اسود</v>
          </cell>
          <cell r="C1620">
            <v>72.8</v>
          </cell>
          <cell r="D1620">
            <v>4.5</v>
          </cell>
          <cell r="E1620">
            <v>72</v>
          </cell>
          <cell r="F1620">
            <v>235.87199999999999</v>
          </cell>
          <cell r="G1620" t="str">
            <v>45C</v>
          </cell>
          <cell r="H1620">
            <v>6</v>
          </cell>
          <cell r="I1620">
            <v>735</v>
          </cell>
          <cell r="J1620">
            <v>1.4999999999999999E-2</v>
          </cell>
        </row>
        <row r="1621">
          <cell r="A1621" t="str">
            <v>30114506045072807200</v>
          </cell>
          <cell r="B1621" t="str">
            <v>80 ياردة * 4.5سم * 72 بكرة - اخضرD05</v>
          </cell>
          <cell r="C1621">
            <v>72.8</v>
          </cell>
          <cell r="D1621">
            <v>4.5</v>
          </cell>
          <cell r="E1621">
            <v>72</v>
          </cell>
          <cell r="F1621">
            <v>235.87199999999999</v>
          </cell>
          <cell r="G1621" t="str">
            <v>45C</v>
          </cell>
          <cell r="H1621">
            <v>6</v>
          </cell>
          <cell r="I1621">
            <v>735</v>
          </cell>
          <cell r="J1621">
            <v>1.4999999999999999E-2</v>
          </cell>
        </row>
        <row r="1622">
          <cell r="A1622" t="str">
            <v>30114507045072807200</v>
          </cell>
          <cell r="B1622" t="str">
            <v>80 ياردة * 4.5سم * 72 بكره - ازرق D05</v>
          </cell>
          <cell r="C1622">
            <v>72.8</v>
          </cell>
          <cell r="D1622">
            <v>4.5</v>
          </cell>
          <cell r="E1622">
            <v>72</v>
          </cell>
          <cell r="F1622">
            <v>235.87199999999999</v>
          </cell>
          <cell r="G1622" t="str">
            <v>45C</v>
          </cell>
          <cell r="H1622">
            <v>6</v>
          </cell>
          <cell r="I1622">
            <v>735</v>
          </cell>
          <cell r="J1622">
            <v>1.4999999999999999E-2</v>
          </cell>
        </row>
        <row r="1623">
          <cell r="A1623" t="str">
            <v>301136040230300144NR</v>
          </cell>
          <cell r="B1623" t="str">
            <v>30م* 2.3سم * 144بكرة - C06</v>
          </cell>
          <cell r="C1623">
            <v>30</v>
          </cell>
          <cell r="D1623">
            <v>2.2999999999999998</v>
          </cell>
          <cell r="E1623">
            <v>144</v>
          </cell>
          <cell r="F1623">
            <v>99.359999999999985</v>
          </cell>
          <cell r="G1623" t="str">
            <v>36SC</v>
          </cell>
          <cell r="H1623">
            <v>12</v>
          </cell>
          <cell r="I1623">
            <v>735</v>
          </cell>
          <cell r="J1623">
            <v>1.4999999999999999E-2</v>
          </cell>
        </row>
        <row r="1624">
          <cell r="A1624" t="str">
            <v>301136040400450072NR</v>
          </cell>
          <cell r="B1624" t="str">
            <v>50يارده * 4سم * 72بكرة - C06</v>
          </cell>
          <cell r="C1624">
            <v>45</v>
          </cell>
          <cell r="D1624">
            <v>4</v>
          </cell>
          <cell r="E1624">
            <v>72</v>
          </cell>
          <cell r="F1624">
            <v>129.6</v>
          </cell>
          <cell r="G1624" t="str">
            <v>36SC</v>
          </cell>
          <cell r="H1624">
            <v>6</v>
          </cell>
          <cell r="I1624">
            <v>735</v>
          </cell>
          <cell r="J1624">
            <v>1.4999999999999999E-2</v>
          </cell>
        </row>
        <row r="1625">
          <cell r="A1625" t="str">
            <v>301136040452730036NR</v>
          </cell>
          <cell r="B1625" t="str">
            <v>300يارده* 4.5سم * 48بكرة - C06</v>
          </cell>
          <cell r="C1625">
            <v>273</v>
          </cell>
          <cell r="D1625">
            <v>4.5</v>
          </cell>
          <cell r="E1625">
            <v>36</v>
          </cell>
          <cell r="F1625">
            <v>442.26</v>
          </cell>
          <cell r="G1625" t="str">
            <v>36SC</v>
          </cell>
          <cell r="H1625" t="str">
            <v/>
          </cell>
          <cell r="I1625">
            <v>735</v>
          </cell>
          <cell r="J1625">
            <v>1.4999999999999999E-2</v>
          </cell>
        </row>
        <row r="1626">
          <cell r="A1626" t="str">
            <v>301136040420450072NR</v>
          </cell>
          <cell r="B1626" t="str">
            <v>50يارده * 4.2سم * 72بكرة - C06</v>
          </cell>
          <cell r="C1626">
            <v>45</v>
          </cell>
          <cell r="D1626">
            <v>4.2</v>
          </cell>
          <cell r="E1626">
            <v>72</v>
          </cell>
          <cell r="F1626">
            <v>136.07999999999998</v>
          </cell>
          <cell r="G1626" t="str">
            <v>36SC</v>
          </cell>
          <cell r="H1626">
            <v>6</v>
          </cell>
          <cell r="I1626">
            <v>735</v>
          </cell>
          <cell r="J1626">
            <v>1.4999999999999999E-2</v>
          </cell>
        </row>
        <row r="1627">
          <cell r="A1627" t="str">
            <v>301136040400300072NR</v>
          </cell>
          <cell r="B1627" t="str">
            <v>30م * 4سم * 72بكرة - C06</v>
          </cell>
          <cell r="C1627">
            <v>30</v>
          </cell>
          <cell r="D1627">
            <v>4</v>
          </cell>
          <cell r="E1627">
            <v>72</v>
          </cell>
          <cell r="F1627">
            <v>86.399999999999991</v>
          </cell>
          <cell r="G1627" t="str">
            <v>36SC</v>
          </cell>
          <cell r="H1627">
            <v>6</v>
          </cell>
          <cell r="I1627">
            <v>735</v>
          </cell>
          <cell r="J1627">
            <v>1.4999999999999999E-2</v>
          </cell>
        </row>
        <row r="1628">
          <cell r="A1628" t="str">
            <v>30114507045395001200</v>
          </cell>
          <cell r="B1628" t="str">
            <v>395 م * 4.5 سم * 12 بكرة - D05 - ازرق</v>
          </cell>
          <cell r="C1628">
            <v>395</v>
          </cell>
          <cell r="D1628">
            <v>4.5</v>
          </cell>
          <cell r="E1628">
            <v>12</v>
          </cell>
          <cell r="F1628">
            <v>213.29999999999998</v>
          </cell>
          <cell r="G1628" t="str">
            <v>45COL</v>
          </cell>
          <cell r="H1628" t="str">
            <v/>
          </cell>
          <cell r="I1628">
            <v>735</v>
          </cell>
          <cell r="J1628">
            <v>1.4999999999999999E-2</v>
          </cell>
        </row>
        <row r="1629">
          <cell r="A1629" t="str">
            <v>301136040410700054NR</v>
          </cell>
          <cell r="B1629" t="str">
            <v>70 م * 4.1 سم * 54 بكرة - C06</v>
          </cell>
          <cell r="C1629">
            <v>70</v>
          </cell>
          <cell r="D1629">
            <v>4.0999999999999996</v>
          </cell>
          <cell r="E1629">
            <v>54</v>
          </cell>
          <cell r="F1629">
            <v>154.98000000000002</v>
          </cell>
          <cell r="G1629" t="str">
            <v>36SC</v>
          </cell>
          <cell r="H1629">
            <v>6</v>
          </cell>
          <cell r="I1629">
            <v>735</v>
          </cell>
          <cell r="J1629">
            <v>1.4999999999999999E-2</v>
          </cell>
        </row>
        <row r="1630">
          <cell r="A1630" t="str">
            <v>301136040420330072NR</v>
          </cell>
          <cell r="B1630" t="str">
            <v>33 م * 4.2 سم * 72بكرة - C06</v>
          </cell>
          <cell r="C1630">
            <v>33</v>
          </cell>
          <cell r="D1630">
            <v>4.2</v>
          </cell>
          <cell r="E1630">
            <v>72</v>
          </cell>
          <cell r="F1630">
            <v>99.791999999999987</v>
          </cell>
          <cell r="G1630" t="str">
            <v>36SC</v>
          </cell>
          <cell r="H1630">
            <v>6</v>
          </cell>
          <cell r="I1630">
            <v>735</v>
          </cell>
          <cell r="J1630">
            <v>1.4999999999999999E-2</v>
          </cell>
        </row>
        <row r="1631">
          <cell r="A1631" t="str">
            <v>301136040420540072NR</v>
          </cell>
          <cell r="B1631" t="str">
            <v>60 ياردة * 4.2 سم * 72 بكرة - C06</v>
          </cell>
          <cell r="C1631">
            <v>54</v>
          </cell>
          <cell r="D1631">
            <v>4.2</v>
          </cell>
          <cell r="E1631">
            <v>72</v>
          </cell>
          <cell r="F1631">
            <v>163.29600000000002</v>
          </cell>
          <cell r="G1631" t="str">
            <v>36SC</v>
          </cell>
          <cell r="H1631">
            <v>6</v>
          </cell>
          <cell r="I1631">
            <v>735</v>
          </cell>
          <cell r="J1631">
            <v>1.4999999999999999E-2</v>
          </cell>
        </row>
        <row r="1632">
          <cell r="A1632" t="str">
            <v>301136040450360072NR</v>
          </cell>
          <cell r="B1632" t="str">
            <v>40 ياردة * 4.5 سم * 72 بكرة -C06</v>
          </cell>
          <cell r="C1632">
            <v>36</v>
          </cell>
          <cell r="D1632">
            <v>4.5</v>
          </cell>
          <cell r="E1632">
            <v>72</v>
          </cell>
          <cell r="F1632">
            <v>116.64000000000001</v>
          </cell>
          <cell r="G1632" t="str">
            <v>36SC</v>
          </cell>
          <cell r="H1632">
            <v>6</v>
          </cell>
          <cell r="I1632">
            <v>735</v>
          </cell>
          <cell r="J1632">
            <v>1.4999999999999999E-2</v>
          </cell>
        </row>
        <row r="1633">
          <cell r="A1633" t="str">
            <v>301136040480540072NR</v>
          </cell>
          <cell r="B1633" t="str">
            <v>60 ياردة * 4.8 سم * 72 بكرة  - C06</v>
          </cell>
          <cell r="C1633">
            <v>54</v>
          </cell>
          <cell r="D1633">
            <v>4.8</v>
          </cell>
          <cell r="E1633">
            <v>72</v>
          </cell>
          <cell r="F1633">
            <v>186.624</v>
          </cell>
          <cell r="G1633" t="str">
            <v>36SC</v>
          </cell>
          <cell r="H1633">
            <v>6</v>
          </cell>
          <cell r="I1633">
            <v>735</v>
          </cell>
          <cell r="J1633">
            <v>1.4999999999999999E-2</v>
          </cell>
        </row>
        <row r="1634">
          <cell r="A1634" t="str">
            <v>301136040400360072NR</v>
          </cell>
          <cell r="B1634" t="str">
            <v>40 ياردة * 4سم * 72 بكرة  - C06</v>
          </cell>
          <cell r="C1634">
            <v>36</v>
          </cell>
          <cell r="D1634">
            <v>4</v>
          </cell>
          <cell r="E1634">
            <v>72</v>
          </cell>
          <cell r="F1634">
            <v>103.67999999999999</v>
          </cell>
          <cell r="G1634" t="str">
            <v>36SC</v>
          </cell>
          <cell r="H1634">
            <v>6</v>
          </cell>
          <cell r="I1634">
            <v>735</v>
          </cell>
          <cell r="J1634">
            <v>1.4999999999999999E-2</v>
          </cell>
        </row>
        <row r="1635">
          <cell r="A1635" t="str">
            <v>301136040400540072NR</v>
          </cell>
          <cell r="B1635" t="str">
            <v>60 ياردة * 4 سم * 72 بكرة -C06</v>
          </cell>
          <cell r="C1635">
            <v>54</v>
          </cell>
          <cell r="D1635">
            <v>4</v>
          </cell>
          <cell r="E1635">
            <v>72</v>
          </cell>
          <cell r="F1635">
            <v>155.52000000000001</v>
          </cell>
          <cell r="G1635" t="str">
            <v>36SC</v>
          </cell>
          <cell r="H1635">
            <v>6</v>
          </cell>
          <cell r="I1635">
            <v>735</v>
          </cell>
          <cell r="J1635">
            <v>1.4999999999999999E-2</v>
          </cell>
        </row>
        <row r="1636">
          <cell r="A1636" t="str">
            <v>301136040230500144NR</v>
          </cell>
          <cell r="B1636" t="str">
            <v>50 م * 2.3 سم * 144 بكرة - C06</v>
          </cell>
          <cell r="C1636">
            <v>50</v>
          </cell>
          <cell r="D1636">
            <v>2.2999999999999998</v>
          </cell>
          <cell r="E1636">
            <v>144</v>
          </cell>
          <cell r="F1636">
            <v>165.6</v>
          </cell>
          <cell r="G1636" t="str">
            <v>36SC</v>
          </cell>
          <cell r="H1636">
            <v>12</v>
          </cell>
          <cell r="I1636">
            <v>735</v>
          </cell>
          <cell r="J1636">
            <v>1.4999999999999999E-2</v>
          </cell>
        </row>
        <row r="1637">
          <cell r="A1637" t="str">
            <v>301136040361350056NR</v>
          </cell>
          <cell r="B1637" t="str">
            <v>135 م * 3.6 سم * 56 بكرة - C06</v>
          </cell>
          <cell r="C1637">
            <v>135</v>
          </cell>
          <cell r="D1637">
            <v>3.6</v>
          </cell>
          <cell r="E1637">
            <v>56</v>
          </cell>
          <cell r="F1637">
            <v>272.16000000000003</v>
          </cell>
          <cell r="G1637" t="str">
            <v>36SC</v>
          </cell>
          <cell r="H1637">
            <v>8</v>
          </cell>
          <cell r="I1637">
            <v>735</v>
          </cell>
          <cell r="J1637">
            <v>1.4999999999999999E-2</v>
          </cell>
        </row>
        <row r="1638">
          <cell r="A1638" t="str">
            <v>301136040422000036NR</v>
          </cell>
          <cell r="B1638" t="str">
            <v>200 م * 4.2 سم * 36 بكرة - C06</v>
          </cell>
          <cell r="C1638">
            <v>200</v>
          </cell>
          <cell r="D1638">
            <v>4.2</v>
          </cell>
          <cell r="E1638">
            <v>36</v>
          </cell>
          <cell r="F1638">
            <v>302.40000000000003</v>
          </cell>
          <cell r="G1638" t="str">
            <v>36SC</v>
          </cell>
          <cell r="H1638" t="str">
            <v/>
          </cell>
          <cell r="I1638">
            <v>735</v>
          </cell>
          <cell r="J1638">
            <v>1.4999999999999999E-2</v>
          </cell>
        </row>
        <row r="1639">
          <cell r="A1639" t="str">
            <v>301136040422500030NR</v>
          </cell>
          <cell r="B1639" t="str">
            <v>250 م * 4.2 سم 30 بكرة - C06</v>
          </cell>
          <cell r="C1639">
            <v>250</v>
          </cell>
          <cell r="D1639">
            <v>4.2</v>
          </cell>
          <cell r="E1639">
            <v>30</v>
          </cell>
          <cell r="F1639">
            <v>315</v>
          </cell>
          <cell r="G1639" t="str">
            <v>36SC</v>
          </cell>
          <cell r="H1639" t="str">
            <v/>
          </cell>
          <cell r="I1639">
            <v>735</v>
          </cell>
          <cell r="J1639">
            <v>1.4999999999999999E-2</v>
          </cell>
        </row>
        <row r="1640">
          <cell r="A1640" t="str">
            <v>301136040450225036NR</v>
          </cell>
          <cell r="B1640" t="str">
            <v>25 ياردة * 4.5 سم * 36 بكرة - C06</v>
          </cell>
          <cell r="C1640">
            <v>22.5</v>
          </cell>
          <cell r="D1640">
            <v>4.5</v>
          </cell>
          <cell r="E1640">
            <v>36</v>
          </cell>
          <cell r="F1640">
            <v>36.449999999999996</v>
          </cell>
          <cell r="G1640" t="str">
            <v>36SC</v>
          </cell>
          <cell r="H1640">
            <v>6</v>
          </cell>
          <cell r="I1640">
            <v>735</v>
          </cell>
          <cell r="J1640">
            <v>1.4999999999999999E-2</v>
          </cell>
        </row>
        <row r="1641">
          <cell r="A1641" t="str">
            <v>301136040450540072NR</v>
          </cell>
          <cell r="B1641" t="str">
            <v>60 ياردة * 4.5 سم * 72 بكرة - C06</v>
          </cell>
          <cell r="C1641">
            <v>54</v>
          </cell>
          <cell r="D1641">
            <v>4.5</v>
          </cell>
          <cell r="E1641">
            <v>72</v>
          </cell>
          <cell r="F1641">
            <v>174.96</v>
          </cell>
          <cell r="G1641" t="str">
            <v>36SC</v>
          </cell>
          <cell r="H1641">
            <v>6</v>
          </cell>
          <cell r="I1641">
            <v>735</v>
          </cell>
          <cell r="J1641">
            <v>1.4999999999999999E-2</v>
          </cell>
        </row>
        <row r="1642">
          <cell r="A1642" t="str">
            <v>301136040450800072NR</v>
          </cell>
          <cell r="B1642" t="str">
            <v>80م * 4.5سم * 72بكرة - C06</v>
          </cell>
          <cell r="C1642">
            <v>80</v>
          </cell>
          <cell r="D1642">
            <v>4.5</v>
          </cell>
          <cell r="E1642">
            <v>72</v>
          </cell>
          <cell r="F1642">
            <v>259.2</v>
          </cell>
          <cell r="G1642" t="str">
            <v>36SC</v>
          </cell>
          <cell r="H1642">
            <v>6</v>
          </cell>
          <cell r="I1642">
            <v>735</v>
          </cell>
          <cell r="J1642">
            <v>1.4999999999999999E-2</v>
          </cell>
        </row>
        <row r="1643">
          <cell r="A1643" t="str">
            <v>301145040451480036EV</v>
          </cell>
          <cell r="B1643" t="str">
            <v xml:space="preserve"> 148م * 4.5 سم * 36 بكرة - D05 - ايفرجرين</v>
          </cell>
          <cell r="C1643">
            <v>148</v>
          </cell>
          <cell r="D1643">
            <v>4.5</v>
          </cell>
          <cell r="E1643">
            <v>36</v>
          </cell>
          <cell r="F1643">
            <v>239.76</v>
          </cell>
          <cell r="G1643" t="str">
            <v>45SC</v>
          </cell>
          <cell r="H1643">
            <v>6</v>
          </cell>
          <cell r="I1643">
            <v>735</v>
          </cell>
          <cell r="J1643">
            <v>1.4999999999999999E-2</v>
          </cell>
        </row>
        <row r="1644">
          <cell r="A1644" t="str">
            <v>301136040452500030NR</v>
          </cell>
          <cell r="B1644" t="str">
            <v>250 م * 4.5 سم * 30 بكرة - C06</v>
          </cell>
          <cell r="C1644">
            <v>250</v>
          </cell>
          <cell r="D1644">
            <v>4.5</v>
          </cell>
          <cell r="E1644">
            <v>30</v>
          </cell>
          <cell r="F1644">
            <v>337.5</v>
          </cell>
          <cell r="G1644" t="str">
            <v>36SC</v>
          </cell>
          <cell r="H1644" t="str">
            <v/>
          </cell>
          <cell r="I1644">
            <v>735</v>
          </cell>
          <cell r="J1644">
            <v>1.4999999999999999E-2</v>
          </cell>
        </row>
        <row r="1645">
          <cell r="A1645" t="str">
            <v>301136040401000072NR</v>
          </cell>
          <cell r="B1645" t="str">
            <v>100م * 4 سم * 72 بكرة -C06</v>
          </cell>
          <cell r="C1645">
            <v>100</v>
          </cell>
          <cell r="D1645">
            <v>4</v>
          </cell>
          <cell r="E1645">
            <v>72</v>
          </cell>
          <cell r="F1645">
            <v>288</v>
          </cell>
          <cell r="G1645" t="str">
            <v>36SC</v>
          </cell>
          <cell r="H1645">
            <v>6</v>
          </cell>
          <cell r="I1645">
            <v>735</v>
          </cell>
          <cell r="J1645">
            <v>1.4999999999999999E-2</v>
          </cell>
        </row>
        <row r="1646">
          <cell r="A1646" t="str">
            <v>301136040400910072NR</v>
          </cell>
          <cell r="B1646" t="str">
            <v>100يارده * 4 سم * 72 بكرة -C06</v>
          </cell>
          <cell r="C1646">
            <v>91</v>
          </cell>
          <cell r="D1646">
            <v>4</v>
          </cell>
          <cell r="E1646">
            <v>72</v>
          </cell>
          <cell r="F1646">
            <v>262.08</v>
          </cell>
          <cell r="G1646" t="str">
            <v>36SC</v>
          </cell>
          <cell r="H1646">
            <v>6</v>
          </cell>
          <cell r="I1646">
            <v>735</v>
          </cell>
          <cell r="J1646">
            <v>1.4999999999999999E-2</v>
          </cell>
        </row>
        <row r="1647">
          <cell r="A1647" t="str">
            <v>30114501070500000600</v>
          </cell>
          <cell r="B1647" t="str">
            <v>500م*7سم*6بكره-D05</v>
          </cell>
          <cell r="C1647">
            <v>500</v>
          </cell>
          <cell r="D1647">
            <v>7</v>
          </cell>
          <cell r="E1647">
            <v>6</v>
          </cell>
          <cell r="F1647">
            <v>210</v>
          </cell>
          <cell r="G1647" t="str">
            <v>45C</v>
          </cell>
          <cell r="H1647" t="str">
            <v/>
          </cell>
          <cell r="I1647">
            <v>735</v>
          </cell>
          <cell r="J1647">
            <v>1.4999999999999999E-2</v>
          </cell>
        </row>
        <row r="1648">
          <cell r="A1648" t="str">
            <v>30114504045072807200</v>
          </cell>
          <cell r="B1648" t="str">
            <v>80ياردة*4.5سم*72بكره-D05 كريستال جرين ت</v>
          </cell>
          <cell r="C1648">
            <v>72.8</v>
          </cell>
          <cell r="D1648">
            <v>4.5</v>
          </cell>
          <cell r="E1648">
            <v>72</v>
          </cell>
          <cell r="F1648">
            <v>235.87199999999999</v>
          </cell>
          <cell r="G1648" t="str">
            <v>45SC</v>
          </cell>
          <cell r="H1648">
            <v>6</v>
          </cell>
          <cell r="I1648">
            <v>735</v>
          </cell>
          <cell r="J1648">
            <v>1.4999999999999999E-2</v>
          </cell>
        </row>
        <row r="1649">
          <cell r="A1649" t="str">
            <v>30114504045068007200</v>
          </cell>
          <cell r="B1649" t="str">
            <v>68م*4.5سم*72بكره-   D05</v>
          </cell>
          <cell r="C1649">
            <v>68</v>
          </cell>
          <cell r="D1649">
            <v>4.5</v>
          </cell>
          <cell r="E1649">
            <v>72</v>
          </cell>
          <cell r="F1649">
            <v>220.32</v>
          </cell>
          <cell r="G1649" t="str">
            <v>45SC</v>
          </cell>
          <cell r="H1649">
            <v>6</v>
          </cell>
          <cell r="I1649">
            <v>735</v>
          </cell>
          <cell r="J1649">
            <v>1.4999999999999999E-2</v>
          </cell>
        </row>
        <row r="1650">
          <cell r="A1650" t="str">
            <v>301145040450910072IS</v>
          </cell>
          <cell r="B1650" t="str">
            <v>ISCOTCH 100يارده*4.5سم*72بكره-   D05</v>
          </cell>
          <cell r="C1650">
            <v>91</v>
          </cell>
          <cell r="D1650">
            <v>4.5</v>
          </cell>
          <cell r="E1650">
            <v>72</v>
          </cell>
          <cell r="F1650">
            <v>294.83999999999997</v>
          </cell>
          <cell r="G1650" t="str">
            <v>45SC</v>
          </cell>
          <cell r="H1650">
            <v>6</v>
          </cell>
          <cell r="I1650">
            <v>735</v>
          </cell>
          <cell r="J1650">
            <v>1.4999999999999999E-2</v>
          </cell>
        </row>
        <row r="1651">
          <cell r="A1651" t="str">
            <v>30113601045033007200</v>
          </cell>
          <cell r="B1651" t="str">
            <v>33م * 4.5سم * 72 بكرة - C06</v>
          </cell>
          <cell r="C1651">
            <v>33</v>
          </cell>
          <cell r="D1651">
            <v>4.5</v>
          </cell>
          <cell r="E1651">
            <v>72</v>
          </cell>
          <cell r="F1651">
            <v>106.92</v>
          </cell>
          <cell r="G1651" t="str">
            <v>36C</v>
          </cell>
          <cell r="H1651">
            <v>6</v>
          </cell>
          <cell r="I1651">
            <v>735</v>
          </cell>
          <cell r="J1651">
            <v>1.4999999999999999E-2</v>
          </cell>
        </row>
        <row r="1652">
          <cell r="A1652" t="str">
            <v>30113601045042007200</v>
          </cell>
          <cell r="B1652" t="str">
            <v>43م*4.5سم72بكرةC06</v>
          </cell>
          <cell r="C1652">
            <v>42</v>
          </cell>
          <cell r="D1652">
            <v>4.5</v>
          </cell>
          <cell r="E1652">
            <v>72</v>
          </cell>
          <cell r="F1652">
            <v>136.07999999999998</v>
          </cell>
          <cell r="G1652" t="str">
            <v>36C</v>
          </cell>
          <cell r="H1652">
            <v>6</v>
          </cell>
          <cell r="I1652">
            <v>735</v>
          </cell>
          <cell r="J1652">
            <v>1.4999999999999999E-2</v>
          </cell>
        </row>
        <row r="1653">
          <cell r="A1653" t="str">
            <v>301145040451150048EV</v>
          </cell>
          <cell r="B1653" t="str">
            <v>115 م * 4.5 سم * 48 بكرة - D05</v>
          </cell>
          <cell r="C1653">
            <v>115</v>
          </cell>
          <cell r="D1653">
            <v>4.5</v>
          </cell>
          <cell r="E1653">
            <v>48</v>
          </cell>
          <cell r="F1653">
            <v>248.39999999999998</v>
          </cell>
          <cell r="G1653" t="str">
            <v>45SC</v>
          </cell>
          <cell r="H1653">
            <v>6</v>
          </cell>
          <cell r="I1653">
            <v>735</v>
          </cell>
          <cell r="J1653">
            <v>1.4999999999999999E-2</v>
          </cell>
        </row>
        <row r="1654">
          <cell r="A1654" t="str">
            <v>30113601045042007200</v>
          </cell>
          <cell r="B1654" t="str">
            <v>42م * 4.5سم * 72 بكرة - C06</v>
          </cell>
          <cell r="C1654">
            <v>42</v>
          </cell>
          <cell r="D1654">
            <v>4.5</v>
          </cell>
          <cell r="E1654">
            <v>72</v>
          </cell>
          <cell r="F1654">
            <v>136.07999999999998</v>
          </cell>
          <cell r="G1654" t="str">
            <v>36C</v>
          </cell>
          <cell r="H1654">
            <v>6</v>
          </cell>
          <cell r="I1654">
            <v>735</v>
          </cell>
          <cell r="J1654">
            <v>1.4999999999999999E-2</v>
          </cell>
        </row>
        <row r="1655">
          <cell r="A1655" t="str">
            <v>30113601045051007200</v>
          </cell>
          <cell r="B1655" t="str">
            <v>51م * 4.5سم * 72 بكرة - C06</v>
          </cell>
          <cell r="C1655">
            <v>51</v>
          </cell>
          <cell r="D1655">
            <v>4.5</v>
          </cell>
          <cell r="E1655">
            <v>72</v>
          </cell>
          <cell r="F1655">
            <v>165.24</v>
          </cell>
          <cell r="G1655" t="str">
            <v>36C</v>
          </cell>
          <cell r="H1655">
            <v>6</v>
          </cell>
          <cell r="I1655">
            <v>735</v>
          </cell>
          <cell r="J1655">
            <v>1.4999999999999999E-2</v>
          </cell>
        </row>
        <row r="1656">
          <cell r="A1656" t="str">
            <v>301136440450540072EV</v>
          </cell>
          <cell r="B1656" t="str">
            <v>60ياردة * 4.5سم * 72بكرة - C06 ايفرجرين</v>
          </cell>
          <cell r="C1656">
            <v>54</v>
          </cell>
          <cell r="D1656">
            <v>4.5</v>
          </cell>
          <cell r="E1656">
            <v>72</v>
          </cell>
          <cell r="F1656">
            <v>174.96</v>
          </cell>
          <cell r="G1656" t="str">
            <v>36S</v>
          </cell>
          <cell r="H1656">
            <v>6</v>
          </cell>
          <cell r="I1656">
            <v>735</v>
          </cell>
          <cell r="J1656">
            <v>1.4999999999999999E-2</v>
          </cell>
        </row>
        <row r="1657">
          <cell r="A1657" t="str">
            <v>301136440450728072EV</v>
          </cell>
          <cell r="B1657" t="str">
            <v>80ياردة * 4.5سم * 72بكرة - C06 ايفرجرين</v>
          </cell>
          <cell r="C1657">
            <v>72.8</v>
          </cell>
          <cell r="D1657">
            <v>4.5</v>
          </cell>
          <cell r="E1657">
            <v>72</v>
          </cell>
          <cell r="F1657">
            <v>235.87199999999999</v>
          </cell>
          <cell r="G1657" t="str">
            <v>36S</v>
          </cell>
          <cell r="H1657">
            <v>6</v>
          </cell>
          <cell r="I1657">
            <v>735</v>
          </cell>
          <cell r="J1657">
            <v>1.4999999999999999E-2</v>
          </cell>
        </row>
        <row r="1658">
          <cell r="A1658" t="str">
            <v>301136440450910072EV</v>
          </cell>
          <cell r="B1658" t="str">
            <v>100ياردة * 4.5سم * 72بكرة - C06 ايفرجرين</v>
          </cell>
          <cell r="C1658">
            <v>91</v>
          </cell>
          <cell r="D1658">
            <v>4.5</v>
          </cell>
          <cell r="E1658">
            <v>72</v>
          </cell>
          <cell r="F1658">
            <v>294.83999999999997</v>
          </cell>
          <cell r="G1658" t="str">
            <v>36S</v>
          </cell>
          <cell r="H1658">
            <v>6</v>
          </cell>
          <cell r="I1658">
            <v>735</v>
          </cell>
          <cell r="J1658">
            <v>1.4999999999999999E-2</v>
          </cell>
        </row>
        <row r="1659">
          <cell r="A1659" t="str">
            <v>301136440451365036EV</v>
          </cell>
          <cell r="B1659" t="str">
            <v>150ياردة * 4.5سم * 36بكرة - C06 ايفرجرين</v>
          </cell>
          <cell r="C1659">
            <v>136.5</v>
          </cell>
          <cell r="D1659">
            <v>4.5</v>
          </cell>
          <cell r="E1659">
            <v>36</v>
          </cell>
          <cell r="F1659">
            <v>221.13</v>
          </cell>
          <cell r="G1659" t="str">
            <v>36S</v>
          </cell>
          <cell r="H1659">
            <v>6</v>
          </cell>
          <cell r="I1659">
            <v>735</v>
          </cell>
          <cell r="J1659">
            <v>1.4999999999999999E-2</v>
          </cell>
        </row>
        <row r="1660">
          <cell r="A1660" t="str">
            <v>30114001045072807200</v>
          </cell>
          <cell r="B1660" t="str">
            <v>80 ياردة*4.5سم*72بكرة-D00</v>
          </cell>
          <cell r="C1660">
            <v>72.8</v>
          </cell>
          <cell r="D1660">
            <v>4.5</v>
          </cell>
          <cell r="E1660">
            <v>72</v>
          </cell>
          <cell r="F1660">
            <v>235.87199999999999</v>
          </cell>
          <cell r="G1660" t="str">
            <v>40C</v>
          </cell>
          <cell r="H1660">
            <v>6</v>
          </cell>
          <cell r="I1660">
            <v>735</v>
          </cell>
          <cell r="J1660">
            <v>1.4999999999999999E-2</v>
          </cell>
        </row>
        <row r="1661">
          <cell r="A1661" t="str">
            <v>30114001045050007200</v>
          </cell>
          <cell r="B1661" t="str">
            <v> 50 م * 4.5 سم * 72 بكرة - D00</v>
          </cell>
          <cell r="C1661">
            <v>50</v>
          </cell>
          <cell r="D1661">
            <v>4.5</v>
          </cell>
          <cell r="E1661">
            <v>72</v>
          </cell>
          <cell r="F1661">
            <v>162</v>
          </cell>
          <cell r="G1661" t="str">
            <v>40C</v>
          </cell>
          <cell r="H1661">
            <v>6</v>
          </cell>
          <cell r="I1661">
            <v>735</v>
          </cell>
          <cell r="J1661">
            <v>1.4999999999999999E-2</v>
          </cell>
        </row>
        <row r="1662">
          <cell r="A1662" t="str">
            <v>30114001045091005400</v>
          </cell>
          <cell r="B1662" t="str">
            <v>100 ياردة*4.5سم*54 بكرة - D00</v>
          </cell>
          <cell r="C1662">
            <v>91</v>
          </cell>
          <cell r="D1662">
            <v>4.5</v>
          </cell>
          <cell r="E1662">
            <v>54</v>
          </cell>
          <cell r="F1662">
            <v>221.13</v>
          </cell>
          <cell r="G1662" t="str">
            <v>40C</v>
          </cell>
          <cell r="H1662">
            <v>6</v>
          </cell>
          <cell r="I1662">
            <v>735</v>
          </cell>
          <cell r="J1662">
            <v>1.4999999999999999E-2</v>
          </cell>
        </row>
        <row r="1663">
          <cell r="A1663" t="str">
            <v>301136440230360072EV</v>
          </cell>
          <cell r="B1663" t="str">
            <v>36 م  * 2.3سم * 72بكرة - C06ايفرجرين</v>
          </cell>
          <cell r="C1663">
            <v>36</v>
          </cell>
          <cell r="D1663">
            <v>2.2999999999999998</v>
          </cell>
          <cell r="E1663">
            <v>72</v>
          </cell>
          <cell r="F1663">
            <v>59.616</v>
          </cell>
          <cell r="G1663" t="str">
            <v>36S</v>
          </cell>
          <cell r="H1663">
            <v>12</v>
          </cell>
          <cell r="I1663">
            <v>735</v>
          </cell>
          <cell r="J1663">
            <v>1.4999999999999999E-2</v>
          </cell>
        </row>
        <row r="1664">
          <cell r="A1664" t="str">
            <v>30113644023036007200</v>
          </cell>
          <cell r="B1664" t="str">
            <v>36 م  * 2.3سم * 72بكرة - C06جرين</v>
          </cell>
          <cell r="C1664">
            <v>36</v>
          </cell>
          <cell r="D1664">
            <v>2.2999999999999998</v>
          </cell>
          <cell r="E1664">
            <v>72</v>
          </cell>
          <cell r="F1664">
            <v>59.616</v>
          </cell>
          <cell r="G1664" t="str">
            <v>36S</v>
          </cell>
          <cell r="H1664">
            <v>12</v>
          </cell>
          <cell r="I1664">
            <v>735</v>
          </cell>
          <cell r="J1664">
            <v>1.4999999999999999E-2</v>
          </cell>
        </row>
        <row r="1665">
          <cell r="A1665" t="str">
            <v>30113601070110003600</v>
          </cell>
          <cell r="B1665" t="str">
            <v>110م * 7سم * 36 بكرة - C06</v>
          </cell>
          <cell r="C1665">
            <v>110</v>
          </cell>
          <cell r="D1665">
            <v>7</v>
          </cell>
          <cell r="E1665">
            <v>36</v>
          </cell>
          <cell r="F1665">
            <v>277.2</v>
          </cell>
          <cell r="G1665" t="str">
            <v>36C</v>
          </cell>
          <cell r="H1665">
            <v>4</v>
          </cell>
          <cell r="I1665">
            <v>735</v>
          </cell>
          <cell r="J1665">
            <v>1.4999999999999999E-2</v>
          </cell>
        </row>
        <row r="1666">
          <cell r="A1666" t="str">
            <v>301136440450450072EV</v>
          </cell>
          <cell r="B1666" t="str">
            <v>45 م  * 4.5سم * 72بكرة - C06ايفرجرين</v>
          </cell>
          <cell r="C1666">
            <v>45</v>
          </cell>
          <cell r="D1666">
            <v>4.5</v>
          </cell>
          <cell r="E1666">
            <v>72</v>
          </cell>
          <cell r="F1666">
            <v>145.79999999999998</v>
          </cell>
          <cell r="G1666" t="str">
            <v>36S</v>
          </cell>
          <cell r="H1666">
            <v>6</v>
          </cell>
          <cell r="I1666">
            <v>735</v>
          </cell>
          <cell r="J1666">
            <v>1.4999999999999999E-2</v>
          </cell>
        </row>
        <row r="1667">
          <cell r="A1667" t="str">
            <v>30113601041240003000</v>
          </cell>
          <cell r="B1667" t="str">
            <v>240م*4.1سم * 30 بكرة - C06</v>
          </cell>
          <cell r="C1667">
            <v>240</v>
          </cell>
          <cell r="D1667">
            <v>4.0999999999999996</v>
          </cell>
          <cell r="E1667">
            <v>30</v>
          </cell>
          <cell r="F1667">
            <v>295.19999999999993</v>
          </cell>
          <cell r="G1667" t="str">
            <v>36C</v>
          </cell>
          <cell r="H1667" t="str">
            <v/>
          </cell>
          <cell r="I1667">
            <v>735</v>
          </cell>
          <cell r="J1667">
            <v>1.4999999999999999E-2</v>
          </cell>
        </row>
        <row r="1668">
          <cell r="A1668" t="str">
            <v>301136040412400030NR</v>
          </cell>
          <cell r="B1668" t="str">
            <v>240م  * 4.1سم * 30 بكرة - C06كور عادى</v>
          </cell>
          <cell r="C1668">
            <v>240</v>
          </cell>
          <cell r="D1668">
            <v>4.0999999999999996</v>
          </cell>
          <cell r="E1668">
            <v>30</v>
          </cell>
          <cell r="F1668">
            <v>295.19999999999993</v>
          </cell>
          <cell r="G1668" t="str">
            <v>36SC</v>
          </cell>
          <cell r="H1668" t="str">
            <v/>
          </cell>
          <cell r="I1668">
            <v>735</v>
          </cell>
          <cell r="J1668">
            <v>1.4999999999999999E-2</v>
          </cell>
        </row>
        <row r="1669">
          <cell r="A1669" t="str">
            <v>301136440450650072EV</v>
          </cell>
          <cell r="B1669" t="str">
            <v>65 م  * 4.5سم * 72بكرة - C06ايفرجرين</v>
          </cell>
          <cell r="C1669">
            <v>65</v>
          </cell>
          <cell r="D1669">
            <v>4.5</v>
          </cell>
          <cell r="E1669">
            <v>72</v>
          </cell>
          <cell r="F1669">
            <v>210.6</v>
          </cell>
          <cell r="G1669" t="str">
            <v>36S</v>
          </cell>
          <cell r="H1669">
            <v>6</v>
          </cell>
          <cell r="I1669">
            <v>735</v>
          </cell>
          <cell r="J1669">
            <v>1.4999999999999999E-2</v>
          </cell>
        </row>
        <row r="1670">
          <cell r="A1670" t="str">
            <v>301136440450850072EV</v>
          </cell>
          <cell r="B1670" t="str">
            <v>85 م  * 4.5سم * 72بكرة - C06ايفرجرين</v>
          </cell>
          <cell r="C1670">
            <v>85</v>
          </cell>
          <cell r="D1670">
            <v>4.5</v>
          </cell>
          <cell r="E1670">
            <v>72</v>
          </cell>
          <cell r="F1670">
            <v>275.40000000000003</v>
          </cell>
          <cell r="G1670" t="str">
            <v>36S</v>
          </cell>
          <cell r="H1670">
            <v>6</v>
          </cell>
          <cell r="I1670">
            <v>735</v>
          </cell>
          <cell r="J1670">
            <v>1.4999999999999999E-2</v>
          </cell>
        </row>
        <row r="1671">
          <cell r="A1671" t="str">
            <v>30113644012036014400</v>
          </cell>
          <cell r="B1671" t="str">
            <v>36 م  * 1.2سم * 144بكرة - C06جرين</v>
          </cell>
          <cell r="C1671">
            <v>36</v>
          </cell>
          <cell r="D1671">
            <v>1.2</v>
          </cell>
          <cell r="E1671">
            <v>144</v>
          </cell>
          <cell r="F1671">
            <v>62.207999999999991</v>
          </cell>
          <cell r="G1671" t="str">
            <v>36S</v>
          </cell>
          <cell r="H1671">
            <v>24</v>
          </cell>
          <cell r="I1671">
            <v>735</v>
          </cell>
          <cell r="J1671">
            <v>1.4999999999999999E-2</v>
          </cell>
        </row>
        <row r="1672">
          <cell r="A1672" t="str">
            <v>30115001070100003600</v>
          </cell>
          <cell r="B1672" t="str">
            <v>100 م * 7سم * 36 بكرة - E00</v>
          </cell>
          <cell r="C1672">
            <v>100</v>
          </cell>
          <cell r="D1672">
            <v>7</v>
          </cell>
          <cell r="E1672">
            <v>36</v>
          </cell>
          <cell r="F1672">
            <v>252</v>
          </cell>
          <cell r="G1672" t="str">
            <v>50C</v>
          </cell>
          <cell r="H1672">
            <v>4</v>
          </cell>
          <cell r="I1672">
            <v>735</v>
          </cell>
          <cell r="J1672">
            <v>1.4999999999999999E-2</v>
          </cell>
        </row>
        <row r="1673">
          <cell r="A1673" t="str">
            <v>30113603045089007200</v>
          </cell>
          <cell r="B1673" t="str">
            <v>89 م*4.5سم*72بكره - يلويش C06</v>
          </cell>
          <cell r="C1673">
            <v>89</v>
          </cell>
          <cell r="D1673">
            <v>4.5</v>
          </cell>
          <cell r="E1673">
            <v>72</v>
          </cell>
          <cell r="F1673">
            <v>288.36</v>
          </cell>
          <cell r="G1673" t="str">
            <v>36Y</v>
          </cell>
          <cell r="H1673">
            <v>6</v>
          </cell>
          <cell r="I1673">
            <v>735</v>
          </cell>
          <cell r="J1673">
            <v>1.4999999999999999E-2</v>
          </cell>
        </row>
        <row r="1674">
          <cell r="A1674" t="str">
            <v>301145040450350072EV</v>
          </cell>
          <cell r="B1674" t="str">
            <v>35م*4.5سم*72بكره-D05 ايفرجرين</v>
          </cell>
          <cell r="C1674">
            <v>35</v>
          </cell>
          <cell r="D1674">
            <v>4.5</v>
          </cell>
          <cell r="E1674">
            <v>72</v>
          </cell>
          <cell r="F1674">
            <v>113.39999999999999</v>
          </cell>
          <cell r="G1674" t="str">
            <v>45SC</v>
          </cell>
          <cell r="H1674">
            <v>6</v>
          </cell>
          <cell r="I1674">
            <v>735</v>
          </cell>
          <cell r="J1674">
            <v>1.4999999999999999E-2</v>
          </cell>
        </row>
        <row r="1675">
          <cell r="A1675" t="str">
            <v>30114544045054007200</v>
          </cell>
          <cell r="B1675" t="str">
            <v>60ياردة*4.5سم*72بكره-D05 كريستال جرين ت</v>
          </cell>
          <cell r="C1675">
            <v>54</v>
          </cell>
          <cell r="D1675">
            <v>4.5</v>
          </cell>
          <cell r="E1675">
            <v>72</v>
          </cell>
          <cell r="F1675">
            <v>174.96</v>
          </cell>
          <cell r="G1675" t="str">
            <v>45S</v>
          </cell>
          <cell r="H1675">
            <v>6</v>
          </cell>
          <cell r="I1675">
            <v>735</v>
          </cell>
          <cell r="J1675">
            <v>1.4999999999999999E-2</v>
          </cell>
        </row>
        <row r="1676">
          <cell r="A1676" t="str">
            <v>30114544045072807200</v>
          </cell>
          <cell r="B1676" t="str">
            <v>80ياردة*4.5سم*72بكره-D05 كريستال جرين ت</v>
          </cell>
          <cell r="C1676">
            <v>72.8</v>
          </cell>
          <cell r="D1676">
            <v>4.5</v>
          </cell>
          <cell r="E1676">
            <v>72</v>
          </cell>
          <cell r="F1676">
            <v>235.87199999999999</v>
          </cell>
          <cell r="G1676" t="str">
            <v>45S</v>
          </cell>
          <cell r="H1676">
            <v>6</v>
          </cell>
          <cell r="I1676">
            <v>735</v>
          </cell>
          <cell r="J1676">
            <v>1.4999999999999999E-2</v>
          </cell>
        </row>
        <row r="1677">
          <cell r="A1677" t="str">
            <v>301145440450350072EV</v>
          </cell>
          <cell r="B1677" t="str">
            <v>35م*4.5سم*72بكره-D05 كريستال جرين ت</v>
          </cell>
          <cell r="C1677">
            <v>35</v>
          </cell>
          <cell r="D1677">
            <v>4.5</v>
          </cell>
          <cell r="E1677">
            <v>72</v>
          </cell>
          <cell r="F1677">
            <v>113.39999999999999</v>
          </cell>
          <cell r="G1677" t="str">
            <v>45S</v>
          </cell>
          <cell r="H1677">
            <v>6</v>
          </cell>
          <cell r="I1677">
            <v>735</v>
          </cell>
          <cell r="J1677">
            <v>1.4999999999999999E-2</v>
          </cell>
        </row>
        <row r="1678">
          <cell r="A1678" t="str">
            <v>301145440450570072EV</v>
          </cell>
          <cell r="B1678" t="str">
            <v>57م*4.5سم*72بكره-D05 كريستال جرين ت</v>
          </cell>
          <cell r="C1678">
            <v>57</v>
          </cell>
          <cell r="D1678">
            <v>4.5</v>
          </cell>
          <cell r="E1678">
            <v>72</v>
          </cell>
          <cell r="F1678">
            <v>184.68</v>
          </cell>
          <cell r="G1678" t="str">
            <v>45S</v>
          </cell>
          <cell r="H1678">
            <v>6</v>
          </cell>
          <cell r="I1678">
            <v>735</v>
          </cell>
          <cell r="J1678">
            <v>1.4999999999999999E-2</v>
          </cell>
        </row>
        <row r="1679">
          <cell r="A1679" t="str">
            <v>30114544070045004800</v>
          </cell>
          <cell r="B1679" t="str">
            <v>50 ياردة* 7 سم*48 بكرة-D05 كرستال</v>
          </cell>
          <cell r="C1679">
            <v>45</v>
          </cell>
          <cell r="D1679">
            <v>7</v>
          </cell>
          <cell r="E1679">
            <v>48</v>
          </cell>
          <cell r="F1679">
            <v>151.19999999999999</v>
          </cell>
          <cell r="G1679" t="str">
            <v>45S</v>
          </cell>
          <cell r="H1679">
            <v>4</v>
          </cell>
          <cell r="I1679">
            <v>735</v>
          </cell>
          <cell r="J1679">
            <v>1.4999999999999999E-2</v>
          </cell>
        </row>
        <row r="1680">
          <cell r="A1680" t="str">
            <v>30114507048300002400</v>
          </cell>
          <cell r="B1680" t="str">
            <v>300م * 4.8سم * 24 بكرة ازرق D05</v>
          </cell>
          <cell r="C1680">
            <v>300</v>
          </cell>
          <cell r="D1680">
            <v>4.8</v>
          </cell>
          <cell r="E1680">
            <v>24</v>
          </cell>
          <cell r="F1680">
            <v>345.6</v>
          </cell>
          <cell r="G1680" t="str">
            <v>45COL</v>
          </cell>
          <cell r="H1680" t="str">
            <v/>
          </cell>
          <cell r="I1680">
            <v>735</v>
          </cell>
          <cell r="J1680">
            <v>1.4999999999999999E-2</v>
          </cell>
        </row>
        <row r="1681">
          <cell r="A1681" t="str">
            <v>30114544048300002400</v>
          </cell>
          <cell r="B1681" t="str">
            <v>300م*4.8سم*24 بكرة-D05 كريستال</v>
          </cell>
          <cell r="C1681">
            <v>300</v>
          </cell>
          <cell r="D1681">
            <v>4.8</v>
          </cell>
          <cell r="E1681">
            <v>24</v>
          </cell>
          <cell r="F1681">
            <v>345.6</v>
          </cell>
          <cell r="G1681" t="str">
            <v>45S</v>
          </cell>
          <cell r="H1681" t="str">
            <v/>
          </cell>
          <cell r="I1681">
            <v>735</v>
          </cell>
          <cell r="J1681">
            <v>1.4999999999999999E-2</v>
          </cell>
        </row>
        <row r="1682">
          <cell r="A1682" t="str">
            <v>30114544048100005400</v>
          </cell>
          <cell r="B1682" t="str">
            <v>100م*4.8سم*54 بكرة-D05 كريستال</v>
          </cell>
          <cell r="C1682">
            <v>100</v>
          </cell>
          <cell r="D1682">
            <v>4.8</v>
          </cell>
          <cell r="E1682">
            <v>54</v>
          </cell>
          <cell r="F1682">
            <v>259.2</v>
          </cell>
          <cell r="G1682" t="str">
            <v>45S</v>
          </cell>
          <cell r="H1682">
            <v>6</v>
          </cell>
          <cell r="I1682">
            <v>735</v>
          </cell>
          <cell r="J1682">
            <v>1.4999999999999999E-2</v>
          </cell>
        </row>
        <row r="1683">
          <cell r="A1683" t="str">
            <v>301145440450450072EV</v>
          </cell>
          <cell r="B1683" t="str">
            <v>45 م * 4.5 سم * 72 بكرة - D05</v>
          </cell>
          <cell r="C1683">
            <v>45</v>
          </cell>
          <cell r="D1683">
            <v>4.5</v>
          </cell>
          <cell r="E1683">
            <v>72</v>
          </cell>
          <cell r="F1683">
            <v>145.79999999999998</v>
          </cell>
          <cell r="G1683" t="str">
            <v>45S</v>
          </cell>
          <cell r="H1683">
            <v>6</v>
          </cell>
          <cell r="I1683">
            <v>735</v>
          </cell>
          <cell r="J1683">
            <v>1.4999999999999999E-2</v>
          </cell>
        </row>
        <row r="1684">
          <cell r="A1684" t="str">
            <v>301145440450700072EV</v>
          </cell>
          <cell r="B1684" t="str">
            <v>70م*4.5سم*72بكره-D05 ايفرجرين</v>
          </cell>
          <cell r="C1684">
            <v>70</v>
          </cell>
          <cell r="D1684">
            <v>4.5</v>
          </cell>
          <cell r="E1684">
            <v>72</v>
          </cell>
          <cell r="F1684">
            <v>226.79999999999998</v>
          </cell>
          <cell r="G1684" t="str">
            <v>45S</v>
          </cell>
          <cell r="H1684">
            <v>6</v>
          </cell>
          <cell r="I1684">
            <v>735</v>
          </cell>
          <cell r="J1684">
            <v>1.4999999999999999E-2</v>
          </cell>
        </row>
        <row r="1685">
          <cell r="A1685" t="str">
            <v>301145440450550072EV</v>
          </cell>
          <cell r="B1685" t="str">
            <v>55م*4.5سم*72بكره-D05 ايفرجرين</v>
          </cell>
          <cell r="C1685">
            <v>55</v>
          </cell>
          <cell r="D1685">
            <v>4.5</v>
          </cell>
          <cell r="E1685">
            <v>72</v>
          </cell>
          <cell r="F1685">
            <v>178.20000000000002</v>
          </cell>
          <cell r="G1685" t="str">
            <v>45S</v>
          </cell>
          <cell r="H1685">
            <v>6</v>
          </cell>
          <cell r="I1685">
            <v>735</v>
          </cell>
          <cell r="J1685">
            <v>1.4999999999999999E-2</v>
          </cell>
        </row>
        <row r="1686">
          <cell r="A1686" t="str">
            <v>30114001048170003600</v>
          </cell>
          <cell r="B1686" t="str">
            <v>170م*4.8سم*36بكره-D00</v>
          </cell>
          <cell r="C1686">
            <v>170</v>
          </cell>
          <cell r="D1686">
            <v>4.8</v>
          </cell>
          <cell r="E1686">
            <v>36</v>
          </cell>
          <cell r="F1686">
            <v>293.76</v>
          </cell>
          <cell r="G1686" t="str">
            <v>36C</v>
          </cell>
          <cell r="H1686">
            <v>6</v>
          </cell>
          <cell r="I1686">
            <v>735</v>
          </cell>
          <cell r="J1686">
            <v>1.4999999999999999E-2</v>
          </cell>
        </row>
        <row r="1687">
          <cell r="A1687" t="str">
            <v>301145440451000054NR</v>
          </cell>
          <cell r="B1687" t="str">
            <v xml:space="preserve">100 م * 4.5 سم * 54 بكرة - D05 - </v>
          </cell>
          <cell r="C1687">
            <v>100</v>
          </cell>
          <cell r="D1687">
            <v>4.5</v>
          </cell>
          <cell r="E1687">
            <v>54</v>
          </cell>
          <cell r="F1687">
            <v>243</v>
          </cell>
          <cell r="G1687" t="str">
            <v>45SC</v>
          </cell>
          <cell r="H1687">
            <v>6</v>
          </cell>
          <cell r="I1687">
            <v>735</v>
          </cell>
          <cell r="J1687">
            <v>1.4999999999999999E-2</v>
          </cell>
        </row>
        <row r="1688">
          <cell r="A1688" t="str">
            <v>30114544048075005400</v>
          </cell>
          <cell r="B1688" t="str">
            <v>75 م * 4.8 سم * 54 بكرة - D05</v>
          </cell>
          <cell r="C1688">
            <v>75</v>
          </cell>
          <cell r="D1688">
            <v>4.8</v>
          </cell>
          <cell r="E1688">
            <v>54</v>
          </cell>
          <cell r="F1688">
            <v>194.4</v>
          </cell>
          <cell r="G1688" t="str">
            <v>45SC</v>
          </cell>
          <cell r="H1688">
            <v>6</v>
          </cell>
          <cell r="I1688">
            <v>735</v>
          </cell>
          <cell r="J1688">
            <v>1.4999999999999999E-2</v>
          </cell>
        </row>
        <row r="1689">
          <cell r="A1689" t="str">
            <v>30114001042300003600</v>
          </cell>
          <cell r="B1689" t="str">
            <v>300 م * 4.2 سم * 36 بكرة - D00</v>
          </cell>
          <cell r="C1689">
            <v>300</v>
          </cell>
          <cell r="D1689">
            <v>4.2</v>
          </cell>
          <cell r="E1689">
            <v>36</v>
          </cell>
          <cell r="F1689">
            <v>453.59999999999997</v>
          </cell>
          <cell r="G1689" t="str">
            <v>40C</v>
          </cell>
          <cell r="H1689" t="str">
            <v/>
          </cell>
          <cell r="I1689">
            <v>735</v>
          </cell>
          <cell r="J1689">
            <v>1.4999999999999999E-2</v>
          </cell>
        </row>
        <row r="1690">
          <cell r="A1690" t="str">
            <v>30114504060100003600</v>
          </cell>
          <cell r="B1690" t="str">
            <v> 100*6سم*36بكره-D05 كريستال</v>
          </cell>
          <cell r="C1690">
            <v>100</v>
          </cell>
          <cell r="D1690">
            <v>6</v>
          </cell>
          <cell r="E1690">
            <v>36</v>
          </cell>
          <cell r="F1690">
            <v>216</v>
          </cell>
          <cell r="G1690" t="str">
            <v>45SC</v>
          </cell>
          <cell r="H1690">
            <v>4</v>
          </cell>
          <cell r="I1690">
            <v>735</v>
          </cell>
          <cell r="J1690">
            <v>1.4999999999999999E-2</v>
          </cell>
        </row>
        <row r="1691">
          <cell r="A1691" t="str">
            <v>30114001045070005400</v>
          </cell>
          <cell r="B1691" t="str">
            <v>70م*4.5سم*54بكرة-D00</v>
          </cell>
          <cell r="C1691">
            <v>70</v>
          </cell>
          <cell r="D1691">
            <v>4.5</v>
          </cell>
          <cell r="E1691">
            <v>54</v>
          </cell>
          <cell r="F1691">
            <v>170.1</v>
          </cell>
          <cell r="G1691" t="str">
            <v>40C</v>
          </cell>
          <cell r="H1691">
            <v>6</v>
          </cell>
          <cell r="I1691">
            <v>735</v>
          </cell>
          <cell r="J1691">
            <v>1.4999999999999999E-2</v>
          </cell>
        </row>
        <row r="1692">
          <cell r="A1692" t="str">
            <v>301145440450420072EV</v>
          </cell>
          <cell r="B1692" t="str">
            <v>42م*4.5سم*72 بكرة-D05 ايفرجرين</v>
          </cell>
          <cell r="C1692">
            <v>42</v>
          </cell>
          <cell r="D1692">
            <v>4.5</v>
          </cell>
          <cell r="E1692">
            <v>72</v>
          </cell>
          <cell r="F1692">
            <v>136.07999999999998</v>
          </cell>
          <cell r="G1692" t="str">
            <v>45S</v>
          </cell>
          <cell r="H1692">
            <v>6</v>
          </cell>
          <cell r="I1692">
            <v>735</v>
          </cell>
          <cell r="J1692">
            <v>1.4999999999999999E-2</v>
          </cell>
        </row>
        <row r="1693">
          <cell r="A1693" t="str">
            <v>301145440451150036EV</v>
          </cell>
          <cell r="B1693" t="str">
            <v>115م*4.5سم*72 بكرة-D05 ايفرجرين</v>
          </cell>
          <cell r="C1693">
            <v>115</v>
          </cell>
          <cell r="D1693">
            <v>4.5</v>
          </cell>
          <cell r="E1693">
            <v>36</v>
          </cell>
          <cell r="F1693">
            <v>186.29999999999998</v>
          </cell>
          <cell r="G1693" t="str">
            <v>45S</v>
          </cell>
          <cell r="H1693">
            <v>6</v>
          </cell>
          <cell r="I1693">
            <v>735</v>
          </cell>
          <cell r="J1693">
            <v>1.4999999999999999E-2</v>
          </cell>
        </row>
        <row r="1694">
          <cell r="A1694" t="str">
            <v>301145440450540072EV</v>
          </cell>
          <cell r="B1694" t="str">
            <v>60ياردة*4.5سم*72بكره-D05 ايفرجرين</v>
          </cell>
          <cell r="C1694">
            <v>54</v>
          </cell>
          <cell r="D1694">
            <v>4.5</v>
          </cell>
          <cell r="E1694">
            <v>72</v>
          </cell>
          <cell r="F1694">
            <v>174.96</v>
          </cell>
          <cell r="G1694" t="str">
            <v>45S</v>
          </cell>
          <cell r="H1694">
            <v>6</v>
          </cell>
          <cell r="I1694">
            <v>735</v>
          </cell>
          <cell r="J1694">
            <v>1.4999999999999999E-2</v>
          </cell>
        </row>
        <row r="1695">
          <cell r="A1695" t="str">
            <v>301145440450710072EV</v>
          </cell>
          <cell r="B1695" t="str">
            <v>71م*4.5سم*72بكره- Ever Green</v>
          </cell>
          <cell r="C1695">
            <v>71</v>
          </cell>
          <cell r="D1695">
            <v>4.5</v>
          </cell>
          <cell r="E1695">
            <v>72</v>
          </cell>
          <cell r="F1695">
            <v>230.04</v>
          </cell>
          <cell r="G1695" t="str">
            <v>45S</v>
          </cell>
          <cell r="H1695">
            <v>6</v>
          </cell>
          <cell r="I1695">
            <v>735</v>
          </cell>
          <cell r="J1695">
            <v>1.4999999999999999E-2</v>
          </cell>
        </row>
        <row r="1696">
          <cell r="A1696" t="str">
            <v>30114544060054004500</v>
          </cell>
          <cell r="B1696" t="str">
            <v> 60 ياردة*6سم*45 بكرة-D05 </v>
          </cell>
          <cell r="C1696">
            <v>54</v>
          </cell>
          <cell r="D1696">
            <v>6</v>
          </cell>
          <cell r="E1696">
            <v>45</v>
          </cell>
          <cell r="F1696">
            <v>145.80000000000001</v>
          </cell>
          <cell r="G1696" t="str">
            <v>45S</v>
          </cell>
          <cell r="H1696">
            <v>4</v>
          </cell>
          <cell r="I1696">
            <v>735</v>
          </cell>
          <cell r="J1696">
            <v>1.4999999999999999E-2</v>
          </cell>
        </row>
        <row r="1697">
          <cell r="A1697" t="str">
            <v>301145p4445045007200</v>
          </cell>
          <cell r="B1697" t="str">
            <v>45م * 4.5سم * 72 بكرة - D05 مطبوع سوبر</v>
          </cell>
          <cell r="C1697">
            <v>45</v>
          </cell>
          <cell r="D1697">
            <v>4.5</v>
          </cell>
          <cell r="E1697">
            <v>72</v>
          </cell>
          <cell r="F1697">
            <v>145.79999999999998</v>
          </cell>
          <cell r="G1697" t="str">
            <v>45S</v>
          </cell>
          <cell r="H1697">
            <v>6</v>
          </cell>
          <cell r="I1697">
            <v>735</v>
          </cell>
          <cell r="J1697">
            <v>1.4999999999999999E-2</v>
          </cell>
        </row>
        <row r="1698">
          <cell r="A1698" t="str">
            <v>301145040450710072EV</v>
          </cell>
          <cell r="B1698" t="str">
            <v>71م*4.5سم*72بكره- Ever Green</v>
          </cell>
          <cell r="C1698">
            <v>71</v>
          </cell>
          <cell r="D1698">
            <v>4.5</v>
          </cell>
          <cell r="E1698">
            <v>72</v>
          </cell>
          <cell r="F1698">
            <v>230.04</v>
          </cell>
          <cell r="G1698" t="str">
            <v>45SC</v>
          </cell>
          <cell r="H1698">
            <v>6</v>
          </cell>
          <cell r="I1698">
            <v>735</v>
          </cell>
          <cell r="J1698">
            <v>1.4999999999999999E-2</v>
          </cell>
        </row>
        <row r="1699">
          <cell r="A1699" t="str">
            <v>301145040480900072NR</v>
          </cell>
          <cell r="B1699" t="str">
            <v>90م*4.8سم*72 بكرة-D05 - كور عادى</v>
          </cell>
          <cell r="C1699">
            <v>90</v>
          </cell>
          <cell r="D1699">
            <v>4.8</v>
          </cell>
          <cell r="E1699">
            <v>72</v>
          </cell>
          <cell r="F1699">
            <v>311.04000000000002</v>
          </cell>
          <cell r="G1699" t="str">
            <v>45SC</v>
          </cell>
          <cell r="H1699">
            <v>6</v>
          </cell>
          <cell r="I1699">
            <v>735</v>
          </cell>
          <cell r="J1699">
            <v>1.4999999999999999E-2</v>
          </cell>
        </row>
        <row r="1700">
          <cell r="A1700" t="str">
            <v>30113603045137004800</v>
          </cell>
          <cell r="B1700" t="str">
            <v>137  م *4.5سم*48 بكره - يلويش C06</v>
          </cell>
          <cell r="C1700">
            <v>137</v>
          </cell>
          <cell r="D1700">
            <v>4.5</v>
          </cell>
          <cell r="E1700">
            <v>48</v>
          </cell>
          <cell r="F1700">
            <v>295.92</v>
          </cell>
          <cell r="G1700" t="str">
            <v>36Y</v>
          </cell>
          <cell r="H1700">
            <v>6</v>
          </cell>
          <cell r="I1700">
            <v>735</v>
          </cell>
          <cell r="J1700">
            <v>1.4999999999999999E-2</v>
          </cell>
        </row>
        <row r="1701">
          <cell r="A1701" t="str">
            <v>30114509048080005400</v>
          </cell>
          <cell r="B1701" t="str">
            <v>80 م * 4.8 سم * 54 بكرة -D05 -ابيض</v>
          </cell>
          <cell r="C1701">
            <v>80</v>
          </cell>
          <cell r="D1701">
            <v>4.8</v>
          </cell>
          <cell r="E1701">
            <v>54</v>
          </cell>
          <cell r="F1701">
            <v>207.35999999999999</v>
          </cell>
          <cell r="G1701" t="str">
            <v>45COL</v>
          </cell>
          <cell r="H1701">
            <v>6</v>
          </cell>
          <cell r="I1701">
            <v>735</v>
          </cell>
          <cell r="J1701">
            <v>1.4999999999999999E-2</v>
          </cell>
        </row>
        <row r="1702">
          <cell r="A1702" t="str">
            <v>30115001048100004800</v>
          </cell>
          <cell r="B1702" t="str">
            <v>100 م * 4.8سم * 48 بكرة - E00</v>
          </cell>
          <cell r="C1702">
            <v>100</v>
          </cell>
          <cell r="D1702">
            <v>4.8</v>
          </cell>
          <cell r="E1702">
            <v>48</v>
          </cell>
          <cell r="F1702">
            <v>230.39999999999998</v>
          </cell>
          <cell r="G1702" t="str">
            <v>50C</v>
          </cell>
          <cell r="H1702">
            <v>6</v>
          </cell>
          <cell r="I1702">
            <v>735</v>
          </cell>
          <cell r="J1702">
            <v>1.4999999999999999E-2</v>
          </cell>
        </row>
        <row r="1703">
          <cell r="A1703" t="str">
            <v>301145040451300036EV</v>
          </cell>
          <cell r="B1703" t="str">
            <v>130م*4.5سم*36 بكرة- -D05 EV</v>
          </cell>
          <cell r="C1703">
            <v>130</v>
          </cell>
          <cell r="D1703">
            <v>4.5</v>
          </cell>
          <cell r="E1703">
            <v>36</v>
          </cell>
          <cell r="F1703">
            <v>210.6</v>
          </cell>
          <cell r="G1703" t="str">
            <v>45SC</v>
          </cell>
          <cell r="H1703">
            <v>6</v>
          </cell>
          <cell r="I1703">
            <v>735</v>
          </cell>
          <cell r="J1703">
            <v>1.4999999999999999E-2</v>
          </cell>
        </row>
        <row r="1704">
          <cell r="A1704" t="str">
            <v>30114505070100003600</v>
          </cell>
          <cell r="B1704" t="str">
            <v>100  م* 7 سم  * 36 بكرة - D05 - احمر</v>
          </cell>
          <cell r="C1704">
            <v>100</v>
          </cell>
          <cell r="D1704">
            <v>7</v>
          </cell>
          <cell r="E1704">
            <v>36</v>
          </cell>
          <cell r="F1704">
            <v>252</v>
          </cell>
          <cell r="G1704" t="str">
            <v>45COL</v>
          </cell>
          <cell r="H1704">
            <v>4</v>
          </cell>
          <cell r="I1704">
            <v>735</v>
          </cell>
          <cell r="J1704">
            <v>1.4999999999999999E-2</v>
          </cell>
        </row>
        <row r="1705">
          <cell r="A1705" t="str">
            <v>301145040451000054EV</v>
          </cell>
          <cell r="B1705" t="str">
            <v>100 م * 4.5 سم * 54 بكر - D05 - Ever Green</v>
          </cell>
          <cell r="C1705">
            <v>100</v>
          </cell>
          <cell r="D1705">
            <v>4.5</v>
          </cell>
          <cell r="E1705">
            <v>54</v>
          </cell>
          <cell r="F1705">
            <v>243</v>
          </cell>
          <cell r="G1705" t="str">
            <v>45SC</v>
          </cell>
          <cell r="H1705">
            <v>6</v>
          </cell>
          <cell r="I1705">
            <v>735</v>
          </cell>
          <cell r="J1705">
            <v>1.4999999999999999E-2</v>
          </cell>
        </row>
        <row r="1706">
          <cell r="A1706" t="str">
            <v>30113601042052007200</v>
          </cell>
          <cell r="B1706" t="str">
            <v>52م * 4.2سم * 72 بكرة - C06</v>
          </cell>
          <cell r="C1706">
            <v>52</v>
          </cell>
          <cell r="D1706">
            <v>4.2</v>
          </cell>
          <cell r="E1706">
            <v>72</v>
          </cell>
          <cell r="F1706">
            <v>157.24800000000002</v>
          </cell>
          <cell r="G1706" t="str">
            <v>36C</v>
          </cell>
          <cell r="H1706">
            <v>6</v>
          </cell>
          <cell r="I1706">
            <v>735</v>
          </cell>
          <cell r="J1706">
            <v>1.4999999999999999E-2</v>
          </cell>
        </row>
        <row r="1707">
          <cell r="A1707" t="str">
            <v>30113601042042007200</v>
          </cell>
          <cell r="B1707" t="str">
            <v>42م * 4.2سم * 72 بكرة - C06</v>
          </cell>
          <cell r="C1707">
            <v>42</v>
          </cell>
          <cell r="D1707">
            <v>4.2</v>
          </cell>
          <cell r="E1707">
            <v>72</v>
          </cell>
          <cell r="F1707">
            <v>127.008</v>
          </cell>
          <cell r="G1707" t="str">
            <v>36C</v>
          </cell>
          <cell r="H1707">
            <v>6</v>
          </cell>
          <cell r="I1707">
            <v>735</v>
          </cell>
          <cell r="J1707">
            <v>1.4999999999999999E-2</v>
          </cell>
        </row>
        <row r="1708">
          <cell r="A1708" t="str">
            <v>301145440450500072NR</v>
          </cell>
          <cell r="B1708" t="str">
            <v>50م*4.5سم*72بكره-D05  - كور عادى</v>
          </cell>
          <cell r="C1708">
            <v>50</v>
          </cell>
          <cell r="D1708">
            <v>4.5</v>
          </cell>
          <cell r="E1708">
            <v>72</v>
          </cell>
          <cell r="F1708">
            <v>162</v>
          </cell>
          <cell r="G1708" t="str">
            <v>45C</v>
          </cell>
          <cell r="H1708">
            <v>6</v>
          </cell>
          <cell r="I1708">
            <v>735</v>
          </cell>
          <cell r="J1708">
            <v>1.4999999999999999E-2</v>
          </cell>
        </row>
        <row r="1709">
          <cell r="A1709" t="str">
            <v>30113601072036004800</v>
          </cell>
          <cell r="B1709" t="str">
            <v>40 ياردة*7.2سم*48بكرة C06</v>
          </cell>
          <cell r="C1709">
            <v>36</v>
          </cell>
          <cell r="D1709">
            <v>7.2</v>
          </cell>
          <cell r="E1709">
            <v>48</v>
          </cell>
          <cell r="F1709">
            <v>124.416</v>
          </cell>
          <cell r="G1709" t="str">
            <v>36C</v>
          </cell>
          <cell r="H1709">
            <v>4</v>
          </cell>
          <cell r="I1709">
            <v>735</v>
          </cell>
          <cell r="J1709">
            <v>1.4999999999999999E-2</v>
          </cell>
        </row>
        <row r="1710">
          <cell r="A1710" t="str">
            <v>30114001060054006000</v>
          </cell>
          <cell r="B1710" t="str">
            <v>54متر - 6سم - 60 بكرة D00</v>
          </cell>
          <cell r="C1710">
            <v>54</v>
          </cell>
          <cell r="D1710">
            <v>6</v>
          </cell>
          <cell r="E1710">
            <v>60</v>
          </cell>
          <cell r="F1710">
            <v>194.4</v>
          </cell>
          <cell r="G1710" t="str">
            <v>40C</v>
          </cell>
          <cell r="H1710">
            <v>4</v>
          </cell>
          <cell r="I1710">
            <v>735</v>
          </cell>
          <cell r="J1710">
            <v>1.4999999999999999E-2</v>
          </cell>
        </row>
        <row r="1711">
          <cell r="A1711" t="str">
            <v>30114009048080005400</v>
          </cell>
          <cell r="B1711" t="str">
            <v>80 م * 4.8 سم * 54 بكرة - D05 - ابيض</v>
          </cell>
          <cell r="C1711">
            <v>80</v>
          </cell>
          <cell r="D1711">
            <v>4.8</v>
          </cell>
          <cell r="E1711">
            <v>54</v>
          </cell>
          <cell r="F1711">
            <v>207.35999999999999</v>
          </cell>
          <cell r="G1711" t="str">
            <v>45COL</v>
          </cell>
          <cell r="H1711">
            <v>6</v>
          </cell>
          <cell r="I1711">
            <v>735</v>
          </cell>
          <cell r="J1711">
            <v>1.4999999999999999E-2</v>
          </cell>
        </row>
        <row r="1712">
          <cell r="A1712" t="str">
            <v>30114504045072805400</v>
          </cell>
          <cell r="B1712" t="str">
            <v>80 ياردة * 4.5 سم * 54 بكرة - D05 - كور عادى</v>
          </cell>
          <cell r="C1712">
            <v>72.8</v>
          </cell>
          <cell r="D1712">
            <v>4.5</v>
          </cell>
          <cell r="E1712">
            <v>54</v>
          </cell>
          <cell r="F1712">
            <v>176.904</v>
          </cell>
          <cell r="G1712" t="str">
            <v>45C</v>
          </cell>
          <cell r="H1712">
            <v>6</v>
          </cell>
          <cell r="I1712">
            <v>735</v>
          </cell>
          <cell r="J1712">
            <v>1.4999999999999999E-2</v>
          </cell>
        </row>
        <row r="1713">
          <cell r="A1713" t="str">
            <v>3011550104890000600</v>
          </cell>
          <cell r="B1713" t="str">
            <v>900 م * 4.8 سم * 6 بكرات E05 - شفاف</v>
          </cell>
          <cell r="C1713">
            <v>900</v>
          </cell>
          <cell r="D1713">
            <v>4.8</v>
          </cell>
          <cell r="E1713">
            <v>6</v>
          </cell>
          <cell r="F1713">
            <v>259.20000000000005</v>
          </cell>
          <cell r="G1713" t="str">
            <v>50C</v>
          </cell>
          <cell r="H1713" t="str">
            <v/>
          </cell>
          <cell r="I1713">
            <v>735</v>
          </cell>
          <cell r="J1713">
            <v>1.4999999999999999E-2</v>
          </cell>
        </row>
        <row r="1714">
          <cell r="A1714" t="str">
            <v>30113644045136503600</v>
          </cell>
          <cell r="B1714" t="str">
            <v>150 ياردة * 4.5 سم * 36 بكرة - C06 - سوبر</v>
          </cell>
          <cell r="C1714">
            <v>136.5</v>
          </cell>
          <cell r="D1714">
            <v>4.5</v>
          </cell>
          <cell r="E1714">
            <v>36</v>
          </cell>
          <cell r="F1714">
            <v>221.13</v>
          </cell>
          <cell r="G1714" t="str">
            <v>36C</v>
          </cell>
          <cell r="H1714">
            <v>6</v>
          </cell>
          <cell r="I1714">
            <v>735</v>
          </cell>
          <cell r="J1714">
            <v>1.4999999999999999E-2</v>
          </cell>
        </row>
        <row r="1715">
          <cell r="A1715" t="str">
            <v>301140090450728072</v>
          </cell>
          <cell r="B1715" t="str">
            <v>80 ياردة * 4.5 سم * 72 بكرة - D00 - ابيض</v>
          </cell>
          <cell r="C1715">
            <v>72.8</v>
          </cell>
          <cell r="D1715">
            <v>4.5</v>
          </cell>
          <cell r="E1715">
            <v>72</v>
          </cell>
          <cell r="F1715">
            <v>235.87199999999999</v>
          </cell>
          <cell r="G1715" t="str">
            <v>40COL</v>
          </cell>
          <cell r="H1715">
            <v>6</v>
          </cell>
          <cell r="I1715">
            <v>735</v>
          </cell>
          <cell r="J1715">
            <v>1.4999999999999999E-2</v>
          </cell>
        </row>
        <row r="1716">
          <cell r="A1716" t="str">
            <v>3011400104381000600</v>
          </cell>
          <cell r="B1716" t="str">
            <v>810 م * 4.3 سم * 6 بكرة - D00</v>
          </cell>
          <cell r="C1716">
            <v>810</v>
          </cell>
          <cell r="D1716">
            <v>4.3</v>
          </cell>
          <cell r="E1716">
            <v>6</v>
          </cell>
          <cell r="F1716">
            <v>208.98</v>
          </cell>
          <cell r="G1716" t="str">
            <v>40C</v>
          </cell>
          <cell r="H1716" t="str">
            <v/>
          </cell>
          <cell r="I1716">
            <v>735</v>
          </cell>
          <cell r="J1716">
            <v>1.4999999999999999E-2</v>
          </cell>
        </row>
        <row r="1717">
          <cell r="A1717" t="str">
            <v>30114506048080005400</v>
          </cell>
          <cell r="B1717" t="str">
            <v>80 م * 4.8 سم * 54 بكرة - D05 - اخضر</v>
          </cell>
          <cell r="C1717">
            <v>80</v>
          </cell>
          <cell r="D1717">
            <v>4.8</v>
          </cell>
          <cell r="E1717">
            <v>54</v>
          </cell>
          <cell r="F1717">
            <v>207.35999999999999</v>
          </cell>
          <cell r="G1717" t="str">
            <v>45COL</v>
          </cell>
          <cell r="H1717">
            <v>6</v>
          </cell>
          <cell r="I1717">
            <v>735</v>
          </cell>
          <cell r="J1717">
            <v>1.4999999999999999E-2</v>
          </cell>
        </row>
        <row r="1718">
          <cell r="A1718" t="str">
            <v>30114001048085007200</v>
          </cell>
          <cell r="B1718" t="str">
            <v>85 م  * 4.8 سم * 72 بكرة - D00</v>
          </cell>
          <cell r="C1718">
            <v>85</v>
          </cell>
          <cell r="D1718">
            <v>4.8</v>
          </cell>
          <cell r="E1718">
            <v>72</v>
          </cell>
          <cell r="F1718">
            <v>293.76</v>
          </cell>
          <cell r="G1718" t="str">
            <v>40C</v>
          </cell>
          <cell r="H1718">
            <v>6</v>
          </cell>
          <cell r="I1718">
            <v>735</v>
          </cell>
          <cell r="J1718">
            <v>1.4999999999999999E-2</v>
          </cell>
        </row>
        <row r="1719">
          <cell r="A1719" t="str">
            <v>301136440450728054NR</v>
          </cell>
          <cell r="B1719" t="str">
            <v xml:space="preserve"> 80 ياردة * 4.5 سم * 54 بكرة - C06</v>
          </cell>
          <cell r="C1719">
            <v>72.8</v>
          </cell>
          <cell r="D1719">
            <v>4.5</v>
          </cell>
          <cell r="E1719">
            <v>54</v>
          </cell>
          <cell r="F1719">
            <v>176.904</v>
          </cell>
          <cell r="G1719" t="str">
            <v>36SC</v>
          </cell>
          <cell r="H1719">
            <v>6</v>
          </cell>
          <cell r="I1719">
            <v>735</v>
          </cell>
          <cell r="J1719">
            <v>1.4999999999999999E-2</v>
          </cell>
        </row>
        <row r="1720">
          <cell r="A1720" t="str">
            <v>30114009048060007200</v>
          </cell>
          <cell r="B1720" t="str">
            <v>60 م * 4.8 سم * 72 بكرة - D00 - ابيض</v>
          </cell>
          <cell r="C1720">
            <v>60</v>
          </cell>
          <cell r="D1720">
            <v>4.8</v>
          </cell>
          <cell r="E1720">
            <v>72</v>
          </cell>
          <cell r="F1720">
            <v>207.35999999999999</v>
          </cell>
          <cell r="G1720" t="str">
            <v>40C</v>
          </cell>
          <cell r="H1720">
            <v>6</v>
          </cell>
          <cell r="I1720">
            <v>735</v>
          </cell>
          <cell r="J1720">
            <v>1.4999999999999999E-2</v>
          </cell>
        </row>
        <row r="1721">
          <cell r="A1721" t="str">
            <v>30114504045066007200</v>
          </cell>
          <cell r="B1721" t="str">
            <v>66 م * 4.5 سم * 72 بكرة - D05</v>
          </cell>
          <cell r="C1721">
            <v>66</v>
          </cell>
          <cell r="D1721">
            <v>4.5</v>
          </cell>
          <cell r="E1721">
            <v>72</v>
          </cell>
          <cell r="F1721">
            <v>213.84</v>
          </cell>
          <cell r="G1721" t="str">
            <v>45SC</v>
          </cell>
          <cell r="H1721">
            <v>6</v>
          </cell>
          <cell r="I1721">
            <v>735</v>
          </cell>
          <cell r="J1721">
            <v>1.4999999999999999E-2</v>
          </cell>
        </row>
        <row r="1722">
          <cell r="A1722" t="str">
            <v>30114504048066007200</v>
          </cell>
          <cell r="B1722" t="str">
            <v>66 م * 4.8 سم * 72 بكرة - D05</v>
          </cell>
          <cell r="C1722">
            <v>66</v>
          </cell>
          <cell r="D1722">
            <v>4.8</v>
          </cell>
          <cell r="E1722">
            <v>72</v>
          </cell>
          <cell r="F1722">
            <v>228.096</v>
          </cell>
          <cell r="G1722" t="str">
            <v>45SC</v>
          </cell>
          <cell r="H1722">
            <v>6</v>
          </cell>
          <cell r="I1722">
            <v>735</v>
          </cell>
          <cell r="J1722">
            <v>1.4999999999999999E-2</v>
          </cell>
        </row>
        <row r="1723">
          <cell r="A1723" t="str">
            <v>30114504070100004800</v>
          </cell>
          <cell r="B1723" t="str">
            <v>100 م * 7 سم * 48 بكرة - D05</v>
          </cell>
          <cell r="C1723">
            <v>100</v>
          </cell>
          <cell r="D1723">
            <v>7</v>
          </cell>
          <cell r="E1723">
            <v>48</v>
          </cell>
          <cell r="F1723">
            <v>336</v>
          </cell>
          <cell r="G1723" t="str">
            <v>45SC</v>
          </cell>
          <cell r="H1723">
            <v>4</v>
          </cell>
          <cell r="I1723">
            <v>735</v>
          </cell>
          <cell r="J1723">
            <v>1.4999999999999999E-2</v>
          </cell>
        </row>
        <row r="1724">
          <cell r="A1724" t="str">
            <v>30115001045066007200</v>
          </cell>
          <cell r="B1724" t="str">
            <v>66 م * 4.5 سم * 72 بكرة - E05</v>
          </cell>
          <cell r="C1724">
            <v>66</v>
          </cell>
          <cell r="D1724">
            <v>4.5</v>
          </cell>
          <cell r="E1724">
            <v>72</v>
          </cell>
          <cell r="F1724">
            <v>213.84</v>
          </cell>
          <cell r="G1724" t="str">
            <v>50C</v>
          </cell>
          <cell r="H1724">
            <v>6</v>
          </cell>
          <cell r="I1724">
            <v>735</v>
          </cell>
          <cell r="J1724">
            <v>1.4999999999999999E-2</v>
          </cell>
        </row>
        <row r="1725">
          <cell r="A1725" t="str">
            <v>30114504060100004500</v>
          </cell>
          <cell r="B1725" t="str">
            <v>100 م * 6 سم * 45 بكرة - D05</v>
          </cell>
          <cell r="C1725">
            <v>100</v>
          </cell>
          <cell r="D1725">
            <v>6</v>
          </cell>
          <cell r="E1725">
            <v>45</v>
          </cell>
          <cell r="F1725">
            <v>270</v>
          </cell>
          <cell r="G1725" t="str">
            <v>45SC</v>
          </cell>
          <cell r="H1725">
            <v>4</v>
          </cell>
          <cell r="I1725">
            <v>735</v>
          </cell>
          <cell r="J1725">
            <v>1.4999999999999999E-2</v>
          </cell>
        </row>
        <row r="1726">
          <cell r="A1726" t="str">
            <v>30114009023027007200</v>
          </cell>
          <cell r="B1726" t="str">
            <v>27 م * 2.3 سم * 72 بكرة - D00 - ابيض</v>
          </cell>
          <cell r="C1726">
            <v>27</v>
          </cell>
          <cell r="D1726">
            <v>2.2999999999999998</v>
          </cell>
          <cell r="E1726">
            <v>72</v>
          </cell>
          <cell r="F1726">
            <v>44.712000000000003</v>
          </cell>
          <cell r="G1726" t="str">
            <v>40COL</v>
          </cell>
          <cell r="H1726">
            <v>12</v>
          </cell>
          <cell r="I1726">
            <v>735</v>
          </cell>
          <cell r="J1726">
            <v>1.4999999999999999E-2</v>
          </cell>
        </row>
        <row r="1727">
          <cell r="A1727" t="str">
            <v>301145040451365036NR</v>
          </cell>
          <cell r="B1727" t="str">
            <v xml:space="preserve">150 ياردة * 4.5 سم * 36 بكرة - D05 - </v>
          </cell>
          <cell r="C1727">
            <v>136.5</v>
          </cell>
          <cell r="D1727">
            <v>4.5</v>
          </cell>
          <cell r="E1727">
            <v>36</v>
          </cell>
          <cell r="F1727">
            <v>221.13</v>
          </cell>
          <cell r="G1727" t="str">
            <v>45SC</v>
          </cell>
          <cell r="H1727">
            <v>6</v>
          </cell>
          <cell r="I1727">
            <v>735</v>
          </cell>
          <cell r="J1727">
            <v>1.4999999999999999E-2</v>
          </cell>
        </row>
        <row r="1728">
          <cell r="A1728" t="str">
            <v>301145040450225036NR</v>
          </cell>
          <cell r="B1728" t="str">
            <v xml:space="preserve">25 ياردة * 4.5 سم * 36 بكرة - D05 </v>
          </cell>
          <cell r="C1728">
            <v>22.5</v>
          </cell>
          <cell r="D1728">
            <v>4.5</v>
          </cell>
          <cell r="E1728">
            <v>36</v>
          </cell>
          <cell r="F1728">
            <v>36.449999999999996</v>
          </cell>
          <cell r="G1728" t="str">
            <v>45SC</v>
          </cell>
          <cell r="H1728">
            <v>6</v>
          </cell>
          <cell r="I1728">
            <v>735</v>
          </cell>
          <cell r="J1728">
            <v>1.4999999999999999E-2</v>
          </cell>
        </row>
        <row r="1729">
          <cell r="A1729" t="str">
            <v>30114804045132005400</v>
          </cell>
          <cell r="B1729" t="str">
            <v>132 م * 4.5 سم * 54 بكرة - D08- Iscotch</v>
          </cell>
          <cell r="C1729">
            <v>132</v>
          </cell>
          <cell r="D1729">
            <v>4.5</v>
          </cell>
          <cell r="E1729">
            <v>54</v>
          </cell>
          <cell r="F1729">
            <v>320.76000000000005</v>
          </cell>
          <cell r="G1729" t="str">
            <v>48SC</v>
          </cell>
          <cell r="H1729">
            <v>6</v>
          </cell>
          <cell r="I1729">
            <v>735</v>
          </cell>
          <cell r="J1729">
            <v>1.4999999999999999E-2</v>
          </cell>
        </row>
        <row r="1730">
          <cell r="A1730" t="str">
            <v>30114001048600001200</v>
          </cell>
          <cell r="B1730" t="str">
            <v>                  600م*4.8سم*12بكرة-D00</v>
          </cell>
          <cell r="C1730">
            <v>600</v>
          </cell>
          <cell r="D1730">
            <v>4.8</v>
          </cell>
          <cell r="E1730">
            <v>12</v>
          </cell>
          <cell r="F1730">
            <v>345.6</v>
          </cell>
          <cell r="G1730" t="str">
            <v>40C</v>
          </cell>
          <cell r="H1730" t="str">
            <v/>
          </cell>
          <cell r="I1730">
            <v>735</v>
          </cell>
          <cell r="J1730">
            <v>1.4999999999999999E-2</v>
          </cell>
        </row>
        <row r="1731">
          <cell r="A1731" t="str">
            <v>301136440450910072NR</v>
          </cell>
          <cell r="B1731" t="str">
            <v>100ياردة * 4.5سم * 72بكرة - C06كور عادى</v>
          </cell>
          <cell r="C1731">
            <v>91</v>
          </cell>
          <cell r="D1731">
            <v>4.5</v>
          </cell>
          <cell r="E1731">
            <v>72</v>
          </cell>
          <cell r="F1731">
            <v>294.83999999999997</v>
          </cell>
          <cell r="G1731" t="str">
            <v>36S</v>
          </cell>
          <cell r="H1731">
            <v>6</v>
          </cell>
          <cell r="I1731">
            <v>735</v>
          </cell>
          <cell r="J1731">
            <v>1.4999999999999999E-2</v>
          </cell>
        </row>
        <row r="1732">
          <cell r="A1732" t="str">
            <v>30114001070100003600</v>
          </cell>
          <cell r="B1732" t="str">
            <v>100 م - 7 سم  - 36 بكرة - D00</v>
          </cell>
          <cell r="C1732">
            <v>100</v>
          </cell>
          <cell r="D1732">
            <v>7</v>
          </cell>
          <cell r="E1732">
            <v>36</v>
          </cell>
          <cell r="F1732">
            <v>252</v>
          </cell>
          <cell r="G1732" t="str">
            <v>40C</v>
          </cell>
          <cell r="H1732">
            <v>4</v>
          </cell>
          <cell r="I1732">
            <v>735</v>
          </cell>
          <cell r="J1732">
            <v>1.4999999999999999E-2</v>
          </cell>
        </row>
        <row r="1733">
          <cell r="A1733" t="str">
            <v>301145040451365036NR</v>
          </cell>
          <cell r="B1733" t="str">
            <v>150ياردة*4.5سم*36بكره-D05كور عادى</v>
          </cell>
          <cell r="C1733">
            <v>136.5</v>
          </cell>
          <cell r="D1733">
            <v>4.5</v>
          </cell>
          <cell r="E1733">
            <v>36</v>
          </cell>
          <cell r="F1733">
            <v>221.13</v>
          </cell>
          <cell r="G1733" t="str">
            <v>45SC</v>
          </cell>
          <cell r="H1733">
            <v>6</v>
          </cell>
          <cell r="I1733">
            <v>735</v>
          </cell>
          <cell r="J1733">
            <v>1.4999999999999999E-2</v>
          </cell>
        </row>
        <row r="1734">
          <cell r="A1734" t="str">
            <v>301136440450540072NR</v>
          </cell>
          <cell r="B1734" t="str">
            <v>60 ياردة * 4.5سم * 72بكرة - C06كور عادى</v>
          </cell>
          <cell r="C1734">
            <v>54</v>
          </cell>
          <cell r="D1734">
            <v>4.5</v>
          </cell>
          <cell r="E1734">
            <v>72</v>
          </cell>
          <cell r="F1734">
            <v>174.96</v>
          </cell>
          <cell r="G1734" t="str">
            <v>36S</v>
          </cell>
          <cell r="H1734">
            <v>6</v>
          </cell>
          <cell r="I1734">
            <v>735</v>
          </cell>
          <cell r="J1734">
            <v>1.4999999999999999E-2</v>
          </cell>
        </row>
        <row r="1735">
          <cell r="A1735" t="str">
            <v>301145040482000036NR</v>
          </cell>
          <cell r="B1735" t="str">
            <v>200م*4.8سم*36بكره-D05 كور عادى</v>
          </cell>
          <cell r="C1735">
            <v>200</v>
          </cell>
          <cell r="D1735">
            <v>4.8</v>
          </cell>
          <cell r="E1735">
            <v>36</v>
          </cell>
          <cell r="F1735">
            <v>345.59999999999997</v>
          </cell>
          <cell r="G1735" t="str">
            <v>45SC</v>
          </cell>
          <cell r="H1735" t="str">
            <v/>
          </cell>
          <cell r="I1735">
            <v>735</v>
          </cell>
          <cell r="J1735">
            <v>1.4999999999999999E-2</v>
          </cell>
        </row>
        <row r="1736">
          <cell r="A1736" t="str">
            <v>301145040480400072NR</v>
          </cell>
          <cell r="B1736" t="str">
            <v>40م*4.8سم*72 بكرة-D05 - كور عادى</v>
          </cell>
          <cell r="C1736">
            <v>40</v>
          </cell>
          <cell r="D1736">
            <v>4.8</v>
          </cell>
          <cell r="E1736">
            <v>72</v>
          </cell>
          <cell r="F1736">
            <v>138.24</v>
          </cell>
          <cell r="G1736" t="str">
            <v>45SC</v>
          </cell>
          <cell r="H1736">
            <v>6</v>
          </cell>
          <cell r="I1736">
            <v>735</v>
          </cell>
          <cell r="J1736">
            <v>1.4999999999999999E-2</v>
          </cell>
        </row>
        <row r="1737">
          <cell r="A1737" t="str">
            <v>30114504060054006000</v>
          </cell>
          <cell r="B1737" t="str">
            <v> 60 ياردة*6سم*60 بكرة -D05 كريستال</v>
          </cell>
          <cell r="C1737">
            <v>54</v>
          </cell>
          <cell r="D1737">
            <v>6</v>
          </cell>
          <cell r="E1737">
            <v>60</v>
          </cell>
          <cell r="F1737">
            <v>194.4</v>
          </cell>
          <cell r="G1737" t="str">
            <v>45SC</v>
          </cell>
          <cell r="H1737">
            <v>4</v>
          </cell>
          <cell r="I1737">
            <v>735</v>
          </cell>
          <cell r="J1737">
            <v>1.4999999999999999E-2</v>
          </cell>
        </row>
        <row r="1738">
          <cell r="A1738" t="str">
            <v>30115001050100007200</v>
          </cell>
          <cell r="B1738" t="str">
            <v>100 م  * 5 سم  * 72 بكرة - E00</v>
          </cell>
          <cell r="C1738">
            <v>100</v>
          </cell>
          <cell r="D1738">
            <v>5</v>
          </cell>
          <cell r="E1738">
            <v>72</v>
          </cell>
          <cell r="F1738">
            <v>360</v>
          </cell>
          <cell r="G1738" t="str">
            <v>50C</v>
          </cell>
          <cell r="H1738">
            <v>6</v>
          </cell>
          <cell r="I1738">
            <v>735</v>
          </cell>
          <cell r="J1738">
            <v>1.4999999999999999E-2</v>
          </cell>
        </row>
        <row r="1739">
          <cell r="A1739" t="str">
            <v>30113601023033014400</v>
          </cell>
          <cell r="B1739" t="str">
            <v>33م * 2.3سم * 144 بكرة - C06</v>
          </cell>
          <cell r="C1739">
            <v>33</v>
          </cell>
          <cell r="D1739">
            <v>2.2999999999999998</v>
          </cell>
          <cell r="E1739">
            <v>144</v>
          </cell>
          <cell r="F1739">
            <v>109.29599999999999</v>
          </cell>
          <cell r="G1739" t="str">
            <v>36C</v>
          </cell>
          <cell r="H1739">
            <v>12</v>
          </cell>
          <cell r="I1739">
            <v>735</v>
          </cell>
          <cell r="J1739">
            <v>1.4999999999999999E-2</v>
          </cell>
        </row>
        <row r="1740">
          <cell r="A1740" t="str">
            <v>30114544023090014400</v>
          </cell>
          <cell r="B1740" t="str">
            <v>90م*2.3سم*144 بكره -D05 كريستال جرين</v>
          </cell>
          <cell r="C1740">
            <v>90</v>
          </cell>
          <cell r="D1740">
            <v>2.2999999999999998</v>
          </cell>
          <cell r="E1740">
            <v>144</v>
          </cell>
          <cell r="F1740">
            <v>298.08</v>
          </cell>
          <cell r="G1740" t="str">
            <v>45S</v>
          </cell>
          <cell r="H1740">
            <v>12</v>
          </cell>
          <cell r="I1740">
            <v>735</v>
          </cell>
          <cell r="J1740">
            <v>1.4999999999999999E-2</v>
          </cell>
        </row>
        <row r="1741">
          <cell r="A1741" t="str">
            <v>301145440450720072EV</v>
          </cell>
          <cell r="B1741" t="str">
            <v>72م*4.5سم*72بكره- Ever Green</v>
          </cell>
          <cell r="C1741">
            <v>72</v>
          </cell>
          <cell r="D1741">
            <v>4.5</v>
          </cell>
          <cell r="E1741">
            <v>72</v>
          </cell>
          <cell r="F1741">
            <v>233.28000000000003</v>
          </cell>
          <cell r="G1741" t="str">
            <v>45S</v>
          </cell>
          <cell r="H1741">
            <v>6</v>
          </cell>
          <cell r="I1741">
            <v>735</v>
          </cell>
          <cell r="J1741">
            <v>1.4999999999999999E-2</v>
          </cell>
        </row>
        <row r="1742">
          <cell r="A1742" t="str">
            <v>30114503048056007200</v>
          </cell>
          <cell r="B1742" t="str">
            <v>56م*4.8سم*72 بكرة*D05-يلويش</v>
          </cell>
          <cell r="C1742">
            <v>56</v>
          </cell>
          <cell r="D1742">
            <v>4.8</v>
          </cell>
          <cell r="E1742">
            <v>72</v>
          </cell>
          <cell r="F1742">
            <v>193.536</v>
          </cell>
          <cell r="G1742" t="str">
            <v>45Y</v>
          </cell>
          <cell r="H1742">
            <v>6</v>
          </cell>
          <cell r="I1742">
            <v>735</v>
          </cell>
          <cell r="J1742">
            <v>1.4999999999999999E-2</v>
          </cell>
        </row>
        <row r="1743">
          <cell r="A1743" t="str">
            <v>301145440450728072CR</v>
          </cell>
          <cell r="B1743" t="str">
            <v>80ياردة*4.5سم*72بكره-D05 كريستال جديد</v>
          </cell>
          <cell r="C1743">
            <v>72.8</v>
          </cell>
          <cell r="D1743">
            <v>4.5</v>
          </cell>
          <cell r="E1743">
            <v>72</v>
          </cell>
          <cell r="F1743">
            <v>235.87199999999999</v>
          </cell>
          <cell r="G1743" t="str">
            <v>45S</v>
          </cell>
          <cell r="H1743">
            <v>6</v>
          </cell>
          <cell r="I1743">
            <v>735</v>
          </cell>
          <cell r="J1743">
            <v>1.4999999999999999E-2</v>
          </cell>
        </row>
        <row r="1744">
          <cell r="A1744" t="str">
            <v>30115001045090007200</v>
          </cell>
          <cell r="B1744" t="str">
            <v>90م * 4.5سم * 72بكرة - E00</v>
          </cell>
          <cell r="C1744">
            <v>90</v>
          </cell>
          <cell r="D1744">
            <v>4.5</v>
          </cell>
          <cell r="E1744">
            <v>72</v>
          </cell>
          <cell r="F1744">
            <v>291.59999999999997</v>
          </cell>
          <cell r="G1744" t="str">
            <v>50C</v>
          </cell>
          <cell r="H1744">
            <v>6</v>
          </cell>
          <cell r="I1744">
            <v>735</v>
          </cell>
          <cell r="J1744">
            <v>1.4999999999999999E-2</v>
          </cell>
        </row>
        <row r="1745">
          <cell r="A1745" t="str">
            <v>301150010452500030IS</v>
          </cell>
          <cell r="B1745" t="str">
            <v>250م * 4.5سم * 30 بكره - E00 - I - Scotc</v>
          </cell>
          <cell r="C1745">
            <v>250</v>
          </cell>
          <cell r="D1745">
            <v>4.5</v>
          </cell>
          <cell r="E1745">
            <v>30</v>
          </cell>
          <cell r="F1745">
            <v>337.5</v>
          </cell>
          <cell r="G1745" t="str">
            <v>50C</v>
          </cell>
          <cell r="H1745" t="str">
            <v/>
          </cell>
          <cell r="I1745">
            <v>735</v>
          </cell>
          <cell r="J1745">
            <v>1.4999999999999999E-2</v>
          </cell>
        </row>
        <row r="1746">
          <cell r="A1746" t="str">
            <v>3011500104880000600</v>
          </cell>
          <cell r="B1746" t="str">
            <v>800م* 4.8سم * 6 بكرات - E00</v>
          </cell>
          <cell r="C1746">
            <v>800</v>
          </cell>
          <cell r="D1746">
            <v>4.8</v>
          </cell>
          <cell r="E1746">
            <v>6</v>
          </cell>
          <cell r="F1746">
            <v>230.39999999999998</v>
          </cell>
          <cell r="G1746" t="str">
            <v>50C</v>
          </cell>
          <cell r="H1746" t="str">
            <v/>
          </cell>
          <cell r="I1746">
            <v>735</v>
          </cell>
          <cell r="J1746">
            <v>1.4999999999999999E-2</v>
          </cell>
        </row>
        <row r="1747">
          <cell r="A1747" t="str">
            <v>30174017023010007200</v>
          </cell>
          <cell r="B1747" t="str">
            <v>10 م - 2.3 سم - 72 بكرة ليزرفضي -D00</v>
          </cell>
          <cell r="C1747">
            <v>10</v>
          </cell>
          <cell r="D1747">
            <v>2.2999999999999998</v>
          </cell>
          <cell r="E1747">
            <v>72</v>
          </cell>
          <cell r="F1747">
            <v>16.560000000000002</v>
          </cell>
          <cell r="G1747" t="str">
            <v>40SIL</v>
          </cell>
          <cell r="H1747">
            <v>12</v>
          </cell>
          <cell r="I1747">
            <v>735</v>
          </cell>
          <cell r="J1747">
            <v>1.4999999999999999E-2</v>
          </cell>
        </row>
        <row r="1748">
          <cell r="A1748" t="str">
            <v>301150p1048250003000</v>
          </cell>
          <cell r="B1748" t="str">
            <v>250م * 4.8سم * 30 بكرة - E00 مطبوع</v>
          </cell>
          <cell r="C1748">
            <v>250</v>
          </cell>
          <cell r="D1748">
            <v>4.8</v>
          </cell>
          <cell r="E1748">
            <v>30</v>
          </cell>
          <cell r="F1748">
            <v>360</v>
          </cell>
          <cell r="G1748" t="str">
            <v>50C</v>
          </cell>
          <cell r="H1748" t="str">
            <v/>
          </cell>
          <cell r="I1748">
            <v>735</v>
          </cell>
          <cell r="J1748">
            <v>1.4999999999999999E-2</v>
          </cell>
        </row>
        <row r="1749">
          <cell r="A1749" t="str">
            <v>301145440450600072EV</v>
          </cell>
          <cell r="B1749" t="str">
            <v>60م*4.5سم*72بكره-D05 ايفرجرين</v>
          </cell>
          <cell r="C1749">
            <v>60</v>
          </cell>
          <cell r="D1749">
            <v>4.5</v>
          </cell>
          <cell r="E1749">
            <v>72</v>
          </cell>
          <cell r="F1749">
            <v>194.4</v>
          </cell>
          <cell r="G1749" t="str">
            <v>45S</v>
          </cell>
          <cell r="H1749">
            <v>6</v>
          </cell>
          <cell r="I1749">
            <v>735</v>
          </cell>
          <cell r="J1749">
            <v>1.4999999999999999E-2</v>
          </cell>
        </row>
        <row r="1750">
          <cell r="A1750" t="str">
            <v>301145440450910072EV</v>
          </cell>
          <cell r="B1750" t="str">
            <v>100 ياردة*4.5سم*72بكره- Ever Green</v>
          </cell>
          <cell r="C1750">
            <v>91</v>
          </cell>
          <cell r="D1750">
            <v>4.5</v>
          </cell>
          <cell r="E1750">
            <v>72</v>
          </cell>
          <cell r="F1750">
            <v>294.83999999999997</v>
          </cell>
          <cell r="G1750" t="str">
            <v>45S</v>
          </cell>
          <cell r="H1750">
            <v>6</v>
          </cell>
          <cell r="I1750">
            <v>735</v>
          </cell>
          <cell r="J1750">
            <v>1.4999999999999999E-2</v>
          </cell>
        </row>
        <row r="1751">
          <cell r="A1751" t="str">
            <v>301145040480600072NR</v>
          </cell>
          <cell r="B1751" t="str">
            <v>60م*4.8سم*72 بكرة-D05 - كور عادى</v>
          </cell>
          <cell r="C1751">
            <v>60</v>
          </cell>
          <cell r="D1751">
            <v>4.8</v>
          </cell>
          <cell r="E1751">
            <v>72</v>
          </cell>
          <cell r="F1751">
            <v>207.35999999999999</v>
          </cell>
          <cell r="G1751" t="str">
            <v>45SC</v>
          </cell>
          <cell r="H1751">
            <v>6</v>
          </cell>
          <cell r="I1751">
            <v>735</v>
          </cell>
          <cell r="J1751">
            <v>1.4999999999999999E-2</v>
          </cell>
        </row>
        <row r="1752">
          <cell r="A1752" t="str">
            <v>301145040700600036NR</v>
          </cell>
          <cell r="B1752" t="str">
            <v>60م *7سم*36 بكرة-D05 كور عادى</v>
          </cell>
          <cell r="C1752">
            <v>60</v>
          </cell>
          <cell r="D1752">
            <v>7</v>
          </cell>
          <cell r="E1752">
            <v>36</v>
          </cell>
          <cell r="F1752">
            <v>151.20000000000002</v>
          </cell>
          <cell r="G1752" t="str">
            <v>45SC</v>
          </cell>
          <cell r="H1752">
            <v>4</v>
          </cell>
          <cell r="I1752">
            <v>735</v>
          </cell>
          <cell r="J1752">
            <v>1.4999999999999999E-2</v>
          </cell>
        </row>
        <row r="1753">
          <cell r="A1753" t="str">
            <v>301145040481000054NR</v>
          </cell>
          <cell r="B1753" t="str">
            <v>100م*4.8سم*54 بكرة-D05 - كور عادى</v>
          </cell>
          <cell r="C1753">
            <v>100</v>
          </cell>
          <cell r="D1753">
            <v>4.8</v>
          </cell>
          <cell r="E1753">
            <v>54</v>
          </cell>
          <cell r="F1753">
            <v>259.2</v>
          </cell>
          <cell r="G1753" t="str">
            <v>45S</v>
          </cell>
          <cell r="H1753">
            <v>6</v>
          </cell>
          <cell r="I1753">
            <v>735</v>
          </cell>
          <cell r="J1753">
            <v>1.4999999999999999E-2</v>
          </cell>
        </row>
        <row r="1754">
          <cell r="A1754" t="str">
            <v>30114001048200003600</v>
          </cell>
          <cell r="B1754" t="str">
            <v>200م*4.8سم*36 بكرة-D00</v>
          </cell>
          <cell r="C1754">
            <v>200</v>
          </cell>
          <cell r="D1754">
            <v>4.8</v>
          </cell>
          <cell r="E1754">
            <v>36</v>
          </cell>
          <cell r="F1754">
            <v>345.59999999999997</v>
          </cell>
          <cell r="G1754" t="str">
            <v>40C</v>
          </cell>
          <cell r="H1754" t="str">
            <v/>
          </cell>
          <cell r="I1754">
            <v>735</v>
          </cell>
          <cell r="J1754">
            <v>1.4999999999999999E-2</v>
          </cell>
        </row>
        <row r="1755">
          <cell r="A1755" t="str">
            <v>301140090450400072</v>
          </cell>
          <cell r="B1755" t="str">
            <v>40 م *4.5سم ابيض 72بكره D00</v>
          </cell>
          <cell r="C1755">
            <v>40</v>
          </cell>
          <cell r="D1755">
            <v>4.5</v>
          </cell>
          <cell r="E1755">
            <v>72</v>
          </cell>
          <cell r="F1755">
            <v>129.6</v>
          </cell>
          <cell r="G1755" t="str">
            <v>40COL</v>
          </cell>
          <cell r="H1755">
            <v>6</v>
          </cell>
          <cell r="I1755">
            <v>735</v>
          </cell>
          <cell r="J1755">
            <v>1.4999999999999999E-2</v>
          </cell>
        </row>
        <row r="1756">
          <cell r="A1756" t="str">
            <v>301145440450430072EV</v>
          </cell>
          <cell r="B1756" t="str">
            <v>43م*4.5سم*72 بكرة-D05 ايفرجرين</v>
          </cell>
          <cell r="C1756">
            <v>43</v>
          </cell>
          <cell r="D1756">
            <v>4.5</v>
          </cell>
          <cell r="E1756">
            <v>72</v>
          </cell>
          <cell r="F1756">
            <v>139.32</v>
          </cell>
          <cell r="G1756" t="str">
            <v>45S</v>
          </cell>
          <cell r="H1756">
            <v>6</v>
          </cell>
          <cell r="I1756">
            <v>735</v>
          </cell>
          <cell r="J1756">
            <v>1.4999999999999999E-2</v>
          </cell>
        </row>
        <row r="1757">
          <cell r="A1757" t="str">
            <v>301145440451100036EV</v>
          </cell>
          <cell r="B1757" t="str">
            <v>110م*4.5سم*36 بكره - D05ايفرجرين</v>
          </cell>
          <cell r="C1757">
            <v>110</v>
          </cell>
          <cell r="D1757">
            <v>4.5</v>
          </cell>
          <cell r="E1757">
            <v>36</v>
          </cell>
          <cell r="F1757">
            <v>178.20000000000002</v>
          </cell>
          <cell r="G1757" t="str">
            <v>36S</v>
          </cell>
          <cell r="H1757">
            <v>6</v>
          </cell>
          <cell r="I1757">
            <v>735</v>
          </cell>
          <cell r="J1757">
            <v>1.4999999999999999E-2</v>
          </cell>
        </row>
        <row r="1758">
          <cell r="A1758" t="str">
            <v>30174007023010007200</v>
          </cell>
          <cell r="B1758" t="str">
            <v>10م*2.3سم*72 بكرة-D00 ليزر ازرق</v>
          </cell>
          <cell r="C1758">
            <v>10</v>
          </cell>
          <cell r="D1758">
            <v>2.2999999999999998</v>
          </cell>
          <cell r="E1758">
            <v>72</v>
          </cell>
          <cell r="F1758">
            <v>16.560000000000002</v>
          </cell>
          <cell r="G1758" t="str">
            <v>40SIL</v>
          </cell>
          <cell r="H1758">
            <v>12</v>
          </cell>
          <cell r="I1758">
            <v>735</v>
          </cell>
          <cell r="J1758">
            <v>1.4999999999999999E-2</v>
          </cell>
        </row>
        <row r="1759">
          <cell r="A1759" t="str">
            <v>30174017045010003600</v>
          </cell>
          <cell r="B1759" t="str">
            <v>10 م * 4.5 سم * 36 بكرة ليزر فضي  - D00</v>
          </cell>
          <cell r="C1759">
            <v>10</v>
          </cell>
          <cell r="D1759">
            <v>4.5</v>
          </cell>
          <cell r="E1759">
            <v>36</v>
          </cell>
          <cell r="F1759">
            <v>16.2</v>
          </cell>
          <cell r="G1759" t="str">
            <v>40SIL</v>
          </cell>
          <cell r="H1759">
            <v>6</v>
          </cell>
          <cell r="I1759">
            <v>735</v>
          </cell>
          <cell r="J1759">
            <v>1.4999999999999999E-2</v>
          </cell>
        </row>
        <row r="1760">
          <cell r="A1760" t="str">
            <v>30174006045010003600</v>
          </cell>
          <cell r="B1760" t="str">
            <v>10م*4.5 سم*36 بكرة-D00 ليزر اخضر</v>
          </cell>
          <cell r="C1760">
            <v>10</v>
          </cell>
          <cell r="D1760">
            <v>4.5</v>
          </cell>
          <cell r="E1760">
            <v>36</v>
          </cell>
          <cell r="F1760">
            <v>16.2</v>
          </cell>
          <cell r="G1760" t="str">
            <v>40SIL</v>
          </cell>
          <cell r="H1760">
            <v>6</v>
          </cell>
          <cell r="I1760">
            <v>735</v>
          </cell>
          <cell r="J1760">
            <v>1.4999999999999999E-2</v>
          </cell>
        </row>
        <row r="1761">
          <cell r="A1761" t="str">
            <v>30174007045010003600</v>
          </cell>
          <cell r="B1761" t="str">
            <v>10م*4.5سم*36 بكرة-D00 ليزر ازرق</v>
          </cell>
          <cell r="C1761">
            <v>10</v>
          </cell>
          <cell r="D1761">
            <v>4.5</v>
          </cell>
          <cell r="E1761">
            <v>36</v>
          </cell>
          <cell r="F1761">
            <v>16.2</v>
          </cell>
          <cell r="G1761" t="str">
            <v>40SIL</v>
          </cell>
          <cell r="H1761">
            <v>6</v>
          </cell>
          <cell r="I1761">
            <v>735</v>
          </cell>
          <cell r="J1761">
            <v>1.4999999999999999E-2</v>
          </cell>
        </row>
        <row r="1762">
          <cell r="A1762" t="str">
            <v>30174006023010007200</v>
          </cell>
          <cell r="B1762" t="str">
            <v>10م*2.3سم*72 بكرة-D00 ليزر اخضر</v>
          </cell>
          <cell r="C1762">
            <v>10</v>
          </cell>
          <cell r="D1762">
            <v>2.2999999999999998</v>
          </cell>
          <cell r="E1762">
            <v>72</v>
          </cell>
          <cell r="F1762">
            <v>16.560000000000002</v>
          </cell>
          <cell r="G1762" t="str">
            <v>40SIL</v>
          </cell>
          <cell r="H1762">
            <v>12</v>
          </cell>
          <cell r="I1762">
            <v>735</v>
          </cell>
          <cell r="J1762">
            <v>1.4999999999999999E-2</v>
          </cell>
        </row>
        <row r="1763">
          <cell r="A1763" t="str">
            <v>301145p40480900054NR</v>
          </cell>
          <cell r="B1763" t="str">
            <v>90م * 4.8سم * 54 بكرة - D05 مطبوع سوبر</v>
          </cell>
          <cell r="C1763">
            <v>90</v>
          </cell>
          <cell r="D1763">
            <v>4.8</v>
          </cell>
          <cell r="E1763">
            <v>54</v>
          </cell>
          <cell r="F1763">
            <v>233.28000000000003</v>
          </cell>
          <cell r="G1763" t="str">
            <v>45SC</v>
          </cell>
          <cell r="H1763">
            <v>6</v>
          </cell>
          <cell r="I1763">
            <v>735</v>
          </cell>
          <cell r="J1763">
            <v>1.4999999999999999E-2</v>
          </cell>
        </row>
        <row r="1764">
          <cell r="A1764" t="str">
            <v>301145440450450072NR</v>
          </cell>
          <cell r="B1764" t="str">
            <v>45م*4.5سم*72بكره-D05 كور عادى</v>
          </cell>
          <cell r="C1764">
            <v>45</v>
          </cell>
          <cell r="D1764">
            <v>4.5</v>
          </cell>
          <cell r="E1764">
            <v>72</v>
          </cell>
          <cell r="F1764">
            <v>145.79999999999998</v>
          </cell>
          <cell r="G1764" t="str">
            <v>45S</v>
          </cell>
          <cell r="H1764">
            <v>6</v>
          </cell>
          <cell r="I1764">
            <v>735</v>
          </cell>
          <cell r="J1764">
            <v>1.4999999999999999E-2</v>
          </cell>
        </row>
        <row r="1765">
          <cell r="A1765" t="str">
            <v>30114001060054004800</v>
          </cell>
          <cell r="B1765" t="str">
            <v>54متر - 6سم - 48 بكرة D00</v>
          </cell>
          <cell r="C1765">
            <v>54</v>
          </cell>
          <cell r="D1765">
            <v>6</v>
          </cell>
          <cell r="E1765">
            <v>48</v>
          </cell>
          <cell r="F1765">
            <v>155.52000000000001</v>
          </cell>
          <cell r="G1765" t="str">
            <v>40C</v>
          </cell>
          <cell r="H1765">
            <v>4</v>
          </cell>
          <cell r="I1765">
            <v>735</v>
          </cell>
          <cell r="J1765">
            <v>1.4999999999999999E-2</v>
          </cell>
        </row>
        <row r="1766">
          <cell r="A1766" t="str">
            <v>30115001060060004500</v>
          </cell>
          <cell r="B1766" t="str">
            <v>60م * 6سم * 45 بكرة - E00</v>
          </cell>
          <cell r="C1766">
            <v>60</v>
          </cell>
          <cell r="D1766">
            <v>6</v>
          </cell>
          <cell r="E1766">
            <v>45</v>
          </cell>
          <cell r="F1766">
            <v>162</v>
          </cell>
          <cell r="G1766" t="str">
            <v>50C</v>
          </cell>
          <cell r="H1766">
            <v>4</v>
          </cell>
          <cell r="I1766">
            <v>735</v>
          </cell>
          <cell r="J1766">
            <v>1.4999999999999999E-2</v>
          </cell>
        </row>
        <row r="1767">
          <cell r="A1767" t="str">
            <v>301145440450360072EV</v>
          </cell>
          <cell r="B1767" t="str">
            <v>36م*4.5سم*72بكره-D05 ايفرجرين</v>
          </cell>
          <cell r="C1767">
            <v>36</v>
          </cell>
          <cell r="D1767">
            <v>4.5</v>
          </cell>
          <cell r="E1767">
            <v>72</v>
          </cell>
          <cell r="F1767">
            <v>116.64000000000001</v>
          </cell>
          <cell r="G1767" t="str">
            <v>45S</v>
          </cell>
          <cell r="H1767">
            <v>6</v>
          </cell>
          <cell r="I1767">
            <v>735</v>
          </cell>
          <cell r="J1767">
            <v>1.4999999999999999E-2</v>
          </cell>
        </row>
        <row r="1768">
          <cell r="A1768" t="str">
            <v>30114508045085005400</v>
          </cell>
          <cell r="B1768" t="str">
            <v>85 متر*4.5سم *54 بكرة D05 اصفر</v>
          </cell>
          <cell r="C1768">
            <v>85</v>
          </cell>
          <cell r="D1768">
            <v>4.5</v>
          </cell>
          <cell r="E1768">
            <v>54</v>
          </cell>
          <cell r="F1768">
            <v>206.55</v>
          </cell>
          <cell r="G1768" t="str">
            <v>45COL</v>
          </cell>
          <cell r="H1768">
            <v>6</v>
          </cell>
          <cell r="I1768">
            <v>735</v>
          </cell>
          <cell r="J1768">
            <v>1.4999999999999999E-2</v>
          </cell>
        </row>
        <row r="1769">
          <cell r="A1769" t="str">
            <v>301145440450440072EV</v>
          </cell>
          <cell r="B1769" t="str">
            <v>44م*4.5سم*72بكره-D05 ايفرجرين</v>
          </cell>
          <cell r="C1769">
            <v>44</v>
          </cell>
          <cell r="D1769">
            <v>4.5</v>
          </cell>
          <cell r="E1769">
            <v>72</v>
          </cell>
          <cell r="F1769">
            <v>142.56</v>
          </cell>
          <cell r="G1769" t="str">
            <v>45S</v>
          </cell>
          <cell r="H1769">
            <v>6</v>
          </cell>
          <cell r="I1769">
            <v>735</v>
          </cell>
          <cell r="J1769">
            <v>1.4999999999999999E-2</v>
          </cell>
        </row>
        <row r="1770">
          <cell r="A1770" t="str">
            <v>30115001048060005400</v>
          </cell>
          <cell r="B1770" t="str">
            <v>60م * 4.8سم * 54 بكرة - E00</v>
          </cell>
          <cell r="C1770">
            <v>60</v>
          </cell>
          <cell r="D1770">
            <v>4.8</v>
          </cell>
          <cell r="E1770">
            <v>54</v>
          </cell>
          <cell r="F1770">
            <v>155.51999999999998</v>
          </cell>
          <cell r="G1770" t="str">
            <v>50C</v>
          </cell>
          <cell r="H1770">
            <v>6</v>
          </cell>
          <cell r="I1770">
            <v>735</v>
          </cell>
          <cell r="J1770">
            <v>1.4999999999999999E-2</v>
          </cell>
        </row>
        <row r="1771">
          <cell r="A1771" t="str">
            <v>301145040480750054NR</v>
          </cell>
          <cell r="B1771" t="str">
            <v>75م*4.8سم*54 بكرة-D05 - كور عادى</v>
          </cell>
          <cell r="C1771">
            <v>75</v>
          </cell>
          <cell r="D1771">
            <v>4.8</v>
          </cell>
          <cell r="E1771">
            <v>54</v>
          </cell>
          <cell r="F1771">
            <v>194.4</v>
          </cell>
          <cell r="G1771" t="str">
            <v>45SC</v>
          </cell>
          <cell r="H1771">
            <v>6</v>
          </cell>
          <cell r="I1771">
            <v>735</v>
          </cell>
          <cell r="J1771">
            <v>1.4999999999999999E-2</v>
          </cell>
        </row>
        <row r="1772">
          <cell r="A1772" t="str">
            <v>301145040700600040NR</v>
          </cell>
          <cell r="B1772" t="str">
            <v>60 م * 7 سم * 40 بكرة - D05 - كور عادى</v>
          </cell>
          <cell r="C1772">
            <v>60</v>
          </cell>
          <cell r="D1772">
            <v>7</v>
          </cell>
          <cell r="E1772">
            <v>40</v>
          </cell>
          <cell r="F1772">
            <v>168</v>
          </cell>
          <cell r="G1772" t="str">
            <v>45SC</v>
          </cell>
          <cell r="H1772">
            <v>4</v>
          </cell>
          <cell r="I1772">
            <v>735</v>
          </cell>
          <cell r="J1772">
            <v>1.4999999999999999E-2</v>
          </cell>
        </row>
        <row r="1773">
          <cell r="A1773" t="str">
            <v>30114504060054005500</v>
          </cell>
          <cell r="B1773" t="str">
            <v>60 ياردة * 6 سم * 55 بكرة - D05 - كور سادة</v>
          </cell>
          <cell r="C1773">
            <v>54</v>
          </cell>
          <cell r="D1773">
            <v>6</v>
          </cell>
          <cell r="E1773">
            <v>55</v>
          </cell>
          <cell r="F1773">
            <v>178.20000000000002</v>
          </cell>
          <cell r="G1773" t="str">
            <v>45SC</v>
          </cell>
          <cell r="H1773">
            <v>4</v>
          </cell>
          <cell r="I1773">
            <v>735</v>
          </cell>
          <cell r="J1773">
            <v>1.4999999999999999E-2</v>
          </cell>
        </row>
        <row r="1774">
          <cell r="A1774" t="str">
            <v>30114544060054005500</v>
          </cell>
          <cell r="B1774" t="str">
            <v>60 ياردة * 6 سم * 55 بكرة - D05 - كور سادة</v>
          </cell>
          <cell r="C1774">
            <v>54</v>
          </cell>
          <cell r="D1774">
            <v>6</v>
          </cell>
          <cell r="E1774">
            <v>55</v>
          </cell>
          <cell r="F1774">
            <v>178.20000000000002</v>
          </cell>
          <cell r="G1774" t="str">
            <v>45SC</v>
          </cell>
          <cell r="H1774">
            <v>4</v>
          </cell>
          <cell r="I1774">
            <v>735</v>
          </cell>
          <cell r="J1774">
            <v>1.4999999999999999E-2</v>
          </cell>
        </row>
        <row r="1775">
          <cell r="A1775" t="str">
            <v>30114044023036007200</v>
          </cell>
          <cell r="B1775" t="str">
            <v>36م*2.3سم*72 بكره -D00 كريستال جرين</v>
          </cell>
          <cell r="C1775">
            <v>36</v>
          </cell>
          <cell r="D1775">
            <v>2.2999999999999998</v>
          </cell>
          <cell r="E1775">
            <v>72</v>
          </cell>
          <cell r="F1775">
            <v>59.616</v>
          </cell>
          <cell r="G1775" t="str">
            <v>40SC</v>
          </cell>
          <cell r="H1775">
            <v>12</v>
          </cell>
          <cell r="I1775">
            <v>735</v>
          </cell>
          <cell r="J1775">
            <v>1.4999999999999999E-2</v>
          </cell>
        </row>
        <row r="1776">
          <cell r="A1776" t="str">
            <v>30114501048200003600</v>
          </cell>
          <cell r="B1776" t="str">
            <v> 200م*4.8سم*36 بكرة -D05</v>
          </cell>
          <cell r="C1776">
            <v>200</v>
          </cell>
          <cell r="D1776">
            <v>4.8</v>
          </cell>
          <cell r="E1776">
            <v>36</v>
          </cell>
          <cell r="F1776">
            <v>345.59999999999997</v>
          </cell>
          <cell r="G1776" t="str">
            <v>45C</v>
          </cell>
          <cell r="H1776" t="str">
            <v/>
          </cell>
          <cell r="I1776">
            <v>735</v>
          </cell>
          <cell r="J1776">
            <v>1.4999999999999999E-2</v>
          </cell>
        </row>
        <row r="1777">
          <cell r="A1777" t="str">
            <v>30114501045072805400</v>
          </cell>
          <cell r="B1777" t="str">
            <v>80ياردة * 4.5سم * 54 بكرة -D05</v>
          </cell>
          <cell r="C1777">
            <v>72.8</v>
          </cell>
          <cell r="D1777">
            <v>4.5</v>
          </cell>
          <cell r="E1777">
            <v>54</v>
          </cell>
          <cell r="F1777">
            <v>176.904</v>
          </cell>
          <cell r="G1777" t="str">
            <v>45C</v>
          </cell>
          <cell r="H1777">
            <v>6</v>
          </cell>
          <cell r="I1777">
            <v>735</v>
          </cell>
          <cell r="J1777">
            <v>1.4999999999999999E-2</v>
          </cell>
        </row>
        <row r="1778">
          <cell r="A1778" t="str">
            <v>30114044012036014400</v>
          </cell>
          <cell r="B1778" t="str">
            <v>36م*1.2 سم*144 بكره -D00 كريستال جرين</v>
          </cell>
          <cell r="C1778">
            <v>36</v>
          </cell>
          <cell r="D1778">
            <v>1.2</v>
          </cell>
          <cell r="E1778">
            <v>144</v>
          </cell>
          <cell r="F1778">
            <v>62.207999999999991</v>
          </cell>
          <cell r="G1778" t="str">
            <v>40S</v>
          </cell>
          <cell r="H1778">
            <v>24</v>
          </cell>
          <cell r="I1778">
            <v>735</v>
          </cell>
          <cell r="J1778">
            <v>1.4999999999999999E-2</v>
          </cell>
        </row>
        <row r="1779">
          <cell r="A1779" t="str">
            <v>30174000048050007200</v>
          </cell>
          <cell r="B1779" t="str">
            <v>50 م - 4.8 سم - 72 بكرة ليزر الوان -D00</v>
          </cell>
          <cell r="C1779">
            <v>50</v>
          </cell>
          <cell r="D1779">
            <v>4.8</v>
          </cell>
          <cell r="E1779">
            <v>72</v>
          </cell>
          <cell r="F1779">
            <v>172.79999999999998</v>
          </cell>
          <cell r="G1779" t="str">
            <v>40SIL</v>
          </cell>
          <cell r="H1779">
            <v>6</v>
          </cell>
          <cell r="I1779">
            <v>735</v>
          </cell>
          <cell r="J1779">
            <v>1.4999999999999999E-2</v>
          </cell>
        </row>
        <row r="1780">
          <cell r="A1780" t="str">
            <v>30114506048600001200</v>
          </cell>
          <cell r="B1780" t="str">
            <v>600م * 4.8 سم * 12 بكرة- لون أخضرD05</v>
          </cell>
          <cell r="C1780">
            <v>600</v>
          </cell>
          <cell r="D1780">
            <v>4.8</v>
          </cell>
          <cell r="E1780">
            <v>12</v>
          </cell>
          <cell r="F1780">
            <v>345.6</v>
          </cell>
          <cell r="G1780" t="str">
            <v>45COL</v>
          </cell>
          <cell r="H1780" t="str">
            <v/>
          </cell>
          <cell r="I1780">
            <v>735</v>
          </cell>
          <cell r="J1780">
            <v>1.4999999999999999E-2</v>
          </cell>
        </row>
        <row r="1781">
          <cell r="A1781" t="str">
            <v>30115003048060007200</v>
          </cell>
          <cell r="B1781" t="str">
            <v>60م*4.8سم  يلوش 72بكره</v>
          </cell>
          <cell r="C1781">
            <v>60</v>
          </cell>
          <cell r="D1781">
            <v>4.8</v>
          </cell>
          <cell r="E1781">
            <v>72</v>
          </cell>
          <cell r="F1781">
            <v>207.35999999999999</v>
          </cell>
          <cell r="G1781" t="str">
            <v>50Y</v>
          </cell>
          <cell r="H1781">
            <v>6</v>
          </cell>
          <cell r="I1781">
            <v>735</v>
          </cell>
          <cell r="J1781">
            <v>1.4999999999999999E-2</v>
          </cell>
        </row>
        <row r="1782">
          <cell r="A1782" t="str">
            <v>30115003048600001200</v>
          </cell>
          <cell r="B1782" t="str">
            <v>600م*4.8سم يلوش 12بكره</v>
          </cell>
          <cell r="C1782">
            <v>600</v>
          </cell>
          <cell r="D1782">
            <v>4.8</v>
          </cell>
          <cell r="E1782">
            <v>12</v>
          </cell>
          <cell r="F1782">
            <v>345.6</v>
          </cell>
          <cell r="G1782" t="str">
            <v>50Y</v>
          </cell>
          <cell r="H1782" t="str">
            <v/>
          </cell>
          <cell r="I1782">
            <v>735</v>
          </cell>
          <cell r="J1782">
            <v>1.4999999999999999E-2</v>
          </cell>
        </row>
        <row r="1783">
          <cell r="A1783" t="str">
            <v>30115003045150003600</v>
          </cell>
          <cell r="B1783" t="str">
            <v>150م * 4.5سم * 36 بكره - E00 - يلوش</v>
          </cell>
          <cell r="C1783">
            <v>150</v>
          </cell>
          <cell r="D1783">
            <v>4.5</v>
          </cell>
          <cell r="E1783">
            <v>36</v>
          </cell>
          <cell r="F1783">
            <v>243</v>
          </cell>
          <cell r="G1783" t="str">
            <v>50Y</v>
          </cell>
          <cell r="H1783">
            <v>6</v>
          </cell>
          <cell r="I1783">
            <v>735</v>
          </cell>
          <cell r="J1783">
            <v>1.4999999999999999E-2</v>
          </cell>
        </row>
        <row r="1784">
          <cell r="A1784" t="str">
            <v>301145440450370072EV</v>
          </cell>
          <cell r="B1784" t="str">
            <v>37م*4.5سم*72بكره-D05 ايفرجرين</v>
          </cell>
          <cell r="C1784">
            <v>37</v>
          </cell>
          <cell r="D1784">
            <v>4.5</v>
          </cell>
          <cell r="E1784">
            <v>72</v>
          </cell>
          <cell r="F1784">
            <v>119.88</v>
          </cell>
          <cell r="G1784" t="str">
            <v>45S</v>
          </cell>
          <cell r="H1784">
            <v>6</v>
          </cell>
          <cell r="I1784">
            <v>735</v>
          </cell>
          <cell r="J1784">
            <v>1.4999999999999999E-2</v>
          </cell>
        </row>
        <row r="1785">
          <cell r="A1785" t="str">
            <v>30115003045072807200</v>
          </cell>
          <cell r="B1785" t="str">
            <v>80 ياردة * 4.5سم * 72 بكره - E00 - يلوش</v>
          </cell>
          <cell r="C1785">
            <v>72.8</v>
          </cell>
          <cell r="D1785">
            <v>4.5</v>
          </cell>
          <cell r="E1785">
            <v>72</v>
          </cell>
          <cell r="F1785">
            <v>235.87199999999999</v>
          </cell>
          <cell r="G1785" t="str">
            <v>50Y</v>
          </cell>
          <cell r="H1785">
            <v>6</v>
          </cell>
          <cell r="I1785">
            <v>735</v>
          </cell>
          <cell r="J1785">
            <v>1.4999999999999999E-2</v>
          </cell>
        </row>
        <row r="1786">
          <cell r="A1786" t="str">
            <v>30115003045091007200</v>
          </cell>
          <cell r="B1786" t="str">
            <v>100 ياردة * 4.5سم * 72 بكره - E00 - يلوش</v>
          </cell>
          <cell r="C1786">
            <v>91</v>
          </cell>
          <cell r="D1786">
            <v>4.5</v>
          </cell>
          <cell r="E1786">
            <v>72</v>
          </cell>
          <cell r="F1786">
            <v>294.83999999999997</v>
          </cell>
          <cell r="G1786" t="str">
            <v>50Y</v>
          </cell>
          <cell r="H1786">
            <v>6</v>
          </cell>
          <cell r="I1786">
            <v>735</v>
          </cell>
          <cell r="J1786">
            <v>1.4999999999999999E-2</v>
          </cell>
        </row>
        <row r="1787">
          <cell r="A1787" t="str">
            <v>30114001012060028800</v>
          </cell>
          <cell r="B1787" t="str">
            <v>60م*12مللي*288 بكرةD00</v>
          </cell>
          <cell r="C1787">
            <v>60</v>
          </cell>
          <cell r="D1787">
            <v>1.2</v>
          </cell>
          <cell r="E1787">
            <v>288</v>
          </cell>
          <cell r="F1787">
            <v>207.35999999999999</v>
          </cell>
          <cell r="G1787" t="str">
            <v>40C</v>
          </cell>
          <cell r="H1787">
            <v>24</v>
          </cell>
          <cell r="I1787">
            <v>735</v>
          </cell>
          <cell r="J1787">
            <v>1.4999999999999999E-2</v>
          </cell>
        </row>
        <row r="1788">
          <cell r="A1788" t="str">
            <v>30114501045600001200</v>
          </cell>
          <cell r="B1788" t="str">
            <v>600م * 4.5سم * 12 بكرة - D05</v>
          </cell>
          <cell r="C1788">
            <v>600</v>
          </cell>
          <cell r="D1788">
            <v>4.5</v>
          </cell>
          <cell r="E1788">
            <v>12</v>
          </cell>
          <cell r="F1788">
            <v>324</v>
          </cell>
          <cell r="G1788" t="str">
            <v>45C</v>
          </cell>
          <cell r="H1788" t="str">
            <v/>
          </cell>
          <cell r="I1788">
            <v>735</v>
          </cell>
          <cell r="J1788">
            <v>1.4999999999999999E-2</v>
          </cell>
        </row>
        <row r="1789">
          <cell r="A1789" t="str">
            <v>30114516045091005400</v>
          </cell>
          <cell r="B1789" t="str">
            <v>100ياردة * 4.5 سم * 54 بكرة - D05 - اسود</v>
          </cell>
          <cell r="C1789">
            <v>91</v>
          </cell>
          <cell r="D1789">
            <v>4.5</v>
          </cell>
          <cell r="E1789">
            <v>54</v>
          </cell>
          <cell r="F1789">
            <v>221.13</v>
          </cell>
          <cell r="G1789" t="str">
            <v>45COL</v>
          </cell>
          <cell r="H1789">
            <v>6</v>
          </cell>
          <cell r="I1789">
            <v>735</v>
          </cell>
          <cell r="J1789">
            <v>1.4999999999999999E-2</v>
          </cell>
        </row>
        <row r="1790">
          <cell r="A1790" t="str">
            <v>30114516012027014400</v>
          </cell>
          <cell r="B1790" t="str">
            <v>27 م * 1.2 سم * 144 بكرة - D05 - اسود</v>
          </cell>
          <cell r="C1790">
            <v>27</v>
          </cell>
          <cell r="D1790">
            <v>1.2</v>
          </cell>
          <cell r="E1790">
            <v>144</v>
          </cell>
          <cell r="F1790">
            <v>46.655999999999999</v>
          </cell>
          <cell r="G1790" t="str">
            <v>45COL</v>
          </cell>
          <cell r="H1790">
            <v>24</v>
          </cell>
          <cell r="I1790">
            <v>735</v>
          </cell>
          <cell r="J1790">
            <v>1.4999999999999999E-2</v>
          </cell>
        </row>
        <row r="1791">
          <cell r="A1791" t="str">
            <v>30115003048080005400</v>
          </cell>
          <cell r="B1791" t="str">
            <v>80م*4.8سم  يلوش 54 بكرة</v>
          </cell>
          <cell r="C1791">
            <v>80</v>
          </cell>
          <cell r="D1791">
            <v>4.8</v>
          </cell>
          <cell r="E1791">
            <v>54</v>
          </cell>
          <cell r="F1791">
            <v>207.35999999999999</v>
          </cell>
          <cell r="G1791" t="str">
            <v>50Y</v>
          </cell>
          <cell r="H1791">
            <v>6</v>
          </cell>
          <cell r="I1791">
            <v>735</v>
          </cell>
          <cell r="J1791">
            <v>1.4999999999999999E-2</v>
          </cell>
        </row>
        <row r="1792">
          <cell r="A1792" t="str">
            <v>301145040451100036EV</v>
          </cell>
          <cell r="B1792" t="str">
            <v>4.5سم*110م-36 بكره - D50- ايفرجرين</v>
          </cell>
          <cell r="C1792">
            <v>110</v>
          </cell>
          <cell r="D1792">
            <v>4.5</v>
          </cell>
          <cell r="E1792">
            <v>36</v>
          </cell>
          <cell r="F1792">
            <v>178.20000000000002</v>
          </cell>
          <cell r="G1792" t="str">
            <v>45SC</v>
          </cell>
          <cell r="H1792">
            <v>6</v>
          </cell>
          <cell r="I1792">
            <v>735</v>
          </cell>
          <cell r="J1792">
            <v>1.4999999999999999E-2</v>
          </cell>
        </row>
        <row r="1793">
          <cell r="A1793" t="str">
            <v>30115003048050007200</v>
          </cell>
          <cell r="B1793" t="str">
            <v>50م*4.8سم  يلوش 72بكره</v>
          </cell>
          <cell r="C1793">
            <v>50</v>
          </cell>
          <cell r="D1793">
            <v>4.8</v>
          </cell>
          <cell r="E1793">
            <v>72</v>
          </cell>
          <cell r="F1793">
            <v>172.79999999999998</v>
          </cell>
          <cell r="G1793" t="str">
            <v>50Y</v>
          </cell>
          <cell r="H1793">
            <v>6</v>
          </cell>
          <cell r="I1793">
            <v>735</v>
          </cell>
          <cell r="J1793">
            <v>1.4999999999999999E-2</v>
          </cell>
        </row>
        <row r="1794">
          <cell r="A1794" t="str">
            <v>301145040450360072EV</v>
          </cell>
          <cell r="B1794" t="str">
            <v>36م*4.5سم*72بكره-D05 ايفرجرين</v>
          </cell>
          <cell r="C1794">
            <v>36</v>
          </cell>
          <cell r="D1794">
            <v>4.5</v>
          </cell>
          <cell r="E1794">
            <v>72</v>
          </cell>
          <cell r="F1794">
            <v>116.64000000000001</v>
          </cell>
          <cell r="G1794" t="str">
            <v>45SC</v>
          </cell>
          <cell r="H1794">
            <v>6</v>
          </cell>
          <cell r="I1794">
            <v>735</v>
          </cell>
          <cell r="J1794">
            <v>1.4999999999999999E-2</v>
          </cell>
        </row>
        <row r="1795">
          <cell r="A1795" t="str">
            <v>30115003048100004800</v>
          </cell>
          <cell r="B1795" t="str">
            <v>100م*4.8سم  يلوش 48 بكره</v>
          </cell>
          <cell r="C1795">
            <v>100</v>
          </cell>
          <cell r="D1795">
            <v>4.8</v>
          </cell>
          <cell r="E1795">
            <v>48</v>
          </cell>
          <cell r="F1795">
            <v>230.39999999999998</v>
          </cell>
          <cell r="G1795" t="str">
            <v>50Y</v>
          </cell>
          <cell r="H1795">
            <v>6</v>
          </cell>
          <cell r="I1795">
            <v>735</v>
          </cell>
          <cell r="J1795">
            <v>1.4999999999999999E-2</v>
          </cell>
        </row>
        <row r="1796">
          <cell r="A1796" t="str">
            <v>301145040451365036IS</v>
          </cell>
          <cell r="B1796" t="str">
            <v>150ياردة*4.5سم*36بكره-D05  I- SCOTCH</v>
          </cell>
          <cell r="C1796">
            <v>136.5</v>
          </cell>
          <cell r="D1796">
            <v>4.5</v>
          </cell>
          <cell r="E1796">
            <v>36</v>
          </cell>
          <cell r="F1796">
            <v>221.13</v>
          </cell>
          <cell r="G1796" t="str">
            <v>45SC</v>
          </cell>
          <cell r="H1796">
            <v>6</v>
          </cell>
          <cell r="I1796">
            <v>735</v>
          </cell>
          <cell r="J1796">
            <v>1.4999999999999999E-2</v>
          </cell>
        </row>
        <row r="1797">
          <cell r="A1797" t="str">
            <v>30114502060100004500</v>
          </cell>
          <cell r="B1797" t="str">
            <v> 100م*6 سم*45 بكرة*D05- بنى</v>
          </cell>
          <cell r="C1797">
            <v>100</v>
          </cell>
          <cell r="D1797">
            <v>6</v>
          </cell>
          <cell r="E1797">
            <v>45</v>
          </cell>
          <cell r="F1797">
            <v>270</v>
          </cell>
          <cell r="G1797" t="str">
            <v>45B</v>
          </cell>
          <cell r="H1797">
            <v>4</v>
          </cell>
          <cell r="I1797">
            <v>735</v>
          </cell>
          <cell r="J1797">
            <v>1.4999999999999999E-2</v>
          </cell>
        </row>
        <row r="1798">
          <cell r="A1798" t="str">
            <v>301145440451500036EV</v>
          </cell>
          <cell r="B1798" t="str">
            <v>150م*4.5سم*36 بكره - D05ايفرجرين</v>
          </cell>
          <cell r="C1798">
            <v>150</v>
          </cell>
          <cell r="D1798">
            <v>4.5</v>
          </cell>
          <cell r="E1798">
            <v>36</v>
          </cell>
          <cell r="F1798">
            <v>243</v>
          </cell>
          <cell r="G1798" t="str">
            <v>45S</v>
          </cell>
          <cell r="H1798">
            <v>6</v>
          </cell>
          <cell r="I1798">
            <v>735</v>
          </cell>
          <cell r="J1798">
            <v>1.4999999999999999E-2</v>
          </cell>
        </row>
        <row r="1799">
          <cell r="A1799" t="str">
            <v>30115003070060004800</v>
          </cell>
          <cell r="B1799" t="str">
            <v>60 م * 7 سم * 48 بكرة- E50 - يلوش</v>
          </cell>
          <cell r="C1799">
            <v>60</v>
          </cell>
          <cell r="D1799">
            <v>7</v>
          </cell>
          <cell r="E1799">
            <v>48</v>
          </cell>
          <cell r="F1799">
            <v>201.60000000000002</v>
          </cell>
          <cell r="G1799" t="str">
            <v>50Y</v>
          </cell>
          <cell r="H1799">
            <v>4</v>
          </cell>
          <cell r="I1799">
            <v>735</v>
          </cell>
          <cell r="J1799">
            <v>1.4999999999999999E-2</v>
          </cell>
        </row>
        <row r="1800">
          <cell r="A1800" t="str">
            <v>30115003045136503600</v>
          </cell>
          <cell r="B1800" t="str">
            <v>150ياردة * 4.5سم * 36 بكره - E00 - يلوش</v>
          </cell>
          <cell r="C1800">
            <v>136.5</v>
          </cell>
          <cell r="D1800">
            <v>4.5</v>
          </cell>
          <cell r="E1800">
            <v>36</v>
          </cell>
          <cell r="F1800">
            <v>221.13</v>
          </cell>
          <cell r="G1800" t="str">
            <v>50Y</v>
          </cell>
          <cell r="H1800">
            <v>6</v>
          </cell>
          <cell r="I1800">
            <v>735</v>
          </cell>
          <cell r="J1800">
            <v>1.4999999999999999E-2</v>
          </cell>
        </row>
        <row r="1801">
          <cell r="A1801" t="str">
            <v>30113601045150004800</v>
          </cell>
          <cell r="B1801" t="str">
            <v xml:space="preserve">150م * 4.5سم * 48 بكره - C06 </v>
          </cell>
          <cell r="C1801">
            <v>150</v>
          </cell>
          <cell r="D1801">
            <v>4.5</v>
          </cell>
          <cell r="E1801">
            <v>48</v>
          </cell>
          <cell r="F1801">
            <v>324</v>
          </cell>
          <cell r="G1801" t="str">
            <v>36C</v>
          </cell>
          <cell r="H1801">
            <v>6</v>
          </cell>
          <cell r="I1801">
            <v>735</v>
          </cell>
          <cell r="J1801">
            <v>1.4999999999999999E-2</v>
          </cell>
        </row>
        <row r="1802">
          <cell r="A1802" t="str">
            <v>30114502048066007200</v>
          </cell>
          <cell r="B1802" t="str">
            <v>66 م * 4.8 سم * 72 بكرة - D05 - بنى</v>
          </cell>
          <cell r="C1802">
            <v>66</v>
          </cell>
          <cell r="D1802">
            <v>4.8</v>
          </cell>
          <cell r="E1802">
            <v>72</v>
          </cell>
          <cell r="F1802">
            <v>228.096</v>
          </cell>
          <cell r="G1802" t="str">
            <v>45B</v>
          </cell>
          <cell r="H1802">
            <v>6</v>
          </cell>
          <cell r="I1802">
            <v>735</v>
          </cell>
          <cell r="J1802">
            <v>1.4999999999999999E-2</v>
          </cell>
        </row>
        <row r="1803">
          <cell r="A1803" t="str">
            <v>301145040450550072EV</v>
          </cell>
          <cell r="B1803" t="str">
            <v>55 م * 4.5 سم * 72 بكرة - D05</v>
          </cell>
          <cell r="C1803">
            <v>55</v>
          </cell>
          <cell r="D1803">
            <v>4.5</v>
          </cell>
          <cell r="E1803">
            <v>72</v>
          </cell>
          <cell r="F1803">
            <v>178.20000000000002</v>
          </cell>
          <cell r="G1803" t="str">
            <v>45SC</v>
          </cell>
          <cell r="H1803">
            <v>6</v>
          </cell>
          <cell r="I1803">
            <v>735</v>
          </cell>
          <cell r="J1803">
            <v>1.4999999999999999E-2</v>
          </cell>
        </row>
        <row r="1804">
          <cell r="A1804" t="str">
            <v>30115003048060005400</v>
          </cell>
          <cell r="B1804" t="str">
            <v>60 م * 4.8 سم * 54 بكرة - E00 - يلوش</v>
          </cell>
          <cell r="C1804">
            <v>60</v>
          </cell>
          <cell r="D1804">
            <v>4.8</v>
          </cell>
          <cell r="E1804">
            <v>54</v>
          </cell>
          <cell r="F1804">
            <v>155.51999999999998</v>
          </cell>
          <cell r="G1804" t="str">
            <v>50Y</v>
          </cell>
          <cell r="H1804">
            <v>6</v>
          </cell>
          <cell r="I1804">
            <v>735</v>
          </cell>
          <cell r="J1804">
            <v>1.4999999999999999E-2</v>
          </cell>
        </row>
        <row r="1805">
          <cell r="A1805" t="str">
            <v>30113601045045005400</v>
          </cell>
          <cell r="B1805" t="str">
            <v>45م*4.5سم  54بكرةC06</v>
          </cell>
          <cell r="C1805">
            <v>45</v>
          </cell>
          <cell r="D1805">
            <v>4.5</v>
          </cell>
          <cell r="E1805">
            <v>54</v>
          </cell>
          <cell r="F1805">
            <v>109.35</v>
          </cell>
          <cell r="G1805" t="str">
            <v>36C</v>
          </cell>
          <cell r="H1805">
            <v>6</v>
          </cell>
          <cell r="I1805">
            <v>735</v>
          </cell>
          <cell r="J1805">
            <v>1.4999999999999999E-2</v>
          </cell>
        </row>
        <row r="1806">
          <cell r="A1806" t="str">
            <v>30115003045054007200</v>
          </cell>
          <cell r="B1806" t="str">
            <v xml:space="preserve"> 54 م * 4.5سم * 72 بكره - E00 - يلوش</v>
          </cell>
          <cell r="C1806">
            <v>54</v>
          </cell>
          <cell r="D1806">
            <v>4.5</v>
          </cell>
          <cell r="E1806">
            <v>72</v>
          </cell>
          <cell r="F1806">
            <v>174.96</v>
          </cell>
          <cell r="G1806" t="str">
            <v>50Y</v>
          </cell>
          <cell r="H1806">
            <v>6</v>
          </cell>
          <cell r="I1806">
            <v>735</v>
          </cell>
          <cell r="J1806">
            <v>1.4999999999999999E-2</v>
          </cell>
        </row>
        <row r="1807">
          <cell r="A1807" t="str">
            <v>30113601135500000400</v>
          </cell>
          <cell r="B1807" t="str">
            <v>500 م - 13.5 سم - 4 بكرة - C06</v>
          </cell>
          <cell r="C1807">
            <v>500</v>
          </cell>
          <cell r="D1807">
            <v>13.5</v>
          </cell>
          <cell r="E1807">
            <v>4</v>
          </cell>
          <cell r="F1807">
            <v>270</v>
          </cell>
          <cell r="G1807" t="str">
            <v>36C</v>
          </cell>
          <cell r="H1807" t="str">
            <v/>
          </cell>
          <cell r="I1807">
            <v>735</v>
          </cell>
          <cell r="J1807">
            <v>1.4999999999999999E-2</v>
          </cell>
        </row>
        <row r="1808">
          <cell r="A1808" t="str">
            <v>30115003041150004800</v>
          </cell>
          <cell r="B1808" t="str">
            <v>150م * 4.1سم * 48 بكره - E00 - يلوش</v>
          </cell>
          <cell r="C1808">
            <v>150</v>
          </cell>
          <cell r="D1808">
            <v>4.0999999999999996</v>
          </cell>
          <cell r="E1808">
            <v>48</v>
          </cell>
          <cell r="F1808">
            <v>295.20000000000005</v>
          </cell>
          <cell r="G1808" t="str">
            <v>50Y</v>
          </cell>
          <cell r="H1808">
            <v>6</v>
          </cell>
          <cell r="I1808">
            <v>735</v>
          </cell>
          <cell r="J1808">
            <v>1.4999999999999999E-2</v>
          </cell>
        </row>
        <row r="1809">
          <cell r="A1809" t="str">
            <v>30114503045220003600</v>
          </cell>
          <cell r="B1809" t="str">
            <v>220م*4.5سم*36بكره*D05-يلويش</v>
          </cell>
          <cell r="C1809">
            <v>220</v>
          </cell>
          <cell r="D1809">
            <v>4.5</v>
          </cell>
          <cell r="E1809">
            <v>36</v>
          </cell>
          <cell r="F1809">
            <v>356.40000000000003</v>
          </cell>
          <cell r="G1809" t="str">
            <v>45Y</v>
          </cell>
          <cell r="H1809" t="str">
            <v/>
          </cell>
          <cell r="I1809">
            <v>735</v>
          </cell>
          <cell r="J1809">
            <v>1.4999999999999999E-2</v>
          </cell>
        </row>
        <row r="1810">
          <cell r="A1810" t="str">
            <v>30113601135250001000</v>
          </cell>
          <cell r="B1810" t="str">
            <v>250 م - 13.5 سم - 10 بكرة - C06</v>
          </cell>
          <cell r="C1810">
            <v>250</v>
          </cell>
          <cell r="D1810">
            <v>13.5</v>
          </cell>
          <cell r="E1810">
            <v>10</v>
          </cell>
          <cell r="F1810">
            <v>337.5</v>
          </cell>
          <cell r="G1810" t="str">
            <v>36C</v>
          </cell>
          <cell r="H1810" t="str">
            <v/>
          </cell>
          <cell r="I1810">
            <v>735</v>
          </cell>
          <cell r="J1810">
            <v>1.4999999999999999E-2</v>
          </cell>
        </row>
        <row r="1811">
          <cell r="A1811" t="str">
            <v>30114001045060007200</v>
          </cell>
          <cell r="B1811" t="str">
            <v>60 م * 4.5 سم * 72 بكرة - D00</v>
          </cell>
          <cell r="C1811">
            <v>60</v>
          </cell>
          <cell r="D1811">
            <v>4.5</v>
          </cell>
          <cell r="E1811">
            <v>72</v>
          </cell>
          <cell r="F1811">
            <v>194.4</v>
          </cell>
          <cell r="G1811" t="str">
            <v>40C</v>
          </cell>
          <cell r="H1811">
            <v>6</v>
          </cell>
          <cell r="I1811">
            <v>735</v>
          </cell>
          <cell r="J1811">
            <v>1.4999999999999999E-2</v>
          </cell>
        </row>
        <row r="1812">
          <cell r="A1812" t="str">
            <v>301136440450360072EV</v>
          </cell>
          <cell r="B1812" t="str">
            <v>36 م * 4.5 سم * 72 بكرة - C06</v>
          </cell>
          <cell r="C1812">
            <v>36</v>
          </cell>
          <cell r="D1812">
            <v>4.5</v>
          </cell>
          <cell r="E1812">
            <v>72</v>
          </cell>
          <cell r="F1812">
            <v>116.64000000000001</v>
          </cell>
          <cell r="G1812" t="str">
            <v>36SC</v>
          </cell>
          <cell r="H1812">
            <v>6</v>
          </cell>
          <cell r="I1812">
            <v>735</v>
          </cell>
          <cell r="J1812">
            <v>1.4999999999999999E-2</v>
          </cell>
        </row>
        <row r="1813">
          <cell r="A1813" t="str">
            <v>30114002070100004500</v>
          </cell>
          <cell r="B1813" t="str">
            <v>100 م * 7 سم * 45 بكرة - D00 - بنى</v>
          </cell>
          <cell r="C1813">
            <v>100</v>
          </cell>
          <cell r="D1813">
            <v>7</v>
          </cell>
          <cell r="E1813">
            <v>45</v>
          </cell>
          <cell r="F1813">
            <v>315</v>
          </cell>
          <cell r="G1813" t="str">
            <v>40B</v>
          </cell>
          <cell r="H1813">
            <v>4</v>
          </cell>
          <cell r="I1813">
            <v>735</v>
          </cell>
          <cell r="J1813">
            <v>1.4999999999999999E-2</v>
          </cell>
        </row>
        <row r="1814">
          <cell r="A1814" t="str">
            <v>30114502070100004500</v>
          </cell>
          <cell r="B1814" t="str">
            <v>100 م * 7 سم * 45 بكرة - D05 - بنى</v>
          </cell>
          <cell r="C1814">
            <v>100</v>
          </cell>
          <cell r="D1814">
            <v>7</v>
          </cell>
          <cell r="E1814">
            <v>45</v>
          </cell>
          <cell r="F1814">
            <v>315</v>
          </cell>
          <cell r="G1814" t="str">
            <v>45B</v>
          </cell>
          <cell r="H1814">
            <v>4</v>
          </cell>
          <cell r="I1814">
            <v>735</v>
          </cell>
          <cell r="J1814">
            <v>1.4999999999999999E-2</v>
          </cell>
        </row>
        <row r="1815">
          <cell r="A1815" t="str">
            <v>30115003036100007200</v>
          </cell>
          <cell r="B1815" t="str">
            <v>100 م * 3.6 سم * 72 بكرة E00</v>
          </cell>
          <cell r="C1815">
            <v>100</v>
          </cell>
          <cell r="D1815">
            <v>3.6</v>
          </cell>
          <cell r="E1815">
            <v>72</v>
          </cell>
          <cell r="F1815">
            <v>259.2</v>
          </cell>
          <cell r="G1815" t="str">
            <v>50Y</v>
          </cell>
          <cell r="H1815">
            <v>8</v>
          </cell>
          <cell r="I1815">
            <v>735</v>
          </cell>
          <cell r="J1815">
            <v>1.4999999999999999E-2</v>
          </cell>
        </row>
        <row r="1816">
          <cell r="A1816" t="str">
            <v>30115003048100005400</v>
          </cell>
          <cell r="B1816" t="str">
            <v>100 م * 4.8 سم * 54 بكرة - E00</v>
          </cell>
          <cell r="C1816">
            <v>100</v>
          </cell>
          <cell r="D1816">
            <v>4.8</v>
          </cell>
          <cell r="E1816">
            <v>54</v>
          </cell>
          <cell r="F1816">
            <v>259.2</v>
          </cell>
          <cell r="G1816" t="str">
            <v>50Y</v>
          </cell>
          <cell r="H1816">
            <v>6</v>
          </cell>
          <cell r="I1816">
            <v>735</v>
          </cell>
          <cell r="J1816">
            <v>1.4999999999999999E-2</v>
          </cell>
        </row>
        <row r="1817">
          <cell r="A1817" t="str">
            <v>30115003045060007200</v>
          </cell>
          <cell r="B1817" t="str">
            <v>60 م * 4.5 سم * 72 بكرة - E00 - يلوش</v>
          </cell>
          <cell r="C1817">
            <v>60</v>
          </cell>
          <cell r="D1817">
            <v>4.5</v>
          </cell>
          <cell r="E1817">
            <v>72</v>
          </cell>
          <cell r="F1817">
            <v>194.4</v>
          </cell>
          <cell r="G1817" t="str">
            <v>50Y</v>
          </cell>
          <cell r="H1817">
            <v>6</v>
          </cell>
          <cell r="I1817">
            <v>735</v>
          </cell>
          <cell r="J1817">
            <v>1.4999999999999999E-2</v>
          </cell>
        </row>
        <row r="1818">
          <cell r="A1818" t="str">
            <v>30114503048900000600</v>
          </cell>
          <cell r="B1818" t="str">
            <v>900 م * 4.8 سم * 6 بكرات D05 - يلوش</v>
          </cell>
          <cell r="C1818">
            <v>900</v>
          </cell>
          <cell r="D1818">
            <v>4.8</v>
          </cell>
          <cell r="E1818">
            <v>6</v>
          </cell>
          <cell r="F1818">
            <v>259.20000000000005</v>
          </cell>
          <cell r="G1818" t="str">
            <v>45Y</v>
          </cell>
          <cell r="H1818" t="str">
            <v/>
          </cell>
          <cell r="I1818">
            <v>735</v>
          </cell>
          <cell r="J1818">
            <v>1.4999999999999999E-2</v>
          </cell>
        </row>
        <row r="1819">
          <cell r="A1819" t="str">
            <v>30113601045072807200</v>
          </cell>
          <cell r="B1819" t="str">
            <v>80 ياردة * 4.5 سم * 72 بكرة - D05 - I-Scotch</v>
          </cell>
          <cell r="C1819">
            <v>72.8</v>
          </cell>
          <cell r="D1819">
            <v>4.5</v>
          </cell>
          <cell r="E1819">
            <v>72</v>
          </cell>
          <cell r="F1819">
            <v>235.87199999999999</v>
          </cell>
          <cell r="G1819" t="str">
            <v>36C</v>
          </cell>
          <cell r="H1819">
            <v>6</v>
          </cell>
          <cell r="I1819">
            <v>735</v>
          </cell>
          <cell r="J1819">
            <v>1.4999999999999999E-2</v>
          </cell>
        </row>
        <row r="1820">
          <cell r="A1820" t="str">
            <v>30114002045032007200</v>
          </cell>
          <cell r="B1820" t="str">
            <v>32 م * 4.5 سم * 72 بكرة - D00 - بنى</v>
          </cell>
          <cell r="C1820">
            <v>32</v>
          </cell>
          <cell r="D1820">
            <v>4.5</v>
          </cell>
          <cell r="E1820">
            <v>72</v>
          </cell>
          <cell r="F1820">
            <v>103.67999999999999</v>
          </cell>
          <cell r="G1820" t="str">
            <v>40B</v>
          </cell>
          <cell r="H1820">
            <v>6</v>
          </cell>
          <cell r="I1820">
            <v>735</v>
          </cell>
          <cell r="J1820">
            <v>1.4999999999999999E-2</v>
          </cell>
        </row>
        <row r="1821">
          <cell r="A1821" t="str">
            <v>30114509012027014400</v>
          </cell>
          <cell r="B1821" t="str">
            <v>27 م * 1.2 سم * 144 بكرة - D05 - ابيض</v>
          </cell>
          <cell r="C1821">
            <v>27</v>
          </cell>
          <cell r="D1821">
            <v>1.2</v>
          </cell>
          <cell r="E1821">
            <v>144</v>
          </cell>
          <cell r="F1821">
            <v>46.655999999999999</v>
          </cell>
          <cell r="G1821" t="str">
            <v>45COL</v>
          </cell>
          <cell r="H1821">
            <v>24</v>
          </cell>
          <cell r="I1821">
            <v>735</v>
          </cell>
          <cell r="J1821">
            <v>1.4999999999999999E-2</v>
          </cell>
        </row>
        <row r="1822">
          <cell r="A1822" t="str">
            <v>30113601042065007200</v>
          </cell>
          <cell r="B1822" t="str">
            <v>65 م * 4.2 سم * 72 بكرة - C06</v>
          </cell>
          <cell r="C1822">
            <v>65</v>
          </cell>
          <cell r="D1822">
            <v>4.2</v>
          </cell>
          <cell r="E1822">
            <v>72</v>
          </cell>
          <cell r="F1822">
            <v>196.56</v>
          </cell>
          <cell r="G1822" t="str">
            <v>36C</v>
          </cell>
          <cell r="H1822">
            <v>6</v>
          </cell>
          <cell r="I1822">
            <v>735</v>
          </cell>
          <cell r="J1822">
            <v>1.4999999999999999E-2</v>
          </cell>
        </row>
        <row r="1823">
          <cell r="A1823" t="str">
            <v>30114001070500000100</v>
          </cell>
          <cell r="B1823" t="str">
            <v>500 م * 7 سم * 1 بكرة - D00</v>
          </cell>
          <cell r="C1823">
            <v>500</v>
          </cell>
          <cell r="D1823">
            <v>7</v>
          </cell>
          <cell r="E1823">
            <v>1</v>
          </cell>
          <cell r="F1823">
            <v>35</v>
          </cell>
          <cell r="G1823" t="str">
            <v>45SC</v>
          </cell>
          <cell r="H1823" t="str">
            <v/>
          </cell>
          <cell r="I1823">
            <v>735</v>
          </cell>
          <cell r="J1823">
            <v>1.4999999999999999E-2</v>
          </cell>
        </row>
        <row r="1824">
          <cell r="A1824" t="str">
            <v>30114503048080005400</v>
          </cell>
          <cell r="B1824" t="str">
            <v>80 م * 4.8 سم * 54بكرة - D05  -  يلوش</v>
          </cell>
          <cell r="C1824">
            <v>80</v>
          </cell>
          <cell r="D1824">
            <v>4.8</v>
          </cell>
          <cell r="E1824">
            <v>54</v>
          </cell>
          <cell r="F1824">
            <v>207.35999999999999</v>
          </cell>
          <cell r="G1824" t="str">
            <v>45Y</v>
          </cell>
          <cell r="H1824">
            <v>6</v>
          </cell>
          <cell r="I1824">
            <v>735</v>
          </cell>
          <cell r="J1824">
            <v>1.4999999999999999E-2</v>
          </cell>
        </row>
        <row r="1825">
          <cell r="A1825" t="str">
            <v>301136p1070054004800</v>
          </cell>
          <cell r="B1825" t="str">
            <v>60 ياردة * 7سم * 48 بكرة - C06 مطبوع</v>
          </cell>
          <cell r="C1825">
            <v>60</v>
          </cell>
          <cell r="D1825">
            <v>7</v>
          </cell>
          <cell r="E1825">
            <v>48</v>
          </cell>
          <cell r="F1825">
            <v>201.60000000000002</v>
          </cell>
          <cell r="G1825" t="str">
            <v>36C</v>
          </cell>
          <cell r="H1825">
            <v>4</v>
          </cell>
          <cell r="I1825">
            <v>735</v>
          </cell>
          <cell r="J1825">
            <v>1.4999999999999999E-2</v>
          </cell>
        </row>
        <row r="1826">
          <cell r="A1826" t="str">
            <v>30115003048150003600</v>
          </cell>
          <cell r="B1826" t="str">
            <v>150م*4.8سم  يلوش 36 بكره</v>
          </cell>
          <cell r="C1826">
            <v>150</v>
          </cell>
          <cell r="D1826">
            <v>4.8</v>
          </cell>
          <cell r="E1826">
            <v>36</v>
          </cell>
          <cell r="F1826">
            <v>259.2</v>
          </cell>
          <cell r="G1826" t="str">
            <v>50Y</v>
          </cell>
          <cell r="H1826">
            <v>6</v>
          </cell>
          <cell r="I1826">
            <v>735</v>
          </cell>
          <cell r="J1826">
            <v>1.4999999999999999E-2</v>
          </cell>
        </row>
        <row r="1827">
          <cell r="A1827" t="str">
            <v>30114001045091007200</v>
          </cell>
          <cell r="B1827" t="str">
            <v>100 ياردة * 4.5 سم * 72 بكرة D00 - شفاف</v>
          </cell>
          <cell r="C1827">
            <v>91</v>
          </cell>
          <cell r="D1827">
            <v>4.5</v>
          </cell>
          <cell r="E1827">
            <v>72</v>
          </cell>
          <cell r="F1827">
            <v>294.83999999999997</v>
          </cell>
          <cell r="G1827" t="str">
            <v>40C</v>
          </cell>
          <cell r="H1827">
            <v>6</v>
          </cell>
          <cell r="I1827">
            <v>735</v>
          </cell>
          <cell r="J1827">
            <v>1.4999999999999999E-2</v>
          </cell>
        </row>
        <row r="1828">
          <cell r="A1828" t="str">
            <v>30114503048090005400</v>
          </cell>
          <cell r="B1828" t="str">
            <v>90 م * 4.8 سم *54 بكرة - D05 - يلوش</v>
          </cell>
          <cell r="C1828">
            <v>90</v>
          </cell>
          <cell r="D1828">
            <v>4.8</v>
          </cell>
          <cell r="E1828">
            <v>54</v>
          </cell>
          <cell r="F1828">
            <v>233.28000000000003</v>
          </cell>
          <cell r="G1828" t="str">
            <v>45Y</v>
          </cell>
          <cell r="H1828">
            <v>6</v>
          </cell>
          <cell r="I1828">
            <v>735</v>
          </cell>
          <cell r="J1828">
            <v>1.4999999999999999E-2</v>
          </cell>
        </row>
        <row r="1829">
          <cell r="A1829" t="str">
            <v>30113601012066028800</v>
          </cell>
          <cell r="B1829" t="str">
            <v>66 م * 1.2 سم * 288 بكرة - C06</v>
          </cell>
          <cell r="C1829">
            <v>66</v>
          </cell>
          <cell r="D1829">
            <v>1.2</v>
          </cell>
          <cell r="E1829">
            <v>288</v>
          </cell>
          <cell r="F1829">
            <v>228.096</v>
          </cell>
          <cell r="G1829" t="str">
            <v>36C</v>
          </cell>
          <cell r="H1829">
            <v>24</v>
          </cell>
          <cell r="I1829">
            <v>735</v>
          </cell>
          <cell r="J1829">
            <v>1.4999999999999999E-2</v>
          </cell>
        </row>
        <row r="1830">
          <cell r="A1830" t="str">
            <v>301145440451340036EV</v>
          </cell>
          <cell r="B1830" t="str">
            <v>134 م * 4.5 سم * 36 بكرة - D05 - ايفرجرين</v>
          </cell>
          <cell r="C1830">
            <v>134</v>
          </cell>
          <cell r="D1830">
            <v>4.5</v>
          </cell>
          <cell r="E1830">
            <v>134</v>
          </cell>
          <cell r="F1830">
            <v>808.02</v>
          </cell>
          <cell r="G1830" t="str">
            <v>45SC</v>
          </cell>
          <cell r="H1830">
            <v>6</v>
          </cell>
          <cell r="I1830">
            <v>735</v>
          </cell>
          <cell r="J1830">
            <v>1.4999999999999999E-2</v>
          </cell>
        </row>
        <row r="1831">
          <cell r="A1831" t="str">
            <v>30114503048150003600</v>
          </cell>
          <cell r="B1831" t="str">
            <v>150 م * 4.8 سم * 36 بكرة - D05 - يلوش</v>
          </cell>
          <cell r="C1831">
            <v>36</v>
          </cell>
          <cell r="D1831">
            <v>4.8</v>
          </cell>
          <cell r="E1831">
            <v>36</v>
          </cell>
          <cell r="F1831">
            <v>62.207999999999991</v>
          </cell>
          <cell r="G1831" t="str">
            <v>45Y</v>
          </cell>
          <cell r="H1831">
            <v>6</v>
          </cell>
          <cell r="I1831">
            <v>735</v>
          </cell>
          <cell r="J1831">
            <v>1.4999999999999999E-2</v>
          </cell>
        </row>
        <row r="1832">
          <cell r="A1832" t="str">
            <v>30114044036150005600</v>
          </cell>
          <cell r="B1832" t="str">
            <v>150 م * 3.6 سم * 56 بكرة - D00</v>
          </cell>
          <cell r="C1832">
            <v>150</v>
          </cell>
          <cell r="D1832">
            <v>3.6</v>
          </cell>
          <cell r="E1832">
            <v>56</v>
          </cell>
          <cell r="F1832">
            <v>302.40000000000003</v>
          </cell>
          <cell r="G1832" t="str">
            <v>40C</v>
          </cell>
          <cell r="H1832">
            <v>8</v>
          </cell>
          <cell r="I1832">
            <v>735</v>
          </cell>
          <cell r="J1832">
            <v>1.4999999999999999E-2</v>
          </cell>
        </row>
        <row r="1833">
          <cell r="A1833" t="str">
            <v>301145440451200036EV</v>
          </cell>
          <cell r="B1833" t="str">
            <v>120 م * 4.5 سم * 36 بكرة - D05 - ايفرجرين</v>
          </cell>
          <cell r="C1833">
            <v>120</v>
          </cell>
          <cell r="D1833">
            <v>4.5</v>
          </cell>
          <cell r="E1833">
            <v>36</v>
          </cell>
          <cell r="F1833">
            <v>194.4</v>
          </cell>
          <cell r="G1833" t="str">
            <v>45SC</v>
          </cell>
          <cell r="H1833">
            <v>6</v>
          </cell>
          <cell r="I1833">
            <v>735</v>
          </cell>
          <cell r="J1833">
            <v>1.4999999999999999E-2</v>
          </cell>
        </row>
        <row r="1834">
          <cell r="A1834" t="str">
            <v>30114544048080005400</v>
          </cell>
          <cell r="B1834" t="str">
            <v>80 م * 4.8 سم * 54 بكرة - D05</v>
          </cell>
          <cell r="C1834">
            <v>80</v>
          </cell>
          <cell r="D1834">
            <v>4.8</v>
          </cell>
          <cell r="E1834">
            <v>54</v>
          </cell>
          <cell r="F1834">
            <v>207.35999999999999</v>
          </cell>
          <cell r="G1834" t="str">
            <v>45S</v>
          </cell>
          <cell r="H1834">
            <v>6</v>
          </cell>
          <cell r="I1834">
            <v>735</v>
          </cell>
          <cell r="J1834">
            <v>1.4999999999999999E-2</v>
          </cell>
        </row>
        <row r="1835">
          <cell r="A1835" t="str">
            <v>30115501048066005400</v>
          </cell>
          <cell r="B1835" t="str">
            <v>66 م * 4.8 سم * 54 بكرة - E05 - شفاف</v>
          </cell>
          <cell r="C1835">
            <v>66</v>
          </cell>
          <cell r="D1835">
            <v>4.8</v>
          </cell>
          <cell r="E1835">
            <v>54</v>
          </cell>
          <cell r="F1835">
            <v>171.072</v>
          </cell>
          <cell r="G1835" t="str">
            <v>55C</v>
          </cell>
          <cell r="H1835">
            <v>6</v>
          </cell>
          <cell r="I1835">
            <v>735</v>
          </cell>
          <cell r="J1835">
            <v>1.4999999999999999E-2</v>
          </cell>
        </row>
        <row r="1836">
          <cell r="A1836" t="str">
            <v>30114503042300003600</v>
          </cell>
          <cell r="B1836" t="str">
            <v>300 م * 4.2 سم * 36 بكرة - C06 - يلوش</v>
          </cell>
          <cell r="C1836">
            <v>300</v>
          </cell>
          <cell r="D1836">
            <v>4.2</v>
          </cell>
          <cell r="E1836">
            <v>36</v>
          </cell>
          <cell r="F1836">
            <v>453.59999999999997</v>
          </cell>
          <cell r="G1836" t="str">
            <v>36C</v>
          </cell>
          <cell r="H1836" t="str">
            <v/>
          </cell>
          <cell r="I1836">
            <v>735</v>
          </cell>
          <cell r="J1836">
            <v>1.4999999999999999E-2</v>
          </cell>
        </row>
        <row r="1837">
          <cell r="A1837" t="str">
            <v>30114503045072805400</v>
          </cell>
          <cell r="B1837" t="str">
            <v>80 ياردة * 4.5 سم * 54 بكرة - D05 - يلوش</v>
          </cell>
          <cell r="C1837">
            <v>72.8</v>
          </cell>
          <cell r="D1837">
            <v>4.5</v>
          </cell>
          <cell r="E1837">
            <v>54</v>
          </cell>
          <cell r="F1837">
            <v>176.904</v>
          </cell>
          <cell r="G1837" t="str">
            <v>45Y</v>
          </cell>
          <cell r="H1837">
            <v>6</v>
          </cell>
          <cell r="I1837">
            <v>735</v>
          </cell>
          <cell r="J1837">
            <v>1.4999999999999999E-2</v>
          </cell>
        </row>
        <row r="1838">
          <cell r="A1838" t="str">
            <v>30114544048150003600</v>
          </cell>
          <cell r="B1838" t="str">
            <v xml:space="preserve">150 م * 4.8 سم * 36 بكرة - D05 </v>
          </cell>
          <cell r="C1838">
            <v>150</v>
          </cell>
          <cell r="D1838">
            <v>4.8</v>
          </cell>
          <cell r="E1838">
            <v>36</v>
          </cell>
          <cell r="F1838">
            <v>259.2</v>
          </cell>
          <cell r="G1838" t="str">
            <v>45SC</v>
          </cell>
          <cell r="H1838">
            <v>6</v>
          </cell>
          <cell r="I1838">
            <v>735</v>
          </cell>
          <cell r="J1838">
            <v>1.4999999999999999E-2</v>
          </cell>
        </row>
        <row r="1839">
          <cell r="A1839" t="str">
            <v>301145040451350054IS</v>
          </cell>
          <cell r="B1839" t="str">
            <v>135 م * 4.5 سم * 54 بكرة - D05 - I SCOTCH</v>
          </cell>
          <cell r="C1839">
            <v>135</v>
          </cell>
          <cell r="D1839">
            <v>4.5</v>
          </cell>
          <cell r="E1839">
            <v>54</v>
          </cell>
          <cell r="F1839">
            <v>328.05</v>
          </cell>
          <cell r="G1839" t="str">
            <v>45SC</v>
          </cell>
          <cell r="H1839">
            <v>6</v>
          </cell>
          <cell r="I1839">
            <v>735</v>
          </cell>
          <cell r="J1839">
            <v>1.4999999999999999E-2</v>
          </cell>
        </row>
        <row r="1840">
          <cell r="A1840" t="str">
            <v>30114804045190003600</v>
          </cell>
          <cell r="B1840" t="str">
            <v>190 م * 4.5 سم * 36 بكرة - D08 - I SCOTCH</v>
          </cell>
          <cell r="C1840">
            <v>190</v>
          </cell>
          <cell r="D1840">
            <v>4.5</v>
          </cell>
          <cell r="E1840">
            <v>36</v>
          </cell>
          <cell r="F1840">
            <v>307.8</v>
          </cell>
          <cell r="G1840" t="str">
            <v>48SC</v>
          </cell>
          <cell r="H1840" t="str">
            <v/>
          </cell>
          <cell r="I1840">
            <v>735</v>
          </cell>
          <cell r="J1840">
            <v>1.4999999999999999E-2</v>
          </cell>
        </row>
        <row r="1841">
          <cell r="A1841" t="str">
            <v>30114002070060004800</v>
          </cell>
          <cell r="B1841" t="str">
            <v> 60 م *7سم*48 بكرة*D00- بنى</v>
          </cell>
          <cell r="C1841">
            <v>60</v>
          </cell>
          <cell r="D1841">
            <v>7</v>
          </cell>
          <cell r="E1841">
            <v>48</v>
          </cell>
          <cell r="F1841">
            <v>201.60000000000002</v>
          </cell>
          <cell r="G1841" t="str">
            <v>40B</v>
          </cell>
          <cell r="H1841">
            <v>4</v>
          </cell>
          <cell r="I1841">
            <v>735</v>
          </cell>
          <cell r="J1841">
            <v>1.4999999999999999E-2</v>
          </cell>
        </row>
        <row r="1842">
          <cell r="A1842" t="str">
            <v>30114501060060006000</v>
          </cell>
          <cell r="B1842" t="str">
            <v>  60 متر*6سم*60 بكرة -D05</v>
          </cell>
          <cell r="C1842">
            <v>60</v>
          </cell>
          <cell r="D1842">
            <v>6</v>
          </cell>
          <cell r="E1842">
            <v>60</v>
          </cell>
          <cell r="F1842">
            <v>216</v>
          </cell>
          <cell r="G1842" t="str">
            <v>45C</v>
          </cell>
          <cell r="H1842">
            <v>4</v>
          </cell>
          <cell r="I1842">
            <v>735</v>
          </cell>
          <cell r="J1842">
            <v>1.4999999999999999E-2</v>
          </cell>
        </row>
        <row r="1843">
          <cell r="A1843" t="str">
            <v>30114804045100007200</v>
          </cell>
          <cell r="B1843" t="str">
            <v>100 م * 4.5 سم * 72 بكرة - D08 - I-SCOTCH</v>
          </cell>
          <cell r="C1843">
            <v>100</v>
          </cell>
          <cell r="D1843">
            <v>4.5</v>
          </cell>
          <cell r="E1843">
            <v>72</v>
          </cell>
          <cell r="F1843">
            <v>324</v>
          </cell>
          <cell r="G1843" t="str">
            <v>48SC</v>
          </cell>
          <cell r="H1843">
            <v>6</v>
          </cell>
          <cell r="I1843">
            <v>735</v>
          </cell>
          <cell r="J1843" t="e">
            <v>#N/A</v>
          </cell>
        </row>
        <row r="1844">
          <cell r="A1844" t="str">
            <v>30114804048080007200</v>
          </cell>
          <cell r="B1844" t="str">
            <v>80 م * 4.8 سم * 72 بكرة - D08 - I-SCOTCH</v>
          </cell>
          <cell r="C1844">
            <v>80</v>
          </cell>
          <cell r="D1844">
            <v>4.8</v>
          </cell>
          <cell r="E1844">
            <v>72</v>
          </cell>
          <cell r="F1844">
            <v>276.48</v>
          </cell>
          <cell r="G1844" t="str">
            <v>48SC</v>
          </cell>
          <cell r="H1844">
            <v>6</v>
          </cell>
          <cell r="I1844">
            <v>735</v>
          </cell>
          <cell r="J1844" t="e">
            <v>#N/A</v>
          </cell>
        </row>
        <row r="1845">
          <cell r="A1845" t="str">
            <v>301136440451100036EV</v>
          </cell>
          <cell r="B1845" t="str">
            <v>110 م * 4.5 سم * 36 بكرة - C06 - ايفرجرين</v>
          </cell>
          <cell r="C1845">
            <v>110</v>
          </cell>
          <cell r="D1845">
            <v>4.5</v>
          </cell>
          <cell r="E1845">
            <v>36</v>
          </cell>
          <cell r="F1845">
            <v>178.20000000000002</v>
          </cell>
          <cell r="G1845" t="str">
            <v>36SC</v>
          </cell>
          <cell r="H1845">
            <v>6</v>
          </cell>
          <cell r="I1845">
            <v>735</v>
          </cell>
          <cell r="J1845" t="e">
            <v>#N/A</v>
          </cell>
        </row>
        <row r="1846">
          <cell r="A1846" t="str">
            <v>30113801012060028800</v>
          </cell>
          <cell r="B1846" t="str">
            <v>60 م * 1.2 * 288 بكرة - C08</v>
          </cell>
          <cell r="C1846">
            <v>60</v>
          </cell>
          <cell r="D1846">
            <v>1.2</v>
          </cell>
          <cell r="E1846">
            <v>288</v>
          </cell>
          <cell r="F1846">
            <v>207.35999999999999</v>
          </cell>
          <cell r="G1846" t="str">
            <v>38C</v>
          </cell>
          <cell r="H1846">
            <v>24</v>
          </cell>
          <cell r="I1846">
            <v>735</v>
          </cell>
          <cell r="J1846">
            <v>1.4999999999999999E-2</v>
          </cell>
        </row>
        <row r="1847">
          <cell r="A1847" t="str">
            <v>30114001060100004500</v>
          </cell>
          <cell r="B1847" t="str">
            <v>100 م * 6 سم * 45 بكرة - D00</v>
          </cell>
          <cell r="C1847">
            <v>100</v>
          </cell>
          <cell r="D1847">
            <v>6</v>
          </cell>
          <cell r="E1847">
            <v>45</v>
          </cell>
          <cell r="F1847">
            <v>270</v>
          </cell>
          <cell r="G1847" t="str">
            <v>40C</v>
          </cell>
          <cell r="H1847">
            <v>4</v>
          </cell>
          <cell r="I1847">
            <v>735</v>
          </cell>
          <cell r="J1847">
            <v>1.4999999999999999E-2</v>
          </cell>
        </row>
        <row r="1848">
          <cell r="A1848" t="str">
            <v>30114501045085005400</v>
          </cell>
          <cell r="B1848" t="str">
            <v xml:space="preserve">85 م * 4.5 سم * 54 بكرة - D05 </v>
          </cell>
          <cell r="C1848">
            <v>85</v>
          </cell>
          <cell r="D1848">
            <v>4.5</v>
          </cell>
          <cell r="E1848">
            <v>54</v>
          </cell>
          <cell r="F1848">
            <v>206.55</v>
          </cell>
          <cell r="G1848" t="str">
            <v>45C</v>
          </cell>
          <cell r="H1848">
            <v>6</v>
          </cell>
          <cell r="I1848">
            <v>735</v>
          </cell>
          <cell r="J1848">
            <v>1.4999999999999999E-2</v>
          </cell>
        </row>
        <row r="1849">
          <cell r="A1849" t="str">
            <v>30114804048080007200</v>
          </cell>
          <cell r="B1849" t="str">
            <v>80 م * 4.5 سم * 72 بكرة - D08 - I-SCOTCH</v>
          </cell>
          <cell r="C1849">
            <v>80</v>
          </cell>
          <cell r="D1849">
            <v>4.5</v>
          </cell>
          <cell r="E1849">
            <v>72</v>
          </cell>
          <cell r="F1849">
            <v>259.2</v>
          </cell>
          <cell r="G1849" t="str">
            <v>48SC</v>
          </cell>
          <cell r="H1849">
            <v>6</v>
          </cell>
          <cell r="I1849">
            <v>735</v>
          </cell>
          <cell r="J1849">
            <v>1.4999999999999999E-2</v>
          </cell>
        </row>
        <row r="1850">
          <cell r="A1850" t="str">
            <v>30113601070066004800</v>
          </cell>
          <cell r="B1850" t="str">
            <v>66 م * 7 سم * 48 بكرة - C06 - شفاف</v>
          </cell>
          <cell r="C1850">
            <v>66</v>
          </cell>
          <cell r="D1850">
            <v>7</v>
          </cell>
          <cell r="E1850">
            <v>48</v>
          </cell>
          <cell r="F1850">
            <v>221.76</v>
          </cell>
          <cell r="G1850" t="str">
            <v>36C</v>
          </cell>
          <cell r="H1850">
            <v>4</v>
          </cell>
          <cell r="I1850">
            <v>735</v>
          </cell>
          <cell r="J1850">
            <v>1.4999999999999999E-2</v>
          </cell>
        </row>
        <row r="1851">
          <cell r="A1851" t="str">
            <v>30114501070066004800</v>
          </cell>
          <cell r="B1851" t="str">
            <v>66 م * 7 سم * 48 بكرة - D05 - شفاف</v>
          </cell>
          <cell r="C1851">
            <v>66</v>
          </cell>
          <cell r="D1851">
            <v>7</v>
          </cell>
          <cell r="E1851">
            <v>48</v>
          </cell>
          <cell r="F1851">
            <v>221.76</v>
          </cell>
          <cell r="G1851" t="str">
            <v>45D</v>
          </cell>
          <cell r="H1851">
            <v>4</v>
          </cell>
          <cell r="I1851">
            <v>735</v>
          </cell>
          <cell r="J1851">
            <v>1.4999999999999999E-2</v>
          </cell>
        </row>
        <row r="1852">
          <cell r="A1852" t="str">
            <v>30114508048080005400</v>
          </cell>
          <cell r="B1852" t="str">
            <v>80 م * 4.8 سم * 54 بكرة - D05 - اصفر</v>
          </cell>
          <cell r="C1852">
            <v>80</v>
          </cell>
          <cell r="D1852">
            <v>4.8</v>
          </cell>
          <cell r="E1852">
            <v>54</v>
          </cell>
          <cell r="F1852">
            <v>207.35999999999999</v>
          </cell>
          <cell r="G1852" t="str">
            <v>45COL</v>
          </cell>
          <cell r="H1852">
            <v>6</v>
          </cell>
          <cell r="I1852">
            <v>735</v>
          </cell>
          <cell r="J1852">
            <v>1.4999999999999999E-2</v>
          </cell>
        </row>
        <row r="1853">
          <cell r="A1853" t="str">
            <v>30114001060100004800</v>
          </cell>
          <cell r="B1853" t="str">
            <v>100 متر - 6سم - 48 بكرة D00</v>
          </cell>
          <cell r="C1853">
            <v>100</v>
          </cell>
          <cell r="D1853">
            <v>6</v>
          </cell>
          <cell r="E1853">
            <v>48</v>
          </cell>
          <cell r="F1853">
            <v>288</v>
          </cell>
          <cell r="G1853" t="str">
            <v>40C</v>
          </cell>
          <cell r="H1853">
            <v>4</v>
          </cell>
          <cell r="I1853">
            <v>735</v>
          </cell>
          <cell r="J1853">
            <v>1.4999999999999999E-2</v>
          </cell>
        </row>
        <row r="1854">
          <cell r="A1854" t="str">
            <v>30114505060054006000</v>
          </cell>
          <cell r="B1854" t="str">
            <v>60 ياردة * 6 سم *60بكره - احمر D05</v>
          </cell>
          <cell r="C1854">
            <v>60</v>
          </cell>
          <cell r="D1854">
            <v>6</v>
          </cell>
          <cell r="E1854">
            <v>60</v>
          </cell>
          <cell r="F1854">
            <v>216</v>
          </cell>
          <cell r="G1854" t="str">
            <v>45COL</v>
          </cell>
          <cell r="H1854">
            <v>4</v>
          </cell>
          <cell r="I1854">
            <v>735</v>
          </cell>
          <cell r="J1854">
            <v>1.4999999999999999E-2</v>
          </cell>
        </row>
        <row r="1855">
          <cell r="A1855" t="str">
            <v>30114804045080007200</v>
          </cell>
          <cell r="B1855" t="str">
            <v>80 م * 4.5سم * 72 بكره - D08  I-SCOTCH</v>
          </cell>
          <cell r="C1855">
            <v>80</v>
          </cell>
          <cell r="D1855">
            <v>4.5</v>
          </cell>
          <cell r="E1855">
            <v>72</v>
          </cell>
          <cell r="F1855">
            <v>259.2</v>
          </cell>
          <cell r="G1855" t="str">
            <v>48C</v>
          </cell>
          <cell r="H1855">
            <v>6</v>
          </cell>
          <cell r="I1855">
            <v>735</v>
          </cell>
          <cell r="J1855">
            <v>1.4999999999999999E-2</v>
          </cell>
        </row>
        <row r="1856">
          <cell r="A1856" t="str">
            <v>30114044048094005400</v>
          </cell>
          <cell r="B1856" t="str">
            <v>94 م * 4.8 سم * 54 بكرة - D00</v>
          </cell>
          <cell r="C1856">
            <v>94</v>
          </cell>
          <cell r="D1856">
            <v>4.8</v>
          </cell>
          <cell r="E1856">
            <v>54</v>
          </cell>
          <cell r="F1856">
            <v>243.64799999999997</v>
          </cell>
          <cell r="G1856" t="str">
            <v>40C</v>
          </cell>
          <cell r="H1856">
            <v>6</v>
          </cell>
          <cell r="I1856">
            <v>735</v>
          </cell>
          <cell r="J1856">
            <v>1.4999999999999999E-2</v>
          </cell>
        </row>
        <row r="1857">
          <cell r="A1857" t="str">
            <v>30113601045360003000</v>
          </cell>
          <cell r="B1857" t="str">
            <v>360 م * 4.5 سم * 30 بكرة - C06</v>
          </cell>
          <cell r="C1857">
            <v>360</v>
          </cell>
          <cell r="D1857">
            <v>4.5</v>
          </cell>
          <cell r="E1857">
            <v>30</v>
          </cell>
          <cell r="F1857">
            <v>486</v>
          </cell>
          <cell r="G1857" t="str">
            <v>36C</v>
          </cell>
          <cell r="H1857" t="str">
            <v/>
          </cell>
          <cell r="I1857">
            <v>735</v>
          </cell>
          <cell r="J1857">
            <v>1.4999999999999999E-2</v>
          </cell>
        </row>
        <row r="1858">
          <cell r="A1858" t="str">
            <v>30114507060600001000</v>
          </cell>
          <cell r="B1858" t="str">
            <v>600 م * 6 سم * 10 بكرات - D05 - ازرق</v>
          </cell>
          <cell r="C1858">
            <v>600</v>
          </cell>
          <cell r="D1858">
            <v>6</v>
          </cell>
          <cell r="E1858">
            <v>10</v>
          </cell>
          <cell r="F1858">
            <v>360</v>
          </cell>
          <cell r="G1858" t="str">
            <v>45COL</v>
          </cell>
          <cell r="H1858" t="str">
            <v/>
          </cell>
          <cell r="I1858">
            <v>735</v>
          </cell>
          <cell r="J1858">
            <v>1.4999999999999999E-2</v>
          </cell>
        </row>
        <row r="1859">
          <cell r="A1859" t="str">
            <v>30114001048094005400</v>
          </cell>
          <cell r="B1859" t="str">
            <v>94 م * 4.8 سم * 54 بكرة - D00</v>
          </cell>
          <cell r="C1859">
            <v>94</v>
          </cell>
          <cell r="D1859">
            <v>4.8</v>
          </cell>
          <cell r="E1859">
            <v>54</v>
          </cell>
          <cell r="F1859">
            <v>243.64799999999997</v>
          </cell>
          <cell r="G1859" t="str">
            <v>40C</v>
          </cell>
          <cell r="H1859">
            <v>6</v>
          </cell>
          <cell r="I1859">
            <v>735</v>
          </cell>
          <cell r="J1859">
            <v>1.4999999999999999E-2</v>
          </cell>
        </row>
        <row r="1860">
          <cell r="A1860" t="str">
            <v>30114501048083505400</v>
          </cell>
          <cell r="B1860" t="str">
            <v>83.5 م * 4.8 سم * 54 بكرة - D05</v>
          </cell>
          <cell r="C1860">
            <v>83.5</v>
          </cell>
          <cell r="D1860">
            <v>4.8</v>
          </cell>
          <cell r="E1860">
            <v>54</v>
          </cell>
          <cell r="F1860">
            <v>216.43199999999999</v>
          </cell>
          <cell r="G1860" t="str">
            <v>45C</v>
          </cell>
          <cell r="H1860">
            <v>6</v>
          </cell>
          <cell r="I1860">
            <v>735</v>
          </cell>
          <cell r="J1860">
            <v>1.4999999999999999E-2</v>
          </cell>
        </row>
        <row r="1861">
          <cell r="A1861" t="str">
            <v>30113801048090005400</v>
          </cell>
          <cell r="B1861" t="str">
            <v>90 م * 4.8 سم * 54 بكرة - C08</v>
          </cell>
          <cell r="C1861">
            <v>90</v>
          </cell>
          <cell r="D1861">
            <v>4.8</v>
          </cell>
          <cell r="E1861">
            <v>54</v>
          </cell>
          <cell r="F1861">
            <v>233.28000000000003</v>
          </cell>
          <cell r="G1861" t="str">
            <v>38C</v>
          </cell>
          <cell r="H1861">
            <v>6</v>
          </cell>
          <cell r="I1861">
            <v>735</v>
          </cell>
          <cell r="J1861">
            <v>1.4999999999999999E-2</v>
          </cell>
        </row>
        <row r="1862">
          <cell r="A1862" t="str">
            <v>30114004045063007200</v>
          </cell>
          <cell r="B1862" t="str">
            <v>70 ياردة * 4.5 سم * 72 بكرة - D00</v>
          </cell>
          <cell r="C1862">
            <v>63</v>
          </cell>
          <cell r="D1862">
            <v>4.5</v>
          </cell>
          <cell r="E1862">
            <v>72</v>
          </cell>
          <cell r="F1862">
            <v>204.12</v>
          </cell>
          <cell r="G1862" t="str">
            <v>40C</v>
          </cell>
          <cell r="H1862">
            <v>6</v>
          </cell>
          <cell r="I1862">
            <v>735</v>
          </cell>
          <cell r="J1862">
            <v>1.4999999999999999E-2</v>
          </cell>
        </row>
        <row r="1863">
          <cell r="A1863" t="str">
            <v>30114001045090007200</v>
          </cell>
          <cell r="B1863" t="str">
            <v>90 م * 4.5 سم * 72 بكرة - D00</v>
          </cell>
          <cell r="C1863">
            <v>90</v>
          </cell>
          <cell r="D1863">
            <v>4.5</v>
          </cell>
          <cell r="E1863">
            <v>72</v>
          </cell>
          <cell r="F1863">
            <v>291.59999999999997</v>
          </cell>
          <cell r="G1863" t="str">
            <v>40C</v>
          </cell>
          <cell r="H1863">
            <v>6</v>
          </cell>
          <cell r="I1863">
            <v>735</v>
          </cell>
          <cell r="J1863">
            <v>1.4999999999999999E-2</v>
          </cell>
        </row>
        <row r="1864">
          <cell r="A1864" t="str">
            <v>30114001100060003600</v>
          </cell>
          <cell r="B1864" t="str">
            <v>60 م * 10 سم * 36 بكرة - D00</v>
          </cell>
          <cell r="C1864">
            <v>60</v>
          </cell>
          <cell r="D1864">
            <v>10</v>
          </cell>
          <cell r="E1864">
            <v>36</v>
          </cell>
          <cell r="F1864">
            <v>216</v>
          </cell>
          <cell r="G1864" t="str">
            <v>40C</v>
          </cell>
          <cell r="H1864" t="e">
            <v>#N/A</v>
          </cell>
          <cell r="I1864">
            <v>735</v>
          </cell>
          <cell r="J1864">
            <v>1.4999999999999999E-2</v>
          </cell>
        </row>
        <row r="1865">
          <cell r="A1865" t="str">
            <v>30114507045050007200</v>
          </cell>
          <cell r="B1865" t="str">
            <v>50 م *4.5 سم * 72 بكرة - D05 - ازرق</v>
          </cell>
          <cell r="C1865">
            <v>50</v>
          </cell>
          <cell r="D1865">
            <v>4.5</v>
          </cell>
          <cell r="E1865">
            <v>72</v>
          </cell>
          <cell r="F1865">
            <v>162</v>
          </cell>
          <cell r="G1865" t="str">
            <v>45COL</v>
          </cell>
          <cell r="H1865">
            <v>6</v>
          </cell>
          <cell r="I1865">
            <v>735</v>
          </cell>
          <cell r="J1865">
            <v>1.4999999999999999E-2</v>
          </cell>
        </row>
        <row r="1866">
          <cell r="A1866" t="str">
            <v>301136440451820036EV</v>
          </cell>
          <cell r="B1866" t="str">
            <v>200 ياردة * 4.5 سم * 36 بكرة - C06</v>
          </cell>
          <cell r="C1866">
            <v>182</v>
          </cell>
          <cell r="D1866">
            <v>4.5</v>
          </cell>
          <cell r="E1866">
            <v>36</v>
          </cell>
          <cell r="F1866">
            <v>294.83999999999997</v>
          </cell>
          <cell r="G1866" t="str">
            <v>36SC</v>
          </cell>
          <cell r="H1866" t="str">
            <v/>
          </cell>
          <cell r="I1866">
            <v>735</v>
          </cell>
          <cell r="J1866">
            <v>1.4999999999999999E-2</v>
          </cell>
        </row>
        <row r="1867">
          <cell r="A1867" t="str">
            <v>30114501060054004500</v>
          </cell>
          <cell r="B1867" t="str">
            <v>60 ياردة * 6 سم * 45 بكرة - D05 - شفاف</v>
          </cell>
          <cell r="C1867">
            <v>54</v>
          </cell>
          <cell r="D1867">
            <v>6</v>
          </cell>
          <cell r="E1867">
            <v>45</v>
          </cell>
          <cell r="F1867">
            <v>145.80000000000001</v>
          </cell>
          <cell r="G1867" t="str">
            <v>45D</v>
          </cell>
          <cell r="H1867">
            <v>4</v>
          </cell>
          <cell r="I1867">
            <v>735</v>
          </cell>
          <cell r="J1867">
            <v>1.4999999999999999E-2</v>
          </cell>
        </row>
        <row r="1868">
          <cell r="A1868" t="str">
            <v>30113601036120005600</v>
          </cell>
          <cell r="B1868" t="str">
            <v>N.Clear 120M-3.6-56-C06</v>
          </cell>
          <cell r="C1868">
            <v>120</v>
          </cell>
          <cell r="D1868">
            <v>3.6</v>
          </cell>
          <cell r="E1868">
            <v>56</v>
          </cell>
          <cell r="F1868">
            <v>241.92000000000002</v>
          </cell>
          <cell r="G1868" t="str">
            <v>36C</v>
          </cell>
          <cell r="H1868">
            <v>8</v>
          </cell>
          <cell r="I1868">
            <v>735</v>
          </cell>
          <cell r="J1868">
            <v>1.4999999999999999E-2</v>
          </cell>
        </row>
        <row r="1869">
          <cell r="A1869" t="str">
            <v>30113601042250003600</v>
          </cell>
          <cell r="B1869" t="str">
            <v>N.Clear 250M-4.2-36-C06</v>
          </cell>
          <cell r="C1869">
            <v>250</v>
          </cell>
          <cell r="D1869">
            <v>4.2</v>
          </cell>
          <cell r="E1869">
            <v>36</v>
          </cell>
          <cell r="F1869">
            <v>378</v>
          </cell>
          <cell r="G1869" t="str">
            <v>36C</v>
          </cell>
          <cell r="H1869" t="str">
            <v/>
          </cell>
          <cell r="I1869">
            <v>735</v>
          </cell>
          <cell r="J1869">
            <v>1.4999999999999999E-2</v>
          </cell>
        </row>
        <row r="1870">
          <cell r="A1870" t="str">
            <v>301136440450160072EV</v>
          </cell>
          <cell r="B1870" t="str">
            <v xml:space="preserve">   €SUP - 4.5-72-C06016 EV</v>
          </cell>
          <cell r="C1870">
            <v>16</v>
          </cell>
          <cell r="D1870">
            <v>4.5</v>
          </cell>
          <cell r="E1870">
            <v>72</v>
          </cell>
          <cell r="F1870">
            <v>51.839999999999996</v>
          </cell>
          <cell r="G1870" t="str">
            <v>36S</v>
          </cell>
          <cell r="H1870">
            <v>6</v>
          </cell>
          <cell r="I1870">
            <v>735</v>
          </cell>
          <cell r="J1870">
            <v>1.4999999999999999E-2</v>
          </cell>
        </row>
        <row r="1871">
          <cell r="A1871" t="str">
            <v>301136440450225072EV</v>
          </cell>
          <cell r="B1871" t="str">
            <v>€€SUP - 4.5-72-C06022.5 EV</v>
          </cell>
          <cell r="C1871">
            <v>22.5</v>
          </cell>
          <cell r="D1871">
            <v>4.5</v>
          </cell>
          <cell r="E1871">
            <v>72</v>
          </cell>
          <cell r="F1871">
            <v>72.899999999999991</v>
          </cell>
          <cell r="G1871" t="str">
            <v>36S</v>
          </cell>
          <cell r="H1871">
            <v>6</v>
          </cell>
          <cell r="I1871">
            <v>735</v>
          </cell>
          <cell r="J1871">
            <v>1.4999999999999999E-2</v>
          </cell>
        </row>
        <row r="1872">
          <cell r="A1872" t="str">
            <v>301136440450240072EV</v>
          </cell>
          <cell r="B1872" t="str">
            <v>$SUP 4.5-72-C0624 EV1</v>
          </cell>
          <cell r="C1872">
            <v>24</v>
          </cell>
          <cell r="D1872">
            <v>4.5</v>
          </cell>
          <cell r="E1872">
            <v>72</v>
          </cell>
          <cell r="F1872">
            <v>77.760000000000005</v>
          </cell>
          <cell r="G1872" t="str">
            <v>36S</v>
          </cell>
          <cell r="H1872">
            <v>6</v>
          </cell>
          <cell r="I1872">
            <v>735</v>
          </cell>
          <cell r="J1872">
            <v>1.4999999999999999E-2</v>
          </cell>
        </row>
        <row r="1873">
          <cell r="A1873" t="str">
            <v>301136440450270072EV</v>
          </cell>
          <cell r="B1873" t="str">
            <v>€€€SUP 4.5-72-C0627 EV</v>
          </cell>
          <cell r="C1873">
            <v>27</v>
          </cell>
          <cell r="D1873">
            <v>4.5</v>
          </cell>
          <cell r="E1873">
            <v>72</v>
          </cell>
          <cell r="F1873">
            <v>87.48</v>
          </cell>
          <cell r="G1873" t="str">
            <v>36S</v>
          </cell>
          <cell r="H1873">
            <v>6</v>
          </cell>
          <cell r="I1873">
            <v>735</v>
          </cell>
          <cell r="J1873">
            <v>1.4999999999999999E-2</v>
          </cell>
        </row>
        <row r="1874">
          <cell r="A1874" t="str">
            <v>301136440450300072EV</v>
          </cell>
          <cell r="B1874" t="str">
            <v>€€€€SUP - 4.5-72-C06030 EV</v>
          </cell>
          <cell r="C1874">
            <v>30</v>
          </cell>
          <cell r="D1874">
            <v>4.5</v>
          </cell>
          <cell r="E1874">
            <v>72</v>
          </cell>
          <cell r="F1874">
            <v>97.2</v>
          </cell>
          <cell r="G1874" t="str">
            <v>36S</v>
          </cell>
          <cell r="H1874">
            <v>6</v>
          </cell>
          <cell r="I1874">
            <v>735</v>
          </cell>
          <cell r="J1874">
            <v>1.4999999999999999E-2</v>
          </cell>
        </row>
        <row r="1875">
          <cell r="A1875" t="str">
            <v>301136440450400072EV</v>
          </cell>
          <cell r="B1875" t="str">
            <v>€€€€€SUP 40M-4.5-72-C06 EV</v>
          </cell>
          <cell r="C1875">
            <v>40</v>
          </cell>
          <cell r="D1875">
            <v>4.5</v>
          </cell>
          <cell r="E1875">
            <v>72</v>
          </cell>
          <cell r="F1875">
            <v>129.6</v>
          </cell>
          <cell r="G1875" t="str">
            <v>36S</v>
          </cell>
          <cell r="H1875">
            <v>6</v>
          </cell>
          <cell r="I1875">
            <v>735</v>
          </cell>
          <cell r="J1875">
            <v>1.4999999999999999E-2</v>
          </cell>
        </row>
        <row r="1876">
          <cell r="A1876" t="str">
            <v>301136440450500072EV</v>
          </cell>
          <cell r="B1876" t="str">
            <v>€€€€€€SUP 4.5-72-C06050 EV</v>
          </cell>
          <cell r="C1876">
            <v>50</v>
          </cell>
          <cell r="D1876">
            <v>4.5</v>
          </cell>
          <cell r="E1876">
            <v>72</v>
          </cell>
          <cell r="F1876">
            <v>162</v>
          </cell>
          <cell r="G1876" t="str">
            <v>36S</v>
          </cell>
          <cell r="H1876">
            <v>6</v>
          </cell>
          <cell r="I1876">
            <v>735</v>
          </cell>
          <cell r="J1876">
            <v>1.4999999999999999E-2</v>
          </cell>
        </row>
        <row r="1877">
          <cell r="A1877" t="str">
            <v>301136440450620072EV</v>
          </cell>
          <cell r="B1877" t="str">
            <v>$ SUP - 4.5-72-C06062 EV5</v>
          </cell>
          <cell r="C1877">
            <v>62</v>
          </cell>
          <cell r="D1877">
            <v>4.5</v>
          </cell>
          <cell r="E1877">
            <v>72</v>
          </cell>
          <cell r="F1877">
            <v>200.88</v>
          </cell>
          <cell r="G1877" t="str">
            <v>36S</v>
          </cell>
          <cell r="H1877">
            <v>6</v>
          </cell>
          <cell r="I1877">
            <v>735</v>
          </cell>
          <cell r="J1877">
            <v>1.4999999999999999E-2</v>
          </cell>
        </row>
        <row r="1878">
          <cell r="A1878" t="str">
            <v>301136440450620072EV</v>
          </cell>
          <cell r="B1878" t="str">
            <v>$ SUP - 4.5-72-C06062 EV5</v>
          </cell>
          <cell r="C1878">
            <v>62</v>
          </cell>
          <cell r="D1878">
            <v>4.5</v>
          </cell>
          <cell r="E1878">
            <v>72</v>
          </cell>
          <cell r="F1878">
            <v>200.88</v>
          </cell>
          <cell r="G1878" t="str">
            <v>36S</v>
          </cell>
          <cell r="H1878">
            <v>6</v>
          </cell>
          <cell r="I1878">
            <v>735</v>
          </cell>
          <cell r="J1878">
            <v>1.4999999999999999E-2</v>
          </cell>
        </row>
        <row r="1879">
          <cell r="A1879" t="str">
            <v>301136440450770072EV</v>
          </cell>
          <cell r="B1879" t="str">
            <v>$ SUP - 4.5-72-C06077 EV6</v>
          </cell>
          <cell r="C1879">
            <v>77</v>
          </cell>
          <cell r="D1879">
            <v>4.5</v>
          </cell>
          <cell r="E1879">
            <v>72</v>
          </cell>
          <cell r="F1879">
            <v>249.48</v>
          </cell>
          <cell r="G1879" t="str">
            <v>36S</v>
          </cell>
          <cell r="H1879">
            <v>6</v>
          </cell>
          <cell r="I1879">
            <v>735</v>
          </cell>
          <cell r="J1879">
            <v>1.4999999999999999E-2</v>
          </cell>
        </row>
        <row r="1880">
          <cell r="A1880" t="str">
            <v>301136440451000036EV</v>
          </cell>
          <cell r="B1880" t="str">
            <v>€€€€€€€SUP - 4.5-36-C060100 EV</v>
          </cell>
          <cell r="C1880">
            <v>100</v>
          </cell>
          <cell r="D1880">
            <v>4.5</v>
          </cell>
          <cell r="E1880">
            <v>36</v>
          </cell>
          <cell r="F1880">
            <v>162</v>
          </cell>
          <cell r="G1880" t="str">
            <v>36S</v>
          </cell>
          <cell r="H1880">
            <v>6</v>
          </cell>
          <cell r="I1880">
            <v>735</v>
          </cell>
          <cell r="J1880">
            <v>1.4999999999999999E-2</v>
          </cell>
        </row>
        <row r="1881">
          <cell r="A1881" t="str">
            <v>301136440451260036EV</v>
          </cell>
          <cell r="B1881" t="str">
            <v>$ SUP - 4.5-36-C060126 EV7</v>
          </cell>
          <cell r="C1881">
            <v>126</v>
          </cell>
          <cell r="D1881">
            <v>4.5</v>
          </cell>
          <cell r="E1881">
            <v>36</v>
          </cell>
          <cell r="F1881">
            <v>204.12</v>
          </cell>
          <cell r="G1881" t="str">
            <v>36S</v>
          </cell>
          <cell r="H1881">
            <v>6</v>
          </cell>
          <cell r="I1881">
            <v>735</v>
          </cell>
          <cell r="J1881">
            <v>1.4999999999999999E-2</v>
          </cell>
        </row>
        <row r="1882">
          <cell r="A1882" t="str">
            <v>30114001048088005400</v>
          </cell>
          <cell r="B1882" t="str">
            <v>N.Clear 88M-4.8-054-D00</v>
          </cell>
          <cell r="C1882">
            <v>88</v>
          </cell>
          <cell r="D1882">
            <v>4.8</v>
          </cell>
          <cell r="E1882">
            <v>54</v>
          </cell>
          <cell r="F1882">
            <v>228.096</v>
          </cell>
          <cell r="G1882" t="str">
            <v>40C</v>
          </cell>
          <cell r="H1882">
            <v>6</v>
          </cell>
          <cell r="I1882">
            <v>735</v>
          </cell>
          <cell r="J1882">
            <v>1.4999999999999999E-2</v>
          </cell>
        </row>
        <row r="1883">
          <cell r="A1883" t="str">
            <v>30114001070045004800</v>
          </cell>
          <cell r="B1883" t="str">
            <v>N.Clear 45M-7-48-D00</v>
          </cell>
          <cell r="C1883">
            <v>45</v>
          </cell>
          <cell r="D1883">
            <v>7</v>
          </cell>
          <cell r="E1883">
            <v>48</v>
          </cell>
          <cell r="F1883">
            <v>151.19999999999999</v>
          </cell>
          <cell r="G1883" t="str">
            <v>40C</v>
          </cell>
          <cell r="H1883">
            <v>4</v>
          </cell>
          <cell r="I1883">
            <v>735</v>
          </cell>
          <cell r="J1883">
            <v>1.4999999999999999E-2</v>
          </cell>
        </row>
        <row r="1884">
          <cell r="A1884" t="str">
            <v>30114001070090003600</v>
          </cell>
          <cell r="B1884" t="str">
            <v>N.Clear 90M-7-36-D00</v>
          </cell>
          <cell r="C1884">
            <v>90</v>
          </cell>
          <cell r="D1884">
            <v>7</v>
          </cell>
          <cell r="E1884">
            <v>36</v>
          </cell>
          <cell r="F1884">
            <v>226.79999999999998</v>
          </cell>
          <cell r="G1884" t="str">
            <v>40C</v>
          </cell>
          <cell r="H1884">
            <v>4</v>
          </cell>
          <cell r="I1884">
            <v>735</v>
          </cell>
          <cell r="J1884">
            <v>1.4999999999999999E-2</v>
          </cell>
        </row>
        <row r="1885">
          <cell r="A1885" t="str">
            <v>30114501040560001400</v>
          </cell>
          <cell r="B1885" t="str">
            <v>N.Clear 560M-4-14-D05</v>
          </cell>
          <cell r="C1885">
            <v>560</v>
          </cell>
          <cell r="D1885">
            <v>4</v>
          </cell>
          <cell r="E1885">
            <v>14</v>
          </cell>
          <cell r="F1885">
            <v>313.59999999999997</v>
          </cell>
          <cell r="G1885" t="str">
            <v>45C</v>
          </cell>
          <cell r="H1885" t="str">
            <v/>
          </cell>
          <cell r="I1885">
            <v>735</v>
          </cell>
          <cell r="J1885">
            <v>1.4999999999999999E-2</v>
          </cell>
        </row>
        <row r="1886">
          <cell r="A1886" t="str">
            <v>30114501048085005400</v>
          </cell>
          <cell r="B1886" t="str">
            <v>N.Clear 85M-4.8-54-D05</v>
          </cell>
          <cell r="C1886">
            <v>85</v>
          </cell>
          <cell r="D1886">
            <v>4.8</v>
          </cell>
          <cell r="E1886">
            <v>54</v>
          </cell>
          <cell r="F1886">
            <v>220.32</v>
          </cell>
          <cell r="G1886" t="str">
            <v>45C</v>
          </cell>
          <cell r="H1886">
            <v>6</v>
          </cell>
          <cell r="I1886">
            <v>735</v>
          </cell>
          <cell r="J1886">
            <v>1.4999999999999999E-2</v>
          </cell>
        </row>
        <row r="1887">
          <cell r="A1887" t="str">
            <v>301145040450728072IE</v>
          </cell>
          <cell r="B1887" t="str">
            <v>CRY 80Y-4.5-72-D05 - IET</v>
          </cell>
          <cell r="C1887">
            <v>72.8</v>
          </cell>
          <cell r="D1887">
            <v>4.5</v>
          </cell>
          <cell r="E1887">
            <v>72</v>
          </cell>
          <cell r="F1887">
            <v>235.87199999999999</v>
          </cell>
          <cell r="G1887" t="str">
            <v>45SC</v>
          </cell>
          <cell r="H1887">
            <v>6</v>
          </cell>
          <cell r="I1887">
            <v>735</v>
          </cell>
          <cell r="J1887">
            <v>1.4999999999999999E-2</v>
          </cell>
        </row>
        <row r="1888">
          <cell r="A1888" t="str">
            <v>301145040451320036IE</v>
          </cell>
          <cell r="B1888" t="str">
            <v> 132M-4.5-036-D05 CRY - IET</v>
          </cell>
          <cell r="C1888">
            <v>132</v>
          </cell>
          <cell r="D1888">
            <v>4.5</v>
          </cell>
          <cell r="E1888">
            <v>36</v>
          </cell>
          <cell r="F1888">
            <v>213.84</v>
          </cell>
          <cell r="G1888" t="str">
            <v>45SC</v>
          </cell>
          <cell r="H1888">
            <v>6</v>
          </cell>
          <cell r="I1888">
            <v>735</v>
          </cell>
          <cell r="J1888">
            <v>1.4999999999999999E-2</v>
          </cell>
        </row>
        <row r="1889">
          <cell r="A1889" t="str">
            <v>30114505045285003000</v>
          </cell>
          <cell r="B1889" t="str">
            <v>RED 285M-4.5-30-D05</v>
          </cell>
          <cell r="C1889">
            <v>285</v>
          </cell>
          <cell r="D1889">
            <v>4.5</v>
          </cell>
          <cell r="E1889">
            <v>30</v>
          </cell>
          <cell r="F1889">
            <v>384.75</v>
          </cell>
          <cell r="G1889" t="str">
            <v>45COL</v>
          </cell>
          <cell r="H1889" t="str">
            <v/>
          </cell>
          <cell r="I1889">
            <v>735</v>
          </cell>
          <cell r="J1889">
            <v>1.4999999999999999E-2</v>
          </cell>
        </row>
        <row r="1890">
          <cell r="A1890" t="str">
            <v>30114506045285003000</v>
          </cell>
          <cell r="B1890" t="str">
            <v>GRN 285M-4.5-30-D05</v>
          </cell>
          <cell r="C1890">
            <v>285</v>
          </cell>
          <cell r="D1890">
            <v>4.5</v>
          </cell>
          <cell r="E1890">
            <v>30</v>
          </cell>
          <cell r="F1890">
            <v>384.75</v>
          </cell>
          <cell r="G1890" t="str">
            <v>45COL</v>
          </cell>
          <cell r="H1890" t="str">
            <v/>
          </cell>
          <cell r="I1890">
            <v>735</v>
          </cell>
          <cell r="J1890">
            <v>1.4999999999999999E-2</v>
          </cell>
        </row>
        <row r="1891">
          <cell r="A1891" t="str">
            <v>30114507045285003000</v>
          </cell>
          <cell r="B1891" t="str">
            <v>Blu 285M-4.5-030-D05</v>
          </cell>
          <cell r="C1891">
            <v>285</v>
          </cell>
          <cell r="D1891">
            <v>4.5</v>
          </cell>
          <cell r="E1891">
            <v>30</v>
          </cell>
          <cell r="F1891">
            <v>384.75</v>
          </cell>
          <cell r="G1891" t="str">
            <v>45COL</v>
          </cell>
          <cell r="H1891" t="str">
            <v/>
          </cell>
          <cell r="I1891">
            <v>735</v>
          </cell>
          <cell r="J1891">
            <v>1.4999999999999999E-2</v>
          </cell>
        </row>
        <row r="1892">
          <cell r="A1892" t="str">
            <v>30114507048400001200</v>
          </cell>
          <cell r="B1892" t="str">
            <v>Blu 400M-4.8-012-D05</v>
          </cell>
          <cell r="C1892">
            <v>400</v>
          </cell>
          <cell r="D1892">
            <v>4.8</v>
          </cell>
          <cell r="E1892">
            <v>12</v>
          </cell>
          <cell r="F1892">
            <v>230.39999999999998</v>
          </cell>
          <cell r="G1892" t="str">
            <v>45COL</v>
          </cell>
          <cell r="H1892" t="str">
            <v/>
          </cell>
          <cell r="I1892">
            <v>735</v>
          </cell>
          <cell r="J1892">
            <v>1.4999999999999999E-2</v>
          </cell>
        </row>
        <row r="1893">
          <cell r="A1893" t="str">
            <v>30114508045285003000</v>
          </cell>
          <cell r="B1893" t="str">
            <v>YEL 285M-4.5-30-D05</v>
          </cell>
          <cell r="C1893">
            <v>285</v>
          </cell>
          <cell r="D1893">
            <v>4.5</v>
          </cell>
          <cell r="E1893">
            <v>30</v>
          </cell>
          <cell r="F1893">
            <v>384.75</v>
          </cell>
          <cell r="G1893" t="str">
            <v>45COL</v>
          </cell>
          <cell r="H1893" t="str">
            <v/>
          </cell>
          <cell r="I1893">
            <v>735</v>
          </cell>
          <cell r="J1893">
            <v>1.4999999999999999E-2</v>
          </cell>
        </row>
        <row r="1894">
          <cell r="A1894" t="str">
            <v>30114544040580001400</v>
          </cell>
          <cell r="B1894" t="str">
            <v>SUP 580M-4-14-D05</v>
          </cell>
          <cell r="C1894">
            <v>580</v>
          </cell>
          <cell r="D1894">
            <v>4</v>
          </cell>
          <cell r="E1894">
            <v>14</v>
          </cell>
          <cell r="F1894">
            <v>324.8</v>
          </cell>
          <cell r="G1894" t="str">
            <v>45S</v>
          </cell>
          <cell r="H1894" t="str">
            <v/>
          </cell>
          <cell r="I1894">
            <v>735</v>
          </cell>
          <cell r="J1894">
            <v>1.4999999999999999E-2</v>
          </cell>
        </row>
        <row r="1895">
          <cell r="A1895" t="str">
            <v>301145440450400072EV</v>
          </cell>
          <cell r="B1895" t="str">
            <v>$ SUP -4.5-72 -D05040 EV</v>
          </cell>
          <cell r="C1895">
            <v>40</v>
          </cell>
          <cell r="D1895">
            <v>4.5</v>
          </cell>
          <cell r="E1895">
            <v>72</v>
          </cell>
          <cell r="F1895">
            <v>129.6</v>
          </cell>
          <cell r="G1895" t="str">
            <v>45S</v>
          </cell>
          <cell r="H1895">
            <v>6</v>
          </cell>
          <cell r="I1895">
            <v>735</v>
          </cell>
          <cell r="J1895">
            <v>1.4999999999999999E-2</v>
          </cell>
        </row>
        <row r="1896">
          <cell r="A1896" t="str">
            <v>301145440450500072EV</v>
          </cell>
          <cell r="B1896" t="str">
            <v>$$ SUP -4.5-72 -D05050 EV</v>
          </cell>
          <cell r="C1896">
            <v>50</v>
          </cell>
          <cell r="D1896">
            <v>4.5</v>
          </cell>
          <cell r="E1896">
            <v>72</v>
          </cell>
          <cell r="F1896">
            <v>162</v>
          </cell>
          <cell r="G1896" t="str">
            <v>45S</v>
          </cell>
          <cell r="H1896">
            <v>6</v>
          </cell>
          <cell r="I1896">
            <v>735</v>
          </cell>
          <cell r="J1896">
            <v>1.4999999999999999E-2</v>
          </cell>
        </row>
        <row r="1897">
          <cell r="A1897" t="str">
            <v>301145440450650072EV</v>
          </cell>
          <cell r="B1897" t="str">
            <v xml:space="preserve"> SUP -4.5-72 -D05065 EV</v>
          </cell>
          <cell r="C1897">
            <v>65</v>
          </cell>
          <cell r="D1897">
            <v>4.5</v>
          </cell>
          <cell r="E1897">
            <v>72</v>
          </cell>
          <cell r="F1897">
            <v>210.6</v>
          </cell>
          <cell r="G1897" t="str">
            <v>45S</v>
          </cell>
          <cell r="H1897">
            <v>6</v>
          </cell>
          <cell r="I1897">
            <v>735</v>
          </cell>
          <cell r="J1897">
            <v>1.4999999999999999E-2</v>
          </cell>
        </row>
        <row r="1898">
          <cell r="A1898" t="str">
            <v>30114544045072007200</v>
          </cell>
          <cell r="B1898" t="str">
            <v xml:space="preserve"> SUP 4.5-72-D05072</v>
          </cell>
          <cell r="C1898">
            <v>72</v>
          </cell>
          <cell r="D1898">
            <v>4.5</v>
          </cell>
          <cell r="E1898">
            <v>72</v>
          </cell>
          <cell r="F1898">
            <v>233.28000000000003</v>
          </cell>
          <cell r="G1898" t="str">
            <v>45S</v>
          </cell>
          <cell r="H1898">
            <v>6</v>
          </cell>
          <cell r="I1898">
            <v>735</v>
          </cell>
          <cell r="J1898">
            <v>1.4999999999999999E-2</v>
          </cell>
        </row>
        <row r="1899">
          <cell r="A1899" t="str">
            <v>301145440450910072CR</v>
          </cell>
          <cell r="B1899" t="str">
            <v xml:space="preserve"> SUP 100Y-4.5-72-D05</v>
          </cell>
          <cell r="C1899">
            <v>91</v>
          </cell>
          <cell r="D1899">
            <v>4.5</v>
          </cell>
          <cell r="E1899">
            <v>72</v>
          </cell>
          <cell r="F1899">
            <v>294.83999999999997</v>
          </cell>
          <cell r="G1899" t="str">
            <v>45S</v>
          </cell>
          <cell r="H1899">
            <v>6</v>
          </cell>
          <cell r="I1899">
            <v>735</v>
          </cell>
          <cell r="J1899">
            <v>1.4999999999999999E-2</v>
          </cell>
        </row>
        <row r="1900">
          <cell r="A1900" t="str">
            <v>301145440451000054ET</v>
          </cell>
          <cell r="B1900" t="str">
            <v xml:space="preserve"> SUP 100M-4.5-54-D05ET</v>
          </cell>
          <cell r="C1900">
            <v>100</v>
          </cell>
          <cell r="D1900">
            <v>4.5</v>
          </cell>
          <cell r="E1900">
            <v>54</v>
          </cell>
          <cell r="F1900">
            <v>243</v>
          </cell>
          <cell r="G1900" t="str">
            <v>45S</v>
          </cell>
          <cell r="H1900">
            <v>6</v>
          </cell>
          <cell r="I1900">
            <v>735</v>
          </cell>
          <cell r="J1900">
            <v>1.4999999999999999E-2</v>
          </cell>
        </row>
        <row r="1901">
          <cell r="A1901" t="str">
            <v>301145440451820036CR</v>
          </cell>
          <cell r="B1901" t="str">
            <v>SUP 200Y-4.5-036-D05 CR</v>
          </cell>
          <cell r="C1901">
            <v>182</v>
          </cell>
          <cell r="D1901">
            <v>4.5</v>
          </cell>
          <cell r="E1901">
            <v>36</v>
          </cell>
          <cell r="F1901">
            <v>294.83999999999997</v>
          </cell>
          <cell r="G1901" t="str">
            <v>45S</v>
          </cell>
          <cell r="H1901" t="str">
            <v/>
          </cell>
          <cell r="I1901">
            <v>735</v>
          </cell>
          <cell r="J1901">
            <v>1.4999999999999999E-2</v>
          </cell>
        </row>
        <row r="1902">
          <cell r="A1902" t="str">
            <v>30114544048040007200</v>
          </cell>
          <cell r="B1902" t="str">
            <v>SUP 40M-4.8-72-D05</v>
          </cell>
          <cell r="C1902">
            <v>40</v>
          </cell>
          <cell r="D1902">
            <v>4.8</v>
          </cell>
          <cell r="E1902">
            <v>72</v>
          </cell>
          <cell r="F1902">
            <v>138.24</v>
          </cell>
          <cell r="G1902" t="str">
            <v>45S</v>
          </cell>
          <cell r="H1902">
            <v>6</v>
          </cell>
          <cell r="I1902">
            <v>735</v>
          </cell>
          <cell r="J1902">
            <v>1.4999999999999999E-2</v>
          </cell>
        </row>
        <row r="1903">
          <cell r="A1903" t="str">
            <v>30114544048085005400</v>
          </cell>
          <cell r="B1903" t="str">
            <v xml:space="preserve"> SUP 85M-4.8-54-D05</v>
          </cell>
          <cell r="C1903">
            <v>85</v>
          </cell>
          <cell r="D1903">
            <v>4.8</v>
          </cell>
          <cell r="E1903">
            <v>54</v>
          </cell>
          <cell r="F1903">
            <v>220.32</v>
          </cell>
          <cell r="G1903" t="str">
            <v>45S</v>
          </cell>
          <cell r="H1903">
            <v>6</v>
          </cell>
          <cell r="I1903">
            <v>735</v>
          </cell>
          <cell r="J1903">
            <v>1.4999999999999999E-2</v>
          </cell>
        </row>
        <row r="1904">
          <cell r="A1904" t="str">
            <v>30114544048136503600</v>
          </cell>
          <cell r="B1904" t="str">
            <v>SUP 150Y-4.8-036-D05</v>
          </cell>
          <cell r="C1904">
            <v>136.5</v>
          </cell>
          <cell r="D1904">
            <v>4.8</v>
          </cell>
          <cell r="E1904">
            <v>36</v>
          </cell>
          <cell r="F1904">
            <v>235.87199999999999</v>
          </cell>
          <cell r="G1904" t="str">
            <v>45S</v>
          </cell>
          <cell r="H1904">
            <v>6</v>
          </cell>
          <cell r="I1904">
            <v>735</v>
          </cell>
          <cell r="J1904">
            <v>1.4999999999999999E-2</v>
          </cell>
        </row>
        <row r="1905">
          <cell r="A1905" t="str">
            <v>301145440700540048NR</v>
          </cell>
          <cell r="B1905" t="str">
            <v xml:space="preserve"> SUP 54M-7-48-D05</v>
          </cell>
          <cell r="C1905">
            <v>54</v>
          </cell>
          <cell r="D1905">
            <v>7</v>
          </cell>
          <cell r="E1905">
            <v>48</v>
          </cell>
          <cell r="F1905">
            <v>181.44</v>
          </cell>
          <cell r="G1905" t="str">
            <v>45S</v>
          </cell>
          <cell r="H1905">
            <v>4</v>
          </cell>
          <cell r="I1905">
            <v>735</v>
          </cell>
          <cell r="J1905">
            <v>1.4999999999999999E-2</v>
          </cell>
        </row>
        <row r="1906">
          <cell r="A1906" t="str">
            <v>30115001045132003600</v>
          </cell>
          <cell r="B1906" t="str">
            <v>N.Clear 132M-4.5-036-E00</v>
          </cell>
          <cell r="C1906">
            <v>132</v>
          </cell>
          <cell r="D1906">
            <v>4.5</v>
          </cell>
          <cell r="E1906">
            <v>36</v>
          </cell>
          <cell r="F1906">
            <v>213.84</v>
          </cell>
          <cell r="G1906" t="str">
            <v>50C</v>
          </cell>
          <cell r="H1906">
            <v>6</v>
          </cell>
          <cell r="I1906">
            <v>735</v>
          </cell>
          <cell r="J1906">
            <v>1.4999999999999999E-2</v>
          </cell>
        </row>
        <row r="1907">
          <cell r="A1907" t="str">
            <v>30115001048068005400</v>
          </cell>
          <cell r="B1907" t="str">
            <v>N.Clear 68M-4.8-054-E00</v>
          </cell>
          <cell r="C1907">
            <v>68</v>
          </cell>
          <cell r="D1907">
            <v>4.8</v>
          </cell>
          <cell r="E1907">
            <v>54</v>
          </cell>
          <cell r="F1907">
            <v>176.256</v>
          </cell>
          <cell r="G1907" t="str">
            <v>50C</v>
          </cell>
          <cell r="H1907">
            <v>6</v>
          </cell>
          <cell r="I1907">
            <v>735</v>
          </cell>
          <cell r="J1907">
            <v>1.4999999999999999E-2</v>
          </cell>
        </row>
        <row r="1908">
          <cell r="A1908" t="str">
            <v>30115001048546001200</v>
          </cell>
          <cell r="B1908" t="str">
            <v xml:space="preserve"> N.Clear 546 M-4.8-12-E00</v>
          </cell>
          <cell r="C1908">
            <v>546</v>
          </cell>
          <cell r="D1908">
            <v>4.8</v>
          </cell>
          <cell r="E1908">
            <v>12</v>
          </cell>
          <cell r="F1908">
            <v>314.49599999999998</v>
          </cell>
          <cell r="G1908" t="str">
            <v>50C</v>
          </cell>
          <cell r="H1908" t="str">
            <v/>
          </cell>
          <cell r="I1908">
            <v>735</v>
          </cell>
          <cell r="J1908">
            <v>1.4999999999999999E-2</v>
          </cell>
        </row>
        <row r="1909">
          <cell r="A1909" t="str">
            <v>30115003045050007200</v>
          </cell>
          <cell r="B1909" t="str">
            <v xml:space="preserve"> YSH 50M-4.5-72-E00</v>
          </cell>
          <cell r="C1909">
            <v>50</v>
          </cell>
          <cell r="D1909">
            <v>4.5</v>
          </cell>
          <cell r="E1909">
            <v>72</v>
          </cell>
          <cell r="F1909">
            <v>162</v>
          </cell>
          <cell r="G1909" t="str">
            <v>50Y</v>
          </cell>
          <cell r="H1909">
            <v>6</v>
          </cell>
          <cell r="I1909">
            <v>735</v>
          </cell>
          <cell r="J1909">
            <v>1.4999999999999999E-2</v>
          </cell>
        </row>
        <row r="1910">
          <cell r="A1910" t="str">
            <v>30115003048068005400</v>
          </cell>
          <cell r="B1910" t="str">
            <v xml:space="preserve"> YSH 68M-4.8-54-E00</v>
          </cell>
          <cell r="C1910">
            <v>68</v>
          </cell>
          <cell r="D1910">
            <v>4.8</v>
          </cell>
          <cell r="E1910">
            <v>54</v>
          </cell>
          <cell r="F1910">
            <v>176.256</v>
          </cell>
          <cell r="G1910" t="str">
            <v>50Y</v>
          </cell>
          <cell r="H1910">
            <v>6</v>
          </cell>
          <cell r="I1910">
            <v>735</v>
          </cell>
          <cell r="J1910">
            <v>1.4999999999999999E-2</v>
          </cell>
        </row>
        <row r="1911">
          <cell r="A1911" t="str">
            <v>30115003048085005400</v>
          </cell>
          <cell r="B1911" t="str">
            <v xml:space="preserve"> YSH 85M-4.8-54-E00</v>
          </cell>
          <cell r="C1911">
            <v>85</v>
          </cell>
          <cell r="D1911">
            <v>4.8</v>
          </cell>
          <cell r="E1911">
            <v>54</v>
          </cell>
          <cell r="F1911">
            <v>220.32</v>
          </cell>
          <cell r="G1911" t="str">
            <v>50Y</v>
          </cell>
          <cell r="H1911">
            <v>6</v>
          </cell>
          <cell r="I1911">
            <v>735</v>
          </cell>
          <cell r="J1911">
            <v>1.4999999999999999E-2</v>
          </cell>
        </row>
        <row r="1912">
          <cell r="A1912" t="str">
            <v>30131450802301500360</v>
          </cell>
          <cell r="B1912" t="str">
            <v>دوكوبوصة * 15م * 36بكرة مغلف</v>
          </cell>
          <cell r="C1912">
            <v>15</v>
          </cell>
          <cell r="D1912">
            <v>2.2999999999999998</v>
          </cell>
          <cell r="E1912">
            <v>36</v>
          </cell>
          <cell r="F1912">
            <v>12.419999999999998</v>
          </cell>
          <cell r="G1912" t="str">
            <v>DO</v>
          </cell>
          <cell r="H1912">
            <v>12</v>
          </cell>
          <cell r="I1912">
            <v>735</v>
          </cell>
          <cell r="J1912">
            <v>1.4999999999999999E-2</v>
          </cell>
        </row>
        <row r="1913">
          <cell r="A1913" t="str">
            <v>30131450804501500180</v>
          </cell>
          <cell r="B1913" t="str">
            <v>دوكو*4.5سم * 15م *18بكره مغلف</v>
          </cell>
          <cell r="C1913">
            <v>15</v>
          </cell>
          <cell r="D1913">
            <v>4.5</v>
          </cell>
          <cell r="E1913">
            <v>18</v>
          </cell>
          <cell r="F1913">
            <v>12.15</v>
          </cell>
          <cell r="G1913" t="str">
            <v>DO</v>
          </cell>
          <cell r="H1913">
            <v>6</v>
          </cell>
          <cell r="I1913">
            <v>735</v>
          </cell>
          <cell r="J1913">
            <v>1.4999999999999999E-2</v>
          </cell>
        </row>
        <row r="1914">
          <cell r="A1914" t="str">
            <v>30131450804502700180</v>
          </cell>
          <cell r="B1914" t="str">
            <v>دوكو 4.5سم * 27م * 18 بكرة مغلف</v>
          </cell>
          <cell r="C1914">
            <v>27</v>
          </cell>
          <cell r="D1914">
            <v>4.5</v>
          </cell>
          <cell r="E1914">
            <v>18</v>
          </cell>
          <cell r="F1914">
            <v>21.87</v>
          </cell>
          <cell r="G1914" t="str">
            <v>DO</v>
          </cell>
          <cell r="H1914">
            <v>6</v>
          </cell>
          <cell r="I1914">
            <v>735</v>
          </cell>
          <cell r="J1914">
            <v>1.4999999999999999E-2</v>
          </cell>
        </row>
        <row r="1915">
          <cell r="A1915" t="str">
            <v>401145022253500</v>
          </cell>
          <cell r="B1915" t="str">
            <v>350م*22.5سم *D05- بنى</v>
          </cell>
          <cell r="C1915">
            <v>350</v>
          </cell>
          <cell r="D1915">
            <v>22.5</v>
          </cell>
          <cell r="E1915">
            <v>1</v>
          </cell>
          <cell r="F1915">
            <v>78.75</v>
          </cell>
          <cell r="G1915" t="str">
            <v>45B</v>
          </cell>
          <cell r="H1915" t="str">
            <v/>
          </cell>
          <cell r="I1915">
            <v>735</v>
          </cell>
          <cell r="J1915">
            <v>1.4999999999999999E-2</v>
          </cell>
        </row>
        <row r="1916">
          <cell r="A1916" t="str">
            <v>401145092402400</v>
          </cell>
          <cell r="B1916" t="str">
            <v>240 م * 24 سم - D05 - ابيض</v>
          </cell>
          <cell r="C1916">
            <v>240</v>
          </cell>
          <cell r="D1916">
            <v>24</v>
          </cell>
          <cell r="E1916">
            <v>1</v>
          </cell>
          <cell r="F1916">
            <v>57.6</v>
          </cell>
          <cell r="G1916" t="str">
            <v>45COL</v>
          </cell>
          <cell r="H1916" t="str">
            <v/>
          </cell>
          <cell r="I1916">
            <v>735</v>
          </cell>
          <cell r="J1916">
            <v>1.4999999999999999E-2</v>
          </cell>
        </row>
        <row r="1917">
          <cell r="A1917" t="str">
            <v>401145092402500</v>
          </cell>
          <cell r="B1917" t="str">
            <v>250 م * 24 سم - D05 - ابيض</v>
          </cell>
          <cell r="C1917">
            <v>250</v>
          </cell>
          <cell r="D1917">
            <v>24</v>
          </cell>
          <cell r="E1917">
            <v>1</v>
          </cell>
          <cell r="F1917">
            <v>60</v>
          </cell>
          <cell r="G1917" t="str">
            <v>45COL</v>
          </cell>
          <cell r="H1917" t="str">
            <v/>
          </cell>
          <cell r="I1917">
            <v>735</v>
          </cell>
          <cell r="J1917">
            <v>1.4999999999999999E-2</v>
          </cell>
        </row>
        <row r="1918">
          <cell r="A1918" t="str">
            <v>401145092403000</v>
          </cell>
          <cell r="B1918" t="str">
            <v>300 م * 24 سم - D05 - ابيض</v>
          </cell>
          <cell r="C1918">
            <v>300</v>
          </cell>
          <cell r="D1918">
            <v>24</v>
          </cell>
          <cell r="E1918">
            <v>1</v>
          </cell>
          <cell r="F1918">
            <v>72</v>
          </cell>
          <cell r="G1918" t="str">
            <v>45COL</v>
          </cell>
          <cell r="H1918" t="str">
            <v/>
          </cell>
          <cell r="I1918">
            <v>735</v>
          </cell>
          <cell r="J1918">
            <v>1.4999999999999999E-2</v>
          </cell>
        </row>
        <row r="1919">
          <cell r="A1919" t="str">
            <v>401145092404000</v>
          </cell>
          <cell r="B1919" t="str">
            <v>400 م * 24 سم - D05 - ابيض</v>
          </cell>
          <cell r="C1919">
            <v>400</v>
          </cell>
          <cell r="D1919">
            <v>24</v>
          </cell>
          <cell r="E1919">
            <v>1</v>
          </cell>
          <cell r="F1919">
            <v>96</v>
          </cell>
          <cell r="G1919" t="str">
            <v>45COL</v>
          </cell>
          <cell r="H1919" t="str">
            <v/>
          </cell>
          <cell r="I1919">
            <v>735</v>
          </cell>
          <cell r="J1919">
            <v>1.4999999999999999E-2</v>
          </cell>
        </row>
        <row r="1920">
          <cell r="A1920" t="str">
            <v>401145092882400</v>
          </cell>
          <cell r="B1920" t="str">
            <v>240 م * 28.8 سم - D05 - ابيض</v>
          </cell>
          <cell r="C1920">
            <v>240</v>
          </cell>
          <cell r="D1920">
            <v>28.8</v>
          </cell>
          <cell r="E1920">
            <v>1</v>
          </cell>
          <cell r="F1920">
            <v>69.12</v>
          </cell>
          <cell r="G1920" t="str">
            <v>45COL</v>
          </cell>
          <cell r="H1920" t="str">
            <v/>
          </cell>
          <cell r="I1920">
            <v>735</v>
          </cell>
          <cell r="J1920">
            <v>1.4999999999999999E-2</v>
          </cell>
        </row>
        <row r="1921">
          <cell r="A1921" t="str">
            <v>401145092882500</v>
          </cell>
          <cell r="B1921" t="str">
            <v>250 م * 28.8 سم - D05 - ابيض</v>
          </cell>
          <cell r="C1921">
            <v>250</v>
          </cell>
          <cell r="D1921">
            <v>28.8</v>
          </cell>
          <cell r="E1921">
            <v>1</v>
          </cell>
          <cell r="F1921">
            <v>72</v>
          </cell>
          <cell r="G1921" t="str">
            <v>45COL</v>
          </cell>
          <cell r="H1921" t="str">
            <v/>
          </cell>
          <cell r="I1921">
            <v>735</v>
          </cell>
          <cell r="J1921">
            <v>1.4999999999999999E-2</v>
          </cell>
        </row>
        <row r="1922">
          <cell r="A1922" t="str">
            <v>401145092883000</v>
          </cell>
          <cell r="B1922" t="str">
            <v>300 م * 28.8 سم - D05 - ابيض</v>
          </cell>
          <cell r="C1922">
            <v>300</v>
          </cell>
          <cell r="D1922">
            <v>28.8</v>
          </cell>
          <cell r="E1922">
            <v>1</v>
          </cell>
          <cell r="F1922">
            <v>86.4</v>
          </cell>
          <cell r="G1922" t="str">
            <v>45COL</v>
          </cell>
          <cell r="H1922" t="str">
            <v/>
          </cell>
          <cell r="I1922">
            <v>735</v>
          </cell>
          <cell r="J1922">
            <v>1.4999999999999999E-2</v>
          </cell>
        </row>
        <row r="1923">
          <cell r="A1923" t="str">
            <v>401145092884000</v>
          </cell>
          <cell r="B1923" t="str">
            <v>400 م * 28.8 سم - D05 - ابيض</v>
          </cell>
          <cell r="C1923">
            <v>400</v>
          </cell>
          <cell r="D1923">
            <v>28.8</v>
          </cell>
          <cell r="E1923">
            <v>1</v>
          </cell>
          <cell r="F1923">
            <v>115.2</v>
          </cell>
          <cell r="G1923" t="str">
            <v>45COL</v>
          </cell>
          <cell r="H1923" t="str">
            <v/>
          </cell>
          <cell r="I1923">
            <v>735</v>
          </cell>
          <cell r="J1923">
            <v>1.4999999999999999E-2</v>
          </cell>
        </row>
        <row r="1924">
          <cell r="A1924" t="str">
            <v>401145442401800</v>
          </cell>
          <cell r="B1924" t="str">
            <v>180 م * 24 سم -D05 سوبر</v>
          </cell>
          <cell r="C1924">
            <v>180</v>
          </cell>
          <cell r="D1924">
            <v>24</v>
          </cell>
          <cell r="E1924">
            <v>1</v>
          </cell>
          <cell r="F1924">
            <v>43.2</v>
          </cell>
          <cell r="G1924" t="str">
            <v>45S</v>
          </cell>
          <cell r="H1924"/>
          <cell r="I1924">
            <v>735</v>
          </cell>
          <cell r="J1924">
            <v>1.4999999999999999E-2</v>
          </cell>
        </row>
        <row r="1925">
          <cell r="A1925" t="str">
            <v>401145442402450</v>
          </cell>
          <cell r="B1925" t="str">
            <v>245 م * 24 سم -D05 سوبر</v>
          </cell>
          <cell r="C1925">
            <v>245</v>
          </cell>
          <cell r="D1925">
            <v>24</v>
          </cell>
          <cell r="E1925">
            <v>1</v>
          </cell>
          <cell r="F1925">
            <v>58.8</v>
          </cell>
          <cell r="G1925" t="str">
            <v>45S</v>
          </cell>
          <cell r="H1925" t="str">
            <v/>
          </cell>
          <cell r="I1925">
            <v>735</v>
          </cell>
          <cell r="J1925">
            <v>1.4999999999999999E-2</v>
          </cell>
        </row>
        <row r="1926">
          <cell r="A1926" t="str">
            <v>401145442402700</v>
          </cell>
          <cell r="B1926" t="str">
            <v>270 م * 24 سم -D05 سوبر</v>
          </cell>
          <cell r="C1926">
            <v>270</v>
          </cell>
          <cell r="D1926">
            <v>24</v>
          </cell>
          <cell r="E1926">
            <v>1</v>
          </cell>
          <cell r="F1926">
            <v>64.8</v>
          </cell>
          <cell r="G1926" t="str">
            <v>45S</v>
          </cell>
          <cell r="H1926" t="str">
            <v/>
          </cell>
          <cell r="I1926">
            <v>735</v>
          </cell>
          <cell r="J1926">
            <v>1.4999999999999999E-2</v>
          </cell>
        </row>
        <row r="1927">
          <cell r="A1927" t="str">
            <v>401145442402730</v>
          </cell>
          <cell r="B1927" t="str">
            <v>273 م * 24 سم -D05 سوبر</v>
          </cell>
          <cell r="C1927">
            <v>273</v>
          </cell>
          <cell r="D1927">
            <v>24</v>
          </cell>
          <cell r="E1927">
            <v>1</v>
          </cell>
          <cell r="F1927">
            <v>65.52</v>
          </cell>
          <cell r="G1927" t="str">
            <v>45S</v>
          </cell>
          <cell r="H1927" t="str">
            <v/>
          </cell>
          <cell r="I1927">
            <v>735</v>
          </cell>
          <cell r="J1927">
            <v>1.4999999999999999E-2</v>
          </cell>
        </row>
        <row r="1928">
          <cell r="A1928" t="str">
            <v>401145442403240</v>
          </cell>
          <cell r="B1928" t="str">
            <v>324 م * 24 سم -D05 سوبر</v>
          </cell>
          <cell r="C1928">
            <v>324</v>
          </cell>
          <cell r="D1928">
            <v>24</v>
          </cell>
          <cell r="E1928">
            <v>1</v>
          </cell>
          <cell r="F1928">
            <v>77.760000000000005</v>
          </cell>
          <cell r="G1928" t="str">
            <v>45S</v>
          </cell>
          <cell r="H1928" t="str">
            <v/>
          </cell>
          <cell r="I1928">
            <v>735</v>
          </cell>
          <cell r="J1928">
            <v>1.4999999999999999E-2</v>
          </cell>
        </row>
        <row r="1929">
          <cell r="A1929" t="str">
            <v>401145442403640</v>
          </cell>
          <cell r="B1929" t="str">
            <v>364 م * 24 سم -D05 سوبر</v>
          </cell>
          <cell r="C1929">
            <v>364</v>
          </cell>
          <cell r="D1929">
            <v>24</v>
          </cell>
          <cell r="E1929">
            <v>1</v>
          </cell>
          <cell r="F1929">
            <v>87.36</v>
          </cell>
          <cell r="G1929" t="str">
            <v>45S</v>
          </cell>
          <cell r="H1929" t="str">
            <v/>
          </cell>
          <cell r="I1929">
            <v>735</v>
          </cell>
          <cell r="J1929">
            <v>1.4999999999999999E-2</v>
          </cell>
        </row>
        <row r="1930">
          <cell r="A1930" t="str">
            <v>401145442404050</v>
          </cell>
          <cell r="B1930" t="str">
            <v>405م * 24 سم -D05 سوبر</v>
          </cell>
          <cell r="C1930">
            <v>405</v>
          </cell>
          <cell r="D1930">
            <v>24</v>
          </cell>
          <cell r="E1930">
            <v>1</v>
          </cell>
          <cell r="F1930">
            <v>97.2</v>
          </cell>
          <cell r="G1930" t="str">
            <v>45S</v>
          </cell>
          <cell r="H1930" t="str">
            <v/>
          </cell>
          <cell r="I1930">
            <v>735</v>
          </cell>
          <cell r="J1930">
            <v>1.4999999999999999E-2</v>
          </cell>
        </row>
        <row r="1931">
          <cell r="A1931" t="str">
            <v>401145442404200</v>
          </cell>
          <cell r="B1931" t="str">
            <v>420 م * 24 سم -D05 سوبر</v>
          </cell>
          <cell r="C1931">
            <v>420</v>
          </cell>
          <cell r="D1931">
            <v>24</v>
          </cell>
          <cell r="E1931">
            <v>1</v>
          </cell>
          <cell r="F1931">
            <v>100.8</v>
          </cell>
          <cell r="G1931" t="str">
            <v>45S</v>
          </cell>
          <cell r="H1931" t="str">
            <v/>
          </cell>
          <cell r="I1931">
            <v>735</v>
          </cell>
          <cell r="J1931">
            <v>1.4999999999999999E-2</v>
          </cell>
        </row>
        <row r="1932">
          <cell r="A1932" t="str">
            <v>401145442404500</v>
          </cell>
          <cell r="B1932" t="str">
            <v>450 م * 24 سم -D05 سوبر</v>
          </cell>
          <cell r="C1932">
            <v>450</v>
          </cell>
          <cell r="D1932">
            <v>24</v>
          </cell>
          <cell r="E1932">
            <v>1</v>
          </cell>
          <cell r="F1932">
            <v>108</v>
          </cell>
          <cell r="G1932" t="str">
            <v>45S</v>
          </cell>
          <cell r="H1932" t="str">
            <v/>
          </cell>
          <cell r="I1932">
            <v>735</v>
          </cell>
          <cell r="J1932">
            <v>1.4999999999999999E-2</v>
          </cell>
        </row>
        <row r="1933">
          <cell r="A1933" t="str">
            <v>401145442881800</v>
          </cell>
          <cell r="B1933" t="str">
            <v>180 م * 28.8 سم -D05 سوبر</v>
          </cell>
          <cell r="C1933">
            <v>180</v>
          </cell>
          <cell r="D1933">
            <v>28.8</v>
          </cell>
          <cell r="E1933">
            <v>1</v>
          </cell>
          <cell r="F1933">
            <v>51.84</v>
          </cell>
          <cell r="G1933" t="str">
            <v>45S</v>
          </cell>
          <cell r="H1933"/>
          <cell r="I1933">
            <v>735</v>
          </cell>
          <cell r="J1933">
            <v>1.4999999999999999E-2</v>
          </cell>
        </row>
        <row r="1934">
          <cell r="A1934" t="str">
            <v>401145442882450</v>
          </cell>
          <cell r="B1934" t="str">
            <v>245 م * 28.8 سم -D05 سوبر</v>
          </cell>
          <cell r="C1934">
            <v>245</v>
          </cell>
          <cell r="D1934">
            <v>28.8</v>
          </cell>
          <cell r="E1934">
            <v>1</v>
          </cell>
          <cell r="F1934">
            <v>70.56</v>
          </cell>
          <cell r="G1934" t="str">
            <v>45S</v>
          </cell>
          <cell r="H1934" t="str">
            <v/>
          </cell>
          <cell r="I1934">
            <v>735</v>
          </cell>
          <cell r="J1934">
            <v>1.4999999999999999E-2</v>
          </cell>
        </row>
        <row r="1935">
          <cell r="A1935" t="str">
            <v>401145442882700</v>
          </cell>
          <cell r="B1935" t="str">
            <v>270 م * 28.8 سم -D05 سوبر</v>
          </cell>
          <cell r="C1935">
            <v>270</v>
          </cell>
          <cell r="D1935">
            <v>28.8</v>
          </cell>
          <cell r="E1935">
            <v>1</v>
          </cell>
          <cell r="F1935">
            <v>77.760000000000005</v>
          </cell>
          <cell r="G1935" t="str">
            <v>45S</v>
          </cell>
          <cell r="H1935" t="str">
            <v/>
          </cell>
          <cell r="I1935">
            <v>735</v>
          </cell>
          <cell r="J1935">
            <v>1.4999999999999999E-2</v>
          </cell>
        </row>
        <row r="1936">
          <cell r="A1936" t="str">
            <v>401145442882730</v>
          </cell>
          <cell r="B1936" t="str">
            <v>273 م * 28.8 سم -D05 سوبر</v>
          </cell>
          <cell r="C1936">
            <v>273</v>
          </cell>
          <cell r="D1936">
            <v>28.8</v>
          </cell>
          <cell r="E1936">
            <v>1</v>
          </cell>
          <cell r="F1936">
            <v>78.624000000000009</v>
          </cell>
          <cell r="G1936" t="str">
            <v>45S</v>
          </cell>
          <cell r="H1936" t="str">
            <v/>
          </cell>
          <cell r="I1936">
            <v>735</v>
          </cell>
          <cell r="J1936">
            <v>1.4999999999999999E-2</v>
          </cell>
        </row>
        <row r="1937">
          <cell r="A1937" t="str">
            <v>401145442883240</v>
          </cell>
          <cell r="B1937" t="str">
            <v>324 م * 28.8 سم -D05 سوبر</v>
          </cell>
          <cell r="C1937">
            <v>324</v>
          </cell>
          <cell r="D1937">
            <v>28.8</v>
          </cell>
          <cell r="E1937">
            <v>1</v>
          </cell>
          <cell r="F1937">
            <v>93.312000000000012</v>
          </cell>
          <cell r="G1937" t="str">
            <v>45S</v>
          </cell>
          <cell r="H1937" t="str">
            <v/>
          </cell>
          <cell r="I1937">
            <v>735</v>
          </cell>
          <cell r="J1937">
            <v>1.4999999999999999E-2</v>
          </cell>
        </row>
        <row r="1938">
          <cell r="A1938" t="str">
            <v>401145442883640</v>
          </cell>
          <cell r="B1938" t="str">
            <v>364 م * 28.8 سم -D05 سوبر</v>
          </cell>
          <cell r="C1938">
            <v>364</v>
          </cell>
          <cell r="D1938">
            <v>28.8</v>
          </cell>
          <cell r="E1938">
            <v>1</v>
          </cell>
          <cell r="F1938">
            <v>104.83200000000001</v>
          </cell>
          <cell r="G1938" t="str">
            <v>45S</v>
          </cell>
          <cell r="H1938" t="str">
            <v/>
          </cell>
          <cell r="I1938">
            <v>735</v>
          </cell>
          <cell r="J1938">
            <v>1.4999999999999999E-2</v>
          </cell>
        </row>
        <row r="1939">
          <cell r="A1939" t="str">
            <v>401145442884050</v>
          </cell>
          <cell r="B1939" t="str">
            <v>405 م * 28.8 سم -D05 سوبر</v>
          </cell>
          <cell r="C1939">
            <v>405</v>
          </cell>
          <cell r="D1939">
            <v>28.8</v>
          </cell>
          <cell r="E1939">
            <v>1</v>
          </cell>
          <cell r="F1939">
            <v>116.64</v>
          </cell>
          <cell r="G1939" t="str">
            <v>45S</v>
          </cell>
          <cell r="H1939" t="str">
            <v/>
          </cell>
          <cell r="I1939">
            <v>735</v>
          </cell>
          <cell r="J1939">
            <v>1.4999999999999999E-2</v>
          </cell>
        </row>
        <row r="1940">
          <cell r="A1940" t="str">
            <v>401145442884200</v>
          </cell>
          <cell r="B1940" t="str">
            <v>420 م * 28.8 سم -D05 سوبر</v>
          </cell>
          <cell r="C1940">
            <v>420</v>
          </cell>
          <cell r="D1940">
            <v>28.8</v>
          </cell>
          <cell r="E1940">
            <v>1</v>
          </cell>
          <cell r="F1940">
            <v>120.96</v>
          </cell>
          <cell r="G1940" t="str">
            <v>45S</v>
          </cell>
          <cell r="H1940" t="str">
            <v/>
          </cell>
          <cell r="I1940">
            <v>735</v>
          </cell>
          <cell r="J1940">
            <v>1.4999999999999999E-2</v>
          </cell>
        </row>
        <row r="1941">
          <cell r="A1941" t="str">
            <v>401145442884500</v>
          </cell>
          <cell r="B1941" t="str">
            <v>450 م * 28.8 سم -D05 سوبر</v>
          </cell>
          <cell r="C1941">
            <v>450</v>
          </cell>
          <cell r="D1941">
            <v>28.8</v>
          </cell>
          <cell r="E1941">
            <v>1</v>
          </cell>
          <cell r="F1941">
            <v>129.6</v>
          </cell>
          <cell r="G1941" t="str">
            <v>45S</v>
          </cell>
          <cell r="H1941" t="str">
            <v/>
          </cell>
          <cell r="I1941">
            <v>735</v>
          </cell>
          <cell r="J1941">
            <v>1.4999999999999999E-2</v>
          </cell>
        </row>
        <row r="1942">
          <cell r="A1942" t="str">
            <v>30115003070150002400</v>
          </cell>
          <cell r="B1942" t="str">
            <v xml:space="preserve"> YSH 150M-7-24-E00</v>
          </cell>
          <cell r="C1942">
            <v>150</v>
          </cell>
          <cell r="D1942">
            <v>7</v>
          </cell>
          <cell r="E1942">
            <v>24</v>
          </cell>
          <cell r="F1942">
            <v>252</v>
          </cell>
          <cell r="G1942" t="str">
            <v>50Y</v>
          </cell>
          <cell r="H1942">
            <v>4</v>
          </cell>
          <cell r="I1942">
            <v>735</v>
          </cell>
          <cell r="J1942">
            <v>1.4999999999999999E-2</v>
          </cell>
        </row>
        <row r="1943">
          <cell r="A1943" t="str">
            <v>30114544048600001200</v>
          </cell>
          <cell r="B1943" t="str">
            <v xml:space="preserve"> SUP 600M-4.8-12-D05</v>
          </cell>
          <cell r="C1943">
            <v>600</v>
          </cell>
          <cell r="D1943">
            <v>4.8</v>
          </cell>
          <cell r="E1943">
            <v>12</v>
          </cell>
          <cell r="F1943">
            <v>345.6</v>
          </cell>
          <cell r="G1943" t="str">
            <v>45SC</v>
          </cell>
          <cell r="H1943" t="str">
            <v/>
          </cell>
          <cell r="I1943">
            <v>735</v>
          </cell>
          <cell r="J1943">
            <v>1.4999999999999999E-2</v>
          </cell>
        </row>
        <row r="1944">
          <cell r="A1944" t="str">
            <v>30114544060054006000</v>
          </cell>
          <cell r="B1944" t="str">
            <v>SUP 60Y-6-060-D05</v>
          </cell>
          <cell r="C1944">
            <v>54</v>
          </cell>
          <cell r="D1944">
            <v>6</v>
          </cell>
          <cell r="E1944">
            <v>60</v>
          </cell>
          <cell r="F1944">
            <v>194.4</v>
          </cell>
          <cell r="G1944" t="str">
            <v>45SC</v>
          </cell>
          <cell r="H1944">
            <v>4</v>
          </cell>
          <cell r="I1944">
            <v>735</v>
          </cell>
          <cell r="J1944">
            <v>1.4999999999999999E-2</v>
          </cell>
        </row>
        <row r="1945">
          <cell r="A1945" t="str">
            <v>301136440451540036EV</v>
          </cell>
          <cell r="B1945" t="str">
            <v>SUP 154M-4.5-36-C06 EV</v>
          </cell>
          <cell r="C1945">
            <v>154</v>
          </cell>
          <cell r="D1945">
            <v>4.5</v>
          </cell>
          <cell r="E1945">
            <v>36</v>
          </cell>
          <cell r="F1945">
            <v>249.48</v>
          </cell>
          <cell r="G1945" t="str">
            <v>36S</v>
          </cell>
          <cell r="H1945">
            <v>6</v>
          </cell>
          <cell r="I1945">
            <v>735</v>
          </cell>
          <cell r="J1945">
            <v>1.4999999999999999E-2</v>
          </cell>
        </row>
        <row r="1946">
          <cell r="A1946" t="str">
            <v>301136440452300036EV</v>
          </cell>
          <cell r="B1946" t="str">
            <v>SUP 230M-4.5-36-C06 EV</v>
          </cell>
          <cell r="C1946">
            <v>230</v>
          </cell>
          <cell r="D1946">
            <v>4.5</v>
          </cell>
          <cell r="E1946">
            <v>36</v>
          </cell>
          <cell r="F1946">
            <v>372.59999999999997</v>
          </cell>
          <cell r="G1946" t="str">
            <v>36S</v>
          </cell>
          <cell r="H1946" t="str">
            <v/>
          </cell>
          <cell r="I1946">
            <v>735</v>
          </cell>
          <cell r="J1946">
            <v>1.4999999999999999E-2</v>
          </cell>
        </row>
        <row r="1947">
          <cell r="A1947" t="str">
            <v>30114502045600001200</v>
          </cell>
          <cell r="B1947" t="str">
            <v>BRN 600M-4.5-012-D05</v>
          </cell>
          <cell r="C1947">
            <v>600</v>
          </cell>
          <cell r="D1947">
            <v>4.5</v>
          </cell>
          <cell r="E1947">
            <v>12</v>
          </cell>
          <cell r="F1947">
            <v>324</v>
          </cell>
          <cell r="G1947" t="str">
            <v>45B</v>
          </cell>
          <cell r="H1947" t="str">
            <v/>
          </cell>
          <cell r="I1947">
            <v>735</v>
          </cell>
          <cell r="J1947">
            <v>1.4999999999999999E-2</v>
          </cell>
        </row>
        <row r="1948">
          <cell r="A1948" t="str">
            <v>30114509048060005400</v>
          </cell>
          <cell r="B1948" t="str">
            <v>WHT 60M-4.8-054-D05</v>
          </cell>
          <cell r="C1948">
            <v>60</v>
          </cell>
          <cell r="D1948">
            <v>4.8</v>
          </cell>
          <cell r="E1948">
            <v>54</v>
          </cell>
          <cell r="F1948">
            <v>155.51999999999998</v>
          </cell>
          <cell r="G1948" t="str">
            <v>45W</v>
          </cell>
          <cell r="H1948">
            <v>6</v>
          </cell>
          <cell r="I1948">
            <v>735</v>
          </cell>
          <cell r="J1948">
            <v>1.4999999999999999E-2</v>
          </cell>
        </row>
        <row r="1949">
          <cell r="A1949" t="str">
            <v>30114544045060007200</v>
          </cell>
          <cell r="B1949" t="str">
            <v>60 متر * 4.5 سم * 72 بكرة - D05 SUP</v>
          </cell>
          <cell r="C1949">
            <v>60</v>
          </cell>
          <cell r="D1949">
            <v>4.5</v>
          </cell>
          <cell r="E1949">
            <v>72</v>
          </cell>
          <cell r="F1949">
            <v>194.4</v>
          </cell>
          <cell r="G1949" t="str">
            <v>45SC</v>
          </cell>
          <cell r="H1949">
            <v>6</v>
          </cell>
          <cell r="I1949">
            <v>735</v>
          </cell>
          <cell r="J1949">
            <v>1.4999999999999999E-2</v>
          </cell>
        </row>
        <row r="1950">
          <cell r="A1950" t="str">
            <v>30114509048600001200</v>
          </cell>
          <cell r="B1950" t="str">
            <v>WHT 600M-4.8-012-D05</v>
          </cell>
          <cell r="C1950">
            <v>600</v>
          </cell>
          <cell r="D1950">
            <v>4.8</v>
          </cell>
          <cell r="E1950">
            <v>12</v>
          </cell>
          <cell r="F1950">
            <v>345.6</v>
          </cell>
          <cell r="G1950" t="str">
            <v>45W</v>
          </cell>
          <cell r="H1950" t="str">
            <v/>
          </cell>
          <cell r="I1950">
            <v>735</v>
          </cell>
          <cell r="J1950">
            <v>1.4999999999999999E-2</v>
          </cell>
        </row>
        <row r="1951">
          <cell r="A1951" t="str">
            <v>401155012883000</v>
          </cell>
          <cell r="B1951" t="str">
            <v>300 م * 28.8 سم - E05</v>
          </cell>
          <cell r="C1951">
            <v>300</v>
          </cell>
          <cell r="D1951">
            <v>28.8</v>
          </cell>
          <cell r="E1951">
            <v>1</v>
          </cell>
          <cell r="F1951">
            <v>86.4</v>
          </cell>
          <cell r="G1951" t="str">
            <v>55C</v>
          </cell>
          <cell r="H1951" t="str">
            <v/>
          </cell>
          <cell r="I1951">
            <v>735</v>
          </cell>
          <cell r="J1951">
            <v>1.4999999999999999E-2</v>
          </cell>
        </row>
        <row r="1952">
          <cell r="A1952" t="str">
            <v>401155012161800</v>
          </cell>
          <cell r="B1952" t="str">
            <v>180 م * 21.6 سم - E05</v>
          </cell>
          <cell r="C1952">
            <v>180</v>
          </cell>
          <cell r="D1952">
            <v>21.6</v>
          </cell>
          <cell r="E1952">
            <v>1</v>
          </cell>
          <cell r="F1952">
            <v>38.880000000000003</v>
          </cell>
          <cell r="G1952" t="str">
            <v>55C</v>
          </cell>
          <cell r="H1952" t="e">
            <v>#N/A</v>
          </cell>
          <cell r="I1952">
            <v>735</v>
          </cell>
          <cell r="J1952">
            <v>1.4999999999999999E-2</v>
          </cell>
        </row>
        <row r="1953">
          <cell r="A1953" t="str">
            <v>401155012162400</v>
          </cell>
          <cell r="B1953" t="str">
            <v>240 م * 21.6 سم - E05</v>
          </cell>
          <cell r="C1953">
            <v>240</v>
          </cell>
          <cell r="D1953">
            <v>21.6</v>
          </cell>
          <cell r="E1953">
            <v>1</v>
          </cell>
          <cell r="F1953">
            <v>51.84</v>
          </cell>
          <cell r="G1953" t="str">
            <v>55C</v>
          </cell>
          <cell r="H1953" t="str">
            <v/>
          </cell>
          <cell r="I1953">
            <v>735</v>
          </cell>
          <cell r="J1953">
            <v>1.4999999999999999E-2</v>
          </cell>
        </row>
        <row r="1954">
          <cell r="A1954" t="str">
            <v>401155012163000</v>
          </cell>
          <cell r="B1954" t="str">
            <v>300 م * 21.6 سم - E05</v>
          </cell>
          <cell r="C1954">
            <v>300</v>
          </cell>
          <cell r="D1954">
            <v>21.6</v>
          </cell>
          <cell r="E1954">
            <v>1</v>
          </cell>
          <cell r="F1954">
            <v>64.8</v>
          </cell>
          <cell r="G1954" t="str">
            <v>55C</v>
          </cell>
          <cell r="H1954" t="str">
            <v/>
          </cell>
          <cell r="I1954">
            <v>735</v>
          </cell>
          <cell r="J1954">
            <v>1.4999999999999999E-2</v>
          </cell>
        </row>
        <row r="1955">
          <cell r="A1955" t="str">
            <v>401155012881800</v>
          </cell>
          <cell r="B1955" t="str">
            <v>180 م * 28.8 سم - E05</v>
          </cell>
          <cell r="C1955">
            <v>180</v>
          </cell>
          <cell r="D1955">
            <v>28.8</v>
          </cell>
          <cell r="E1955">
            <v>1</v>
          </cell>
          <cell r="F1955">
            <v>51.84</v>
          </cell>
          <cell r="G1955" t="str">
            <v>55C</v>
          </cell>
          <cell r="H1955" t="e">
            <v>#N/A</v>
          </cell>
          <cell r="I1955">
            <v>735</v>
          </cell>
          <cell r="J1955">
            <v>1.4999999999999999E-2</v>
          </cell>
        </row>
        <row r="1956">
          <cell r="A1956" t="str">
            <v>401155012882400</v>
          </cell>
          <cell r="B1956" t="str">
            <v>240 م * 28.8 سم - E05</v>
          </cell>
          <cell r="C1956">
            <v>240</v>
          </cell>
          <cell r="D1956">
            <v>28.8</v>
          </cell>
          <cell r="E1956">
            <v>1</v>
          </cell>
          <cell r="F1956">
            <v>69.12</v>
          </cell>
          <cell r="G1956" t="str">
            <v>55C</v>
          </cell>
          <cell r="H1956" t="str">
            <v/>
          </cell>
          <cell r="I1956">
            <v>735</v>
          </cell>
          <cell r="J1956">
            <v>1.4999999999999999E-2</v>
          </cell>
        </row>
        <row r="1957">
          <cell r="A1957" t="str">
            <v>30114544040070005400</v>
          </cell>
          <cell r="B1957" t="str">
            <v>SUP 70M-4-54-D05</v>
          </cell>
          <cell r="C1957">
            <v>70</v>
          </cell>
          <cell r="D1957">
            <v>4</v>
          </cell>
          <cell r="E1957">
            <v>54</v>
          </cell>
          <cell r="F1957">
            <v>151.19999999999999</v>
          </cell>
          <cell r="G1957" t="str">
            <v>45S</v>
          </cell>
          <cell r="H1957">
            <v>6</v>
          </cell>
          <cell r="I1957">
            <v>735</v>
          </cell>
          <cell r="J1957">
            <v>1.4999999999999999E-2</v>
          </cell>
        </row>
        <row r="1958">
          <cell r="A1958" t="str">
            <v>30114544070050004800</v>
          </cell>
          <cell r="B1958" t="str">
            <v xml:space="preserve"> SUP 50M-7-48-D05</v>
          </cell>
          <cell r="C1958">
            <v>50</v>
          </cell>
          <cell r="D1958">
            <v>7</v>
          </cell>
          <cell r="E1958">
            <v>48</v>
          </cell>
          <cell r="F1958">
            <v>168</v>
          </cell>
          <cell r="G1958" t="str">
            <v>45SC</v>
          </cell>
          <cell r="H1958">
            <v>4</v>
          </cell>
          <cell r="I1958">
            <v>735</v>
          </cell>
          <cell r="J1958">
            <v>1.4999999999999999E-2</v>
          </cell>
        </row>
        <row r="1959">
          <cell r="A1959" t="str">
            <v>301145040700600048GR</v>
          </cell>
          <cell r="B1959" t="str">
            <v>CRY 60M-7-048-D05 - GREEN</v>
          </cell>
          <cell r="C1959">
            <v>60</v>
          </cell>
          <cell r="D1959">
            <v>7</v>
          </cell>
          <cell r="E1959">
            <v>48</v>
          </cell>
          <cell r="F1959">
            <v>201.60000000000002</v>
          </cell>
          <cell r="G1959" t="str">
            <v>45SC</v>
          </cell>
          <cell r="H1959">
            <v>4</v>
          </cell>
          <cell r="I1959">
            <v>735</v>
          </cell>
          <cell r="J1959">
            <v>1.4999999999999999E-2</v>
          </cell>
        </row>
        <row r="1960">
          <cell r="A1960" t="str">
            <v>30114502023045014400</v>
          </cell>
          <cell r="B1960" t="str">
            <v>BRN 45M-2.3-144-D05</v>
          </cell>
          <cell r="C1960">
            <v>45</v>
          </cell>
          <cell r="D1960">
            <v>2.2999999999999998</v>
          </cell>
          <cell r="E1960">
            <v>144</v>
          </cell>
          <cell r="F1960">
            <v>149.04</v>
          </cell>
          <cell r="G1960" t="str">
            <v>45B</v>
          </cell>
          <cell r="H1960">
            <v>12</v>
          </cell>
          <cell r="I1960">
            <v>735</v>
          </cell>
          <cell r="J1960">
            <v>1.4999999999999999E-2</v>
          </cell>
        </row>
        <row r="1961">
          <cell r="A1961" t="str">
            <v>30115003048200003600</v>
          </cell>
          <cell r="B1961" t="str">
            <v xml:space="preserve"> YSH 200M-4.8-36-E00</v>
          </cell>
          <cell r="C1961">
            <v>200</v>
          </cell>
          <cell r="D1961">
            <v>4.8</v>
          </cell>
          <cell r="E1961">
            <v>36</v>
          </cell>
          <cell r="F1961">
            <v>345.59999999999997</v>
          </cell>
          <cell r="G1961" t="str">
            <v>50Y</v>
          </cell>
          <cell r="H1961" t="str">
            <v/>
          </cell>
          <cell r="I1961">
            <v>735</v>
          </cell>
          <cell r="J1961">
            <v>1.4999999999999999E-2</v>
          </cell>
        </row>
        <row r="1962">
          <cell r="A1962" t="str">
            <v>301136440450380072EV</v>
          </cell>
          <cell r="B1962" t="str">
            <v>38 م * 4.5 سم * 72 بكرة - C06</v>
          </cell>
          <cell r="C1962">
            <v>38</v>
          </cell>
          <cell r="D1962">
            <v>4.5</v>
          </cell>
          <cell r="E1962">
            <v>72</v>
          </cell>
          <cell r="F1962">
            <v>123.12</v>
          </cell>
          <cell r="G1962" t="str">
            <v>36SC</v>
          </cell>
          <cell r="H1962">
            <v>6</v>
          </cell>
          <cell r="I1962">
            <v>735</v>
          </cell>
          <cell r="J1962">
            <v>1.4999999999999999E-2</v>
          </cell>
        </row>
        <row r="1963">
          <cell r="A1963" t="str">
            <v>30115003045065007200</v>
          </cell>
          <cell r="B1963" t="str">
            <v xml:space="preserve"> YSH 65M-4.5-72-E00</v>
          </cell>
          <cell r="C1963">
            <v>65</v>
          </cell>
          <cell r="D1963">
            <v>4.5</v>
          </cell>
          <cell r="E1963">
            <v>72</v>
          </cell>
          <cell r="F1963">
            <v>210.6</v>
          </cell>
          <cell r="G1963" t="str">
            <v>50Y</v>
          </cell>
          <cell r="H1963">
            <v>6</v>
          </cell>
          <cell r="I1963">
            <v>735</v>
          </cell>
          <cell r="J1963">
            <v>1.4999999999999999E-2</v>
          </cell>
        </row>
        <row r="1964">
          <cell r="A1964" t="str">
            <v>401145090752400</v>
          </cell>
          <cell r="B1964" t="str">
            <v>240م * 7.5 سم D05 أبيض</v>
          </cell>
          <cell r="C1964">
            <v>240</v>
          </cell>
          <cell r="D1964">
            <v>7.5</v>
          </cell>
          <cell r="E1964">
            <v>1</v>
          </cell>
          <cell r="F1964">
            <v>18</v>
          </cell>
          <cell r="G1964" t="str">
            <v>45W</v>
          </cell>
          <cell r="H1964" t="str">
            <v/>
          </cell>
          <cell r="I1964">
            <v>735</v>
          </cell>
          <cell r="J1964">
            <v>1.4999999999999999E-2</v>
          </cell>
        </row>
        <row r="1965">
          <cell r="A1965" t="str">
            <v>401145090753200</v>
          </cell>
          <cell r="B1965" t="str">
            <v>320م * 7.5 سم D05 أبيض</v>
          </cell>
          <cell r="C1965">
            <v>320</v>
          </cell>
          <cell r="D1965">
            <v>7.5</v>
          </cell>
          <cell r="E1965">
            <v>1</v>
          </cell>
          <cell r="F1965">
            <v>24</v>
          </cell>
          <cell r="G1965" t="str">
            <v>45W</v>
          </cell>
          <cell r="H1965" t="str">
            <v/>
          </cell>
          <cell r="I1965">
            <v>735</v>
          </cell>
          <cell r="J1965">
            <v>1.4999999999999999E-2</v>
          </cell>
        </row>
        <row r="1966">
          <cell r="A1966" t="str">
            <v>401145092253200</v>
          </cell>
          <cell r="B1966" t="str">
            <v>320م*22.5سم - ابيض D05</v>
          </cell>
          <cell r="C1966">
            <v>320</v>
          </cell>
          <cell r="D1966">
            <v>22.5</v>
          </cell>
          <cell r="E1966">
            <v>1</v>
          </cell>
          <cell r="F1966">
            <v>72</v>
          </cell>
          <cell r="G1966" t="str">
            <v>45W</v>
          </cell>
          <cell r="H1966" t="str">
            <v/>
          </cell>
          <cell r="I1966">
            <v>735</v>
          </cell>
          <cell r="J1966">
            <v>1.4999999999999999E-2</v>
          </cell>
        </row>
        <row r="1967">
          <cell r="A1967" t="str">
            <v>401145092252400</v>
          </cell>
          <cell r="B1967" t="str">
            <v>240م*22.5سم - ابيض D05</v>
          </cell>
          <cell r="C1967">
            <v>240</v>
          </cell>
          <cell r="D1967">
            <v>22.5</v>
          </cell>
          <cell r="E1967">
            <v>1</v>
          </cell>
          <cell r="F1967">
            <v>54</v>
          </cell>
          <cell r="G1967" t="str">
            <v>45W</v>
          </cell>
          <cell r="H1967" t="str">
            <v/>
          </cell>
          <cell r="I1967">
            <v>735</v>
          </cell>
          <cell r="J1967">
            <v>1.4999999999999999E-2</v>
          </cell>
        </row>
        <row r="1968">
          <cell r="A1968" t="str">
            <v>30114509192085001200</v>
          </cell>
          <cell r="B1968" t="str">
            <v>WHT 85M-19.2-12-D05</v>
          </cell>
          <cell r="C1968">
            <v>85</v>
          </cell>
          <cell r="D1968">
            <v>19.2</v>
          </cell>
          <cell r="E1968">
            <v>12</v>
          </cell>
          <cell r="F1968">
            <v>195.84</v>
          </cell>
          <cell r="G1968" t="str">
            <v>45COL</v>
          </cell>
          <cell r="H1968" t="e">
            <v>#N/A</v>
          </cell>
          <cell r="I1968">
            <v>735</v>
          </cell>
          <cell r="J1968">
            <v>1.4999999999999999E-2</v>
          </cell>
        </row>
        <row r="1969">
          <cell r="A1969" t="str">
            <v>30113601042300003600</v>
          </cell>
          <cell r="B1969" t="str">
            <v>300 م * 4.2 *36بكرة - C06</v>
          </cell>
          <cell r="C1969">
            <v>300</v>
          </cell>
          <cell r="D1969">
            <v>4.2</v>
          </cell>
          <cell r="E1969">
            <v>36</v>
          </cell>
          <cell r="F1969">
            <v>453.59999999999997</v>
          </cell>
          <cell r="G1969" t="str">
            <v>36C</v>
          </cell>
          <cell r="H1969" t="str">
            <v/>
          </cell>
          <cell r="I1969">
            <v>735</v>
          </cell>
          <cell r="J1969">
            <v>1.4999999999999999E-2</v>
          </cell>
        </row>
        <row r="1970">
          <cell r="A1970" t="str">
            <v>301136440230300144EV</v>
          </cell>
          <cell r="B1970" t="str">
            <v>SUP 30M-2.3-144-C06 EV</v>
          </cell>
          <cell r="C1970">
            <v>30</v>
          </cell>
          <cell r="D1970">
            <v>2.2999999999999998</v>
          </cell>
          <cell r="E1970">
            <v>144</v>
          </cell>
          <cell r="F1970">
            <v>99.359999999999985</v>
          </cell>
          <cell r="G1970" t="str">
            <v>36SC</v>
          </cell>
          <cell r="H1970">
            <v>12</v>
          </cell>
          <cell r="I1970">
            <v>735</v>
          </cell>
          <cell r="J1970">
            <v>1.4999999999999999E-2</v>
          </cell>
        </row>
        <row r="1971">
          <cell r="A1971" t="str">
            <v>301136440450320072EV</v>
          </cell>
          <cell r="B1971" t="str">
            <v>$SUP 32M-4.5-72-C06 EV2</v>
          </cell>
          <cell r="C1971">
            <v>32</v>
          </cell>
          <cell r="D1971">
            <v>4.5</v>
          </cell>
          <cell r="E1971">
            <v>72</v>
          </cell>
          <cell r="F1971">
            <v>103.67999999999999</v>
          </cell>
          <cell r="G1971" t="str">
            <v>36SC</v>
          </cell>
          <cell r="H1971">
            <v>6</v>
          </cell>
          <cell r="I1971">
            <v>735</v>
          </cell>
          <cell r="J1971">
            <v>1.4999999999999999E-2</v>
          </cell>
        </row>
        <row r="1972">
          <cell r="A1972" t="str">
            <v>301136440451250036EV</v>
          </cell>
          <cell r="B1972" t="str">
            <v>SUP- 4.5-36-C060125 EV $$$$</v>
          </cell>
          <cell r="C1972">
            <v>125</v>
          </cell>
          <cell r="D1972">
            <v>4.5</v>
          </cell>
          <cell r="E1972">
            <v>36</v>
          </cell>
          <cell r="F1972">
            <v>202.5</v>
          </cell>
          <cell r="G1972" t="str">
            <v>36SC</v>
          </cell>
          <cell r="H1972">
            <v>6</v>
          </cell>
          <cell r="I1972">
            <v>735</v>
          </cell>
          <cell r="J1972">
            <v>1.4999999999999999E-2</v>
          </cell>
        </row>
        <row r="1973">
          <cell r="A1973" t="str">
            <v>301136440452350036EV</v>
          </cell>
          <cell r="B1973" t="str">
            <v>SUP 235M-4.5-36-C06 EV</v>
          </cell>
          <cell r="C1973">
            <v>235</v>
          </cell>
          <cell r="D1973">
            <v>4.5</v>
          </cell>
          <cell r="E1973">
            <v>36</v>
          </cell>
          <cell r="F1973">
            <v>380.7</v>
          </cell>
          <cell r="G1973" t="str">
            <v>36SC</v>
          </cell>
          <cell r="H1973" t="str">
            <v/>
          </cell>
          <cell r="I1973">
            <v>735</v>
          </cell>
          <cell r="J1973">
            <v>1.4999999999999999E-2</v>
          </cell>
        </row>
        <row r="1974">
          <cell r="A1974" t="str">
            <v>301136440452730036EV</v>
          </cell>
          <cell r="B1974" t="str">
            <v>SUP 300Y-4.5-36-C06 EV</v>
          </cell>
          <cell r="C1974">
            <v>273</v>
          </cell>
          <cell r="D1974">
            <v>4.5</v>
          </cell>
          <cell r="E1974">
            <v>36</v>
          </cell>
          <cell r="F1974">
            <v>442.26</v>
          </cell>
          <cell r="G1974" t="str">
            <v>36SC</v>
          </cell>
          <cell r="H1974" t="str">
            <v/>
          </cell>
          <cell r="I1974">
            <v>735</v>
          </cell>
          <cell r="J1974">
            <v>1.4999999999999999E-2</v>
          </cell>
        </row>
        <row r="1975">
          <cell r="A1975" t="str">
            <v>30113801042750001200</v>
          </cell>
          <cell r="B1975" t="str">
            <v>N.Clear750M-4.2-012-C08</v>
          </cell>
          <cell r="C1975">
            <v>750</v>
          </cell>
          <cell r="D1975">
            <v>4.2</v>
          </cell>
          <cell r="E1975">
            <v>12</v>
          </cell>
          <cell r="F1975">
            <v>378</v>
          </cell>
          <cell r="G1975" t="str">
            <v>38C</v>
          </cell>
          <cell r="H1975" t="str">
            <v/>
          </cell>
          <cell r="I1975">
            <v>735</v>
          </cell>
          <cell r="J1975">
            <v>1.4999999999999999E-2</v>
          </cell>
        </row>
        <row r="1976">
          <cell r="A1976" t="str">
            <v>30114504012060028800</v>
          </cell>
          <cell r="B1976" t="str">
            <v>CRY 60M-1.2-288-D05</v>
          </cell>
          <cell r="C1976">
            <v>60</v>
          </cell>
          <cell r="D1976">
            <v>1.2</v>
          </cell>
          <cell r="E1976">
            <v>288</v>
          </cell>
          <cell r="F1976">
            <v>207.35999999999999</v>
          </cell>
          <cell r="G1976" t="str">
            <v>45S</v>
          </cell>
          <cell r="H1976">
            <v>24</v>
          </cell>
          <cell r="I1976">
            <v>735</v>
          </cell>
          <cell r="J1976">
            <v>1.4999999999999999E-2</v>
          </cell>
        </row>
        <row r="1977">
          <cell r="A1977" t="str">
            <v>30114509060150003000</v>
          </cell>
          <cell r="B1977" t="str">
            <v>WHT 150M-6-030-D05</v>
          </cell>
          <cell r="C1977">
            <v>150</v>
          </cell>
          <cell r="D1977">
            <v>6</v>
          </cell>
          <cell r="E1977">
            <v>30</v>
          </cell>
          <cell r="F1977">
            <v>270</v>
          </cell>
          <cell r="G1977" t="str">
            <v>45COL</v>
          </cell>
          <cell r="H1977">
            <v>4</v>
          </cell>
          <cell r="I1977">
            <v>735</v>
          </cell>
          <cell r="J1977">
            <v>1.4999999999999999E-2</v>
          </cell>
        </row>
        <row r="1978">
          <cell r="A1978" t="str">
            <v>30115003045070005400</v>
          </cell>
          <cell r="B1978" t="str">
            <v xml:space="preserve"> YSH 70M-4.5-54-E00</v>
          </cell>
          <cell r="C1978">
            <v>70</v>
          </cell>
          <cell r="D1978">
            <v>4.5</v>
          </cell>
          <cell r="E1978">
            <v>54</v>
          </cell>
          <cell r="F1978">
            <v>170.1</v>
          </cell>
          <cell r="G1978" t="str">
            <v>50Y</v>
          </cell>
          <cell r="H1978">
            <v>6</v>
          </cell>
          <cell r="I1978">
            <v>735</v>
          </cell>
          <cell r="J1978">
            <v>1.4999999999999999E-2</v>
          </cell>
        </row>
        <row r="1979">
          <cell r="A1979" t="str">
            <v>30115003045080005400</v>
          </cell>
          <cell r="B1979" t="str">
            <v xml:space="preserve"> YSH 80M-4.5-54-E00</v>
          </cell>
          <cell r="C1979">
            <v>80</v>
          </cell>
          <cell r="D1979">
            <v>4.5</v>
          </cell>
          <cell r="E1979">
            <v>54</v>
          </cell>
          <cell r="F1979">
            <v>194.4</v>
          </cell>
          <cell r="G1979" t="str">
            <v>50Y</v>
          </cell>
          <cell r="H1979">
            <v>6</v>
          </cell>
          <cell r="I1979">
            <v>735</v>
          </cell>
          <cell r="J1979">
            <v>1.4999999999999999E-2</v>
          </cell>
        </row>
        <row r="1980">
          <cell r="A1980" t="str">
            <v>30115003048045007200</v>
          </cell>
          <cell r="B1980" t="str">
            <v xml:space="preserve"> YSH 45M-4.8-72-E00</v>
          </cell>
          <cell r="C1980">
            <v>45</v>
          </cell>
          <cell r="D1980">
            <v>4.8</v>
          </cell>
          <cell r="E1980">
            <v>72</v>
          </cell>
          <cell r="F1980">
            <v>155.52000000000001</v>
          </cell>
          <cell r="G1980" t="str">
            <v>50Y</v>
          </cell>
          <cell r="H1980">
            <v>6</v>
          </cell>
          <cell r="I1980">
            <v>735</v>
          </cell>
          <cell r="J1980">
            <v>1.4999999999999999E-2</v>
          </cell>
        </row>
        <row r="1981">
          <cell r="A1981" t="str">
            <v>30115003070063003600</v>
          </cell>
          <cell r="B1981" t="str">
            <v xml:space="preserve"> YSH 63M-7-36-E00</v>
          </cell>
          <cell r="C1981">
            <v>63</v>
          </cell>
          <cell r="D1981">
            <v>7</v>
          </cell>
          <cell r="E1981">
            <v>36</v>
          </cell>
          <cell r="F1981">
            <v>158.76</v>
          </cell>
          <cell r="G1981" t="str">
            <v>50Y</v>
          </cell>
          <cell r="H1981">
            <v>4</v>
          </cell>
          <cell r="I1981">
            <v>735</v>
          </cell>
          <cell r="J1981">
            <v>1.4999999999999999E-2</v>
          </cell>
        </row>
        <row r="1982">
          <cell r="A1982" t="str">
            <v>30115501048100004800</v>
          </cell>
          <cell r="B1982" t="str">
            <v xml:space="preserve"> N.Clear 100M-4.8-48-E05</v>
          </cell>
          <cell r="C1982">
            <v>100</v>
          </cell>
          <cell r="D1982">
            <v>4.8</v>
          </cell>
          <cell r="E1982">
            <v>48</v>
          </cell>
          <cell r="F1982">
            <v>230.39999999999998</v>
          </cell>
          <cell r="G1982" t="str">
            <v>55C</v>
          </cell>
          <cell r="H1982">
            <v>6</v>
          </cell>
          <cell r="I1982">
            <v>735</v>
          </cell>
          <cell r="J1982">
            <v>1.4999999999999999E-2</v>
          </cell>
        </row>
        <row r="1983">
          <cell r="A1983" t="str">
            <v>30115501048300002000</v>
          </cell>
          <cell r="B1983" t="str">
            <v>N.Clear 300M-4.8-020-E05</v>
          </cell>
          <cell r="C1983">
            <v>300</v>
          </cell>
          <cell r="D1983">
            <v>4.8</v>
          </cell>
          <cell r="E1983">
            <v>20</v>
          </cell>
          <cell r="F1983">
            <v>288</v>
          </cell>
          <cell r="G1983" t="str">
            <v>55C</v>
          </cell>
          <cell r="H1983" t="str">
            <v/>
          </cell>
          <cell r="I1983">
            <v>735</v>
          </cell>
          <cell r="J1983">
            <v>1.4999999999999999E-2</v>
          </cell>
        </row>
        <row r="1984">
          <cell r="A1984">
            <v>401145442253640</v>
          </cell>
          <cell r="B1984" t="str">
            <v>364 م * 22.5 سم - D05</v>
          </cell>
          <cell r="C1984">
            <v>364</v>
          </cell>
          <cell r="D1984">
            <v>22.5</v>
          </cell>
          <cell r="E1984">
            <v>1</v>
          </cell>
          <cell r="F1984">
            <v>81.900000000000006</v>
          </cell>
          <cell r="G1984" t="str">
            <v>45SC</v>
          </cell>
          <cell r="H1984" t="str">
            <v/>
          </cell>
          <cell r="I1984">
            <v>735</v>
          </cell>
          <cell r="J1984">
            <v>1.4999999999999999E-2</v>
          </cell>
        </row>
        <row r="1985">
          <cell r="A1985" t="str">
            <v>401145442403600</v>
          </cell>
          <cell r="B1985" t="str">
            <v>360 م * 24 سم -D05 سوبر</v>
          </cell>
          <cell r="C1985">
            <v>360</v>
          </cell>
          <cell r="D1985">
            <v>24</v>
          </cell>
          <cell r="E1985">
            <v>1</v>
          </cell>
          <cell r="F1985">
            <v>86.4</v>
          </cell>
          <cell r="G1985" t="str">
            <v>45SC</v>
          </cell>
          <cell r="H1985" t="str">
            <v/>
          </cell>
          <cell r="I1985">
            <v>735</v>
          </cell>
          <cell r="J1985">
            <v>1.4999999999999999E-2</v>
          </cell>
        </row>
        <row r="1986">
          <cell r="A1986" t="str">
            <v>401145442883600</v>
          </cell>
          <cell r="B1986" t="str">
            <v>360 م * 28.8 سم -D05 سوبر</v>
          </cell>
          <cell r="C1986">
            <v>360</v>
          </cell>
          <cell r="D1986">
            <v>28.8</v>
          </cell>
          <cell r="E1986">
            <v>1</v>
          </cell>
          <cell r="F1986">
            <v>103.68</v>
          </cell>
          <cell r="G1986" t="str">
            <v>45SC</v>
          </cell>
          <cell r="H1986" t="str">
            <v/>
          </cell>
          <cell r="I1986">
            <v>735</v>
          </cell>
          <cell r="J1986">
            <v>1.4999999999999999E-2</v>
          </cell>
        </row>
        <row r="1987">
          <cell r="A1987" t="str">
            <v>30115003045132003600</v>
          </cell>
          <cell r="B1987" t="str">
            <v>YSH 132M-4.5-36-E00</v>
          </cell>
          <cell r="C1987">
            <v>132</v>
          </cell>
          <cell r="D1987">
            <v>4.5</v>
          </cell>
          <cell r="E1987">
            <v>36</v>
          </cell>
          <cell r="F1987">
            <v>213.84</v>
          </cell>
          <cell r="G1987" t="str">
            <v>50Y</v>
          </cell>
          <cell r="H1987">
            <v>6</v>
          </cell>
          <cell r="I1987">
            <v>735</v>
          </cell>
          <cell r="J1987">
            <v>1.4999999999999999E-2</v>
          </cell>
        </row>
        <row r="1988">
          <cell r="A1988" t="str">
            <v>30114501048120003600</v>
          </cell>
          <cell r="B1988" t="str">
            <v>N.CLEAR 120M-4.8-036-D05</v>
          </cell>
          <cell r="C1988">
            <v>120</v>
          </cell>
          <cell r="D1988">
            <v>4.8</v>
          </cell>
          <cell r="E1988">
            <v>36</v>
          </cell>
          <cell r="F1988">
            <v>207.35999999999999</v>
          </cell>
          <cell r="G1988" t="str">
            <v>45C</v>
          </cell>
          <cell r="H1988">
            <v>6</v>
          </cell>
          <cell r="I1988">
            <v>735</v>
          </cell>
          <cell r="J1988">
            <v>1.4999999999999999E-2</v>
          </cell>
        </row>
        <row r="1989">
          <cell r="A1989" t="str">
            <v>30114501048800000600</v>
          </cell>
          <cell r="B1989" t="str">
            <v>N.Clear 800M-4.8-006-D05</v>
          </cell>
          <cell r="C1989">
            <v>800</v>
          </cell>
          <cell r="D1989">
            <v>4.8</v>
          </cell>
          <cell r="E1989">
            <v>6</v>
          </cell>
          <cell r="F1989">
            <v>230.39999999999998</v>
          </cell>
          <cell r="G1989" t="str">
            <v>45C</v>
          </cell>
          <cell r="H1989" t="str">
            <v/>
          </cell>
          <cell r="I1989">
            <v>735</v>
          </cell>
          <cell r="J1989">
            <v>1.4999999999999999E-2</v>
          </cell>
        </row>
        <row r="1990">
          <cell r="A1990" t="str">
            <v>30114509048085005400</v>
          </cell>
          <cell r="B1990" t="str">
            <v>WHT 85M-4.8-054-D05</v>
          </cell>
          <cell r="C1990">
            <v>85</v>
          </cell>
          <cell r="D1990">
            <v>4.8</v>
          </cell>
          <cell r="E1990">
            <v>54</v>
          </cell>
          <cell r="F1990">
            <v>220.32</v>
          </cell>
          <cell r="G1990" t="str">
            <v>45W</v>
          </cell>
          <cell r="H1990">
            <v>6</v>
          </cell>
          <cell r="I1990">
            <v>735</v>
          </cell>
          <cell r="J1990">
            <v>1.4999999999999999E-2</v>
          </cell>
        </row>
        <row r="1991">
          <cell r="A1991" t="str">
            <v>30114501048054007200</v>
          </cell>
          <cell r="B1991" t="str">
            <v>N.Clear 54M-4.8-072-D05</v>
          </cell>
          <cell r="C1991">
            <v>54</v>
          </cell>
          <cell r="D1991">
            <v>4.8</v>
          </cell>
          <cell r="E1991">
            <v>72</v>
          </cell>
          <cell r="F1991">
            <v>186.624</v>
          </cell>
          <cell r="G1991" t="str">
            <v>45C</v>
          </cell>
          <cell r="H1991">
            <v>6</v>
          </cell>
          <cell r="I1991">
            <v>735</v>
          </cell>
          <cell r="J1991">
            <v>1.4999999999999999E-2</v>
          </cell>
        </row>
        <row r="1992">
          <cell r="A1992" t="str">
            <v>401145022254200</v>
          </cell>
          <cell r="B1992" t="str">
            <v>420م*22.5سم *D05- بنى</v>
          </cell>
          <cell r="C1992">
            <v>420</v>
          </cell>
          <cell r="D1992">
            <v>22.5</v>
          </cell>
          <cell r="E1992">
            <v>1</v>
          </cell>
          <cell r="F1992">
            <v>94.5</v>
          </cell>
          <cell r="G1992" t="str">
            <v>45COL</v>
          </cell>
          <cell r="H1992" t="str">
            <v/>
          </cell>
          <cell r="I1992">
            <v>735</v>
          </cell>
          <cell r="J1992">
            <v>1.4999999999999999E-2</v>
          </cell>
        </row>
        <row r="1993">
          <cell r="A1993" t="str">
            <v>30114544048068005400</v>
          </cell>
          <cell r="B1993" t="str">
            <v>SUP 68M-4.8-54-D05</v>
          </cell>
          <cell r="C1993">
            <v>68</v>
          </cell>
          <cell r="D1993">
            <v>4.8</v>
          </cell>
          <cell r="E1993">
            <v>54</v>
          </cell>
          <cell r="F1993">
            <v>176.256</v>
          </cell>
          <cell r="G1993" t="str">
            <v>45S</v>
          </cell>
          <cell r="H1993">
            <v>6</v>
          </cell>
          <cell r="I1993">
            <v>735</v>
          </cell>
          <cell r="J1993">
            <v>1.4999999999999999E-2</v>
          </cell>
        </row>
        <row r="1994">
          <cell r="A1994" t="str">
            <v>30115003045120003600</v>
          </cell>
          <cell r="B1994" t="str">
            <v>YSH 120M-4.5-36-E00</v>
          </cell>
          <cell r="C1994">
            <v>120</v>
          </cell>
          <cell r="D1994">
            <v>4.5</v>
          </cell>
          <cell r="E1994">
            <v>36</v>
          </cell>
          <cell r="F1994">
            <v>194.4</v>
          </cell>
          <cell r="G1994" t="str">
            <v>50Y</v>
          </cell>
          <cell r="H1994">
            <v>6</v>
          </cell>
          <cell r="I1994">
            <v>735</v>
          </cell>
          <cell r="J1994">
            <v>1.4999999999999999E-2</v>
          </cell>
        </row>
        <row r="1995">
          <cell r="A1995" t="str">
            <v>30131450802302500360</v>
          </cell>
          <cell r="B1995" t="str">
            <v>دوكو بوصة * 25م * 36 بكرة مغلف</v>
          </cell>
          <cell r="C1995">
            <v>25</v>
          </cell>
          <cell r="D1995">
            <v>2.2999999999999998</v>
          </cell>
          <cell r="E1995">
            <v>36</v>
          </cell>
          <cell r="F1995">
            <v>20.7</v>
          </cell>
          <cell r="G1995" t="str">
            <v>DO</v>
          </cell>
          <cell r="H1995">
            <v>12</v>
          </cell>
          <cell r="I1995">
            <v>735</v>
          </cell>
          <cell r="J1995">
            <v>1.4999999999999999E-2</v>
          </cell>
        </row>
        <row r="1996">
          <cell r="A1996" t="str">
            <v>30114007045027003600</v>
          </cell>
          <cell r="B1996" t="str">
            <v>Blu 27M-4.5-36-D00</v>
          </cell>
          <cell r="C1996">
            <v>27</v>
          </cell>
          <cell r="D1996">
            <v>4.5</v>
          </cell>
          <cell r="E1996">
            <v>36</v>
          </cell>
          <cell r="F1996">
            <v>43.74</v>
          </cell>
          <cell r="G1996" t="str">
            <v>40COL</v>
          </cell>
          <cell r="H1996">
            <v>6</v>
          </cell>
          <cell r="I1996">
            <v>735</v>
          </cell>
          <cell r="J1996">
            <v>1.4999999999999999E-2</v>
          </cell>
        </row>
        <row r="1997">
          <cell r="A1997" t="str">
            <v>30115003070072803600</v>
          </cell>
          <cell r="B1997" t="str">
            <v xml:space="preserve"> YSH 80Y-7-36-E00</v>
          </cell>
          <cell r="C1997">
            <v>72.8</v>
          </cell>
          <cell r="D1997">
            <v>7</v>
          </cell>
          <cell r="E1997">
            <v>36</v>
          </cell>
          <cell r="F1997">
            <v>183.45600000000002</v>
          </cell>
          <cell r="G1997" t="str">
            <v>50Y</v>
          </cell>
          <cell r="H1997">
            <v>4</v>
          </cell>
          <cell r="I1997">
            <v>735</v>
          </cell>
          <cell r="J1997">
            <v>1.4999999999999999E-2</v>
          </cell>
        </row>
        <row r="1998">
          <cell r="A1998" t="str">
            <v>30115003070100003600</v>
          </cell>
          <cell r="B1998" t="str">
            <v xml:space="preserve"> YSH 100M-7-36-E00</v>
          </cell>
          <cell r="C1998">
            <v>100</v>
          </cell>
          <cell r="D1998">
            <v>7</v>
          </cell>
          <cell r="E1998">
            <v>36</v>
          </cell>
          <cell r="F1998">
            <v>252</v>
          </cell>
          <cell r="G1998" t="str">
            <v>50Y</v>
          </cell>
          <cell r="H1998">
            <v>4</v>
          </cell>
          <cell r="I1998">
            <v>735</v>
          </cell>
          <cell r="J1998">
            <v>1.4999999999999999E-2</v>
          </cell>
        </row>
        <row r="1999">
          <cell r="A1999" t="str">
            <v>30114506070060004800</v>
          </cell>
          <cell r="B1999" t="str">
            <v>GRN 60M-7-048-D05</v>
          </cell>
          <cell r="C1999">
            <v>60</v>
          </cell>
          <cell r="D1999">
            <v>7</v>
          </cell>
          <cell r="E1999">
            <v>48</v>
          </cell>
          <cell r="F1999">
            <v>201.60000000000002</v>
          </cell>
          <cell r="G1999" t="str">
            <v>45COL</v>
          </cell>
          <cell r="H1999">
            <v>4</v>
          </cell>
          <cell r="I1999">
            <v>735</v>
          </cell>
          <cell r="J1999">
            <v>1.4999999999999999E-2</v>
          </cell>
        </row>
        <row r="2000">
          <cell r="A2000" t="str">
            <v>30114507048078005400</v>
          </cell>
          <cell r="B2000" t="str">
            <v>Blu 78M-4.8-054-D05</v>
          </cell>
          <cell r="C2000">
            <v>78</v>
          </cell>
          <cell r="D2000">
            <v>4.8</v>
          </cell>
          <cell r="E2000">
            <v>54</v>
          </cell>
          <cell r="F2000">
            <v>202.17599999999999</v>
          </cell>
          <cell r="G2000" t="str">
            <v>45COL</v>
          </cell>
          <cell r="H2000">
            <v>6</v>
          </cell>
          <cell r="I2000">
            <v>735</v>
          </cell>
          <cell r="J2000">
            <v>1.4999999999999999E-2</v>
          </cell>
        </row>
        <row r="2001">
          <cell r="A2001" t="str">
            <v>30114505012050028800</v>
          </cell>
          <cell r="B2001" t="str">
            <v>RED 50M-1.2-288-D05</v>
          </cell>
          <cell r="C2001">
            <v>50</v>
          </cell>
          <cell r="D2001">
            <v>1.2</v>
          </cell>
          <cell r="E2001">
            <v>288</v>
          </cell>
          <cell r="F2001">
            <v>172.79999999999998</v>
          </cell>
          <cell r="G2001" t="str">
            <v>45COL</v>
          </cell>
          <cell r="H2001">
            <v>24</v>
          </cell>
          <cell r="I2001">
            <v>735</v>
          </cell>
          <cell r="J2001">
            <v>1.4999999999999999E-2</v>
          </cell>
        </row>
        <row r="2002">
          <cell r="A2002" t="str">
            <v>30114544045150003600</v>
          </cell>
          <cell r="B2002" t="str">
            <v>SUP 150M-4.5-036-D05 B</v>
          </cell>
          <cell r="C2002">
            <v>150</v>
          </cell>
          <cell r="D2002">
            <v>4.5</v>
          </cell>
          <cell r="E2002">
            <v>36</v>
          </cell>
          <cell r="F2002">
            <v>243</v>
          </cell>
          <cell r="G2002" t="str">
            <v>45S</v>
          </cell>
          <cell r="H2002">
            <v>6</v>
          </cell>
          <cell r="I2002">
            <v>735</v>
          </cell>
          <cell r="J2002">
            <v>1.4999999999999999E-2</v>
          </cell>
        </row>
        <row r="2003">
          <cell r="A2003" t="str">
            <v>30114507070600000800</v>
          </cell>
          <cell r="B2003" t="str">
            <v>Blu 600M-7-08-D05</v>
          </cell>
          <cell r="C2003">
            <v>600</v>
          </cell>
          <cell r="D2003">
            <v>7</v>
          </cell>
          <cell r="E2003">
            <v>8</v>
          </cell>
          <cell r="F2003">
            <v>336</v>
          </cell>
          <cell r="G2003" t="str">
            <v>45COL</v>
          </cell>
          <cell r="H2003" t="str">
            <v/>
          </cell>
          <cell r="I2003">
            <v>735</v>
          </cell>
          <cell r="J2003">
            <v>1.4999999999999999E-2</v>
          </cell>
        </row>
        <row r="2004">
          <cell r="A2004" t="str">
            <v>30114544070080003600</v>
          </cell>
          <cell r="B2004" t="str">
            <v xml:space="preserve"> SUP80M-7-36-D05</v>
          </cell>
          <cell r="C2004">
            <v>80</v>
          </cell>
          <cell r="D2004">
            <v>7</v>
          </cell>
          <cell r="E2004">
            <v>36</v>
          </cell>
          <cell r="F2004">
            <v>201.6</v>
          </cell>
          <cell r="G2004" t="str">
            <v>45S</v>
          </cell>
          <cell r="H2004">
            <v>4</v>
          </cell>
          <cell r="I2004">
            <v>735</v>
          </cell>
          <cell r="J2004">
            <v>1.4999999999999999E-2</v>
          </cell>
        </row>
        <row r="2005">
          <cell r="A2005" t="str">
            <v>30115501048497001200</v>
          </cell>
          <cell r="B2005" t="str">
            <v>N.Clear 497M-4.8-012-E05</v>
          </cell>
          <cell r="C2005">
            <v>497</v>
          </cell>
          <cell r="D2005">
            <v>4.8</v>
          </cell>
          <cell r="E2005">
            <v>12</v>
          </cell>
          <cell r="F2005">
            <v>286.27199999999999</v>
          </cell>
          <cell r="G2005" t="str">
            <v>55C</v>
          </cell>
          <cell r="H2005" t="str">
            <v/>
          </cell>
          <cell r="I2005">
            <v>735</v>
          </cell>
          <cell r="J2005">
            <v>1.4999999999999999E-2</v>
          </cell>
        </row>
        <row r="2006">
          <cell r="A2006" t="str">
            <v>30115501060091003600</v>
          </cell>
          <cell r="B2006" t="str">
            <v>N.Clear 100Y-6-036-E05</v>
          </cell>
          <cell r="C2006">
            <v>91</v>
          </cell>
          <cell r="D2006">
            <v>6</v>
          </cell>
          <cell r="E2006">
            <v>36</v>
          </cell>
          <cell r="F2006">
            <v>196.56</v>
          </cell>
          <cell r="G2006" t="str">
            <v>55C</v>
          </cell>
          <cell r="H2006">
            <v>4</v>
          </cell>
          <cell r="I2006">
            <v>735</v>
          </cell>
          <cell r="J2006">
            <v>1.4999999999999999E-2</v>
          </cell>
        </row>
        <row r="2007">
          <cell r="A2007" t="str">
            <v>30114001045045007200</v>
          </cell>
          <cell r="B2007" t="str">
            <v>N.Clear 45M-4.5-72-D00</v>
          </cell>
          <cell r="C2007">
            <v>45</v>
          </cell>
          <cell r="D2007">
            <v>4.5</v>
          </cell>
          <cell r="E2007">
            <v>72</v>
          </cell>
          <cell r="F2007">
            <v>145.79999999999998</v>
          </cell>
          <cell r="G2007" t="str">
            <v>40C</v>
          </cell>
          <cell r="H2007">
            <v>6</v>
          </cell>
          <cell r="I2007">
            <v>735</v>
          </cell>
          <cell r="J2007">
            <v>1.4999999999999999E-2</v>
          </cell>
        </row>
        <row r="2008">
          <cell r="A2008" t="str">
            <v>30114544048900000600</v>
          </cell>
          <cell r="B2008" t="str">
            <v xml:space="preserve"> SUP 900M-4.8-6-D05</v>
          </cell>
          <cell r="C2008">
            <v>900</v>
          </cell>
          <cell r="D2008">
            <v>4.8</v>
          </cell>
          <cell r="E2008">
            <v>6</v>
          </cell>
          <cell r="F2008">
            <v>259.20000000000005</v>
          </cell>
          <cell r="G2008" t="str">
            <v>45S</v>
          </cell>
          <cell r="H2008" t="str">
            <v/>
          </cell>
          <cell r="I2008">
            <v>735</v>
          </cell>
          <cell r="J2008">
            <v>1.4999999999999999E-2</v>
          </cell>
        </row>
        <row r="2009">
          <cell r="A2009" t="str">
            <v>30113601045070007200</v>
          </cell>
          <cell r="B2009" t="str">
            <v>N.Clear 70M-4.5-72-C06</v>
          </cell>
          <cell r="C2009">
            <v>70</v>
          </cell>
          <cell r="D2009">
            <v>4.5</v>
          </cell>
          <cell r="E2009">
            <v>72</v>
          </cell>
          <cell r="F2009">
            <v>226.79999999999998</v>
          </cell>
          <cell r="G2009" t="str">
            <v>36C</v>
          </cell>
          <cell r="H2009">
            <v>6</v>
          </cell>
          <cell r="I2009">
            <v>735</v>
          </cell>
          <cell r="J2009">
            <v>1.4999999999999999E-2</v>
          </cell>
        </row>
        <row r="2010">
          <cell r="A2010" t="str">
            <v>30114544048045007200</v>
          </cell>
          <cell r="B2010" t="str">
            <v>SUP 45M-4.8-72-D05</v>
          </cell>
          <cell r="C2010">
            <v>45</v>
          </cell>
          <cell r="D2010">
            <v>4.8</v>
          </cell>
          <cell r="E2010">
            <v>72</v>
          </cell>
          <cell r="F2010">
            <v>155.52000000000001</v>
          </cell>
          <cell r="G2010" t="str">
            <v>45S</v>
          </cell>
          <cell r="H2010">
            <v>6</v>
          </cell>
          <cell r="I2010">
            <v>735</v>
          </cell>
          <cell r="J2010">
            <v>1.4999999999999999E-2</v>
          </cell>
        </row>
        <row r="2011">
          <cell r="A2011" t="str">
            <v>30115501048080005400</v>
          </cell>
          <cell r="B2011" t="str">
            <v xml:space="preserve"> N.Clear 80M-4.8-54-E05</v>
          </cell>
          <cell r="C2011">
            <v>80</v>
          </cell>
          <cell r="D2011">
            <v>4.8</v>
          </cell>
          <cell r="E2011">
            <v>54</v>
          </cell>
          <cell r="F2011">
            <v>207.35999999999999</v>
          </cell>
          <cell r="G2011" t="str">
            <v>55C</v>
          </cell>
          <cell r="H2011">
            <v>6</v>
          </cell>
          <cell r="I2011">
            <v>735</v>
          </cell>
          <cell r="J2011">
            <v>1.4999999999999999E-2</v>
          </cell>
        </row>
        <row r="2012">
          <cell r="A2012" t="str">
            <v>401145090751840</v>
          </cell>
          <cell r="B2012" t="str">
            <v>184م * 7.5 سم D05 أبيض</v>
          </cell>
          <cell r="C2012">
            <v>184</v>
          </cell>
          <cell r="D2012">
            <v>7.5</v>
          </cell>
          <cell r="E2012">
            <v>1</v>
          </cell>
          <cell r="F2012">
            <v>13.8</v>
          </cell>
          <cell r="G2012" t="str">
            <v>45COL</v>
          </cell>
          <cell r="H2012" t="str">
            <v/>
          </cell>
          <cell r="I2012">
            <v>735</v>
          </cell>
          <cell r="J2012">
            <v>1.4999999999999999E-2</v>
          </cell>
        </row>
        <row r="2013">
          <cell r="A2013" t="str">
            <v>30115501048070005400</v>
          </cell>
          <cell r="B2013" t="str">
            <v xml:space="preserve"> N.Clear 70M-4.8-54-E05</v>
          </cell>
          <cell r="C2013">
            <v>70</v>
          </cell>
          <cell r="D2013">
            <v>4.8</v>
          </cell>
          <cell r="E2013">
            <v>54</v>
          </cell>
          <cell r="F2013">
            <v>181.44</v>
          </cell>
          <cell r="G2013" t="str">
            <v>55C</v>
          </cell>
          <cell r="H2013">
            <v>6</v>
          </cell>
          <cell r="I2013">
            <v>735</v>
          </cell>
          <cell r="J2013">
            <v>1.4999999999999999E-2</v>
          </cell>
        </row>
        <row r="2014">
          <cell r="A2014" t="str">
            <v>30115501070150002400</v>
          </cell>
          <cell r="B2014" t="str">
            <v>N.Clear 150M-7-024-E05</v>
          </cell>
          <cell r="C2014">
            <v>150</v>
          </cell>
          <cell r="D2014">
            <v>7</v>
          </cell>
          <cell r="E2014">
            <v>24</v>
          </cell>
          <cell r="F2014">
            <v>252</v>
          </cell>
          <cell r="G2014" t="str">
            <v>55C</v>
          </cell>
          <cell r="H2014">
            <v>4</v>
          </cell>
          <cell r="I2014">
            <v>735</v>
          </cell>
          <cell r="J2014">
            <v>1.4999999999999999E-2</v>
          </cell>
        </row>
        <row r="2015">
          <cell r="A2015" t="str">
            <v>30113601012062028800</v>
          </cell>
          <cell r="B2015" t="str">
            <v>N.Clear 62M-1.2-288-C06</v>
          </cell>
          <cell r="C2015">
            <v>62</v>
          </cell>
          <cell r="D2015">
            <v>1.2</v>
          </cell>
          <cell r="E2015">
            <v>288</v>
          </cell>
          <cell r="F2015">
            <v>214.27199999999996</v>
          </cell>
          <cell r="G2015" t="str">
            <v>36C</v>
          </cell>
          <cell r="H2015">
            <v>24</v>
          </cell>
          <cell r="I2015">
            <v>735</v>
          </cell>
          <cell r="J2015">
            <v>1.4999999999999999E-2</v>
          </cell>
        </row>
        <row r="2016">
          <cell r="A2016" t="str">
            <v>30115501036091007200</v>
          </cell>
          <cell r="B2016" t="str">
            <v>N.Clear 100Y-3.6-072-E05</v>
          </cell>
          <cell r="C2016">
            <v>91</v>
          </cell>
          <cell r="D2016">
            <v>3.6</v>
          </cell>
          <cell r="E2016">
            <v>72</v>
          </cell>
          <cell r="F2016">
            <v>235.87200000000001</v>
          </cell>
          <cell r="G2016" t="str">
            <v>55C</v>
          </cell>
          <cell r="H2016">
            <v>8</v>
          </cell>
          <cell r="I2016">
            <v>735</v>
          </cell>
          <cell r="J2016">
            <v>1.4999999999999999E-2</v>
          </cell>
        </row>
        <row r="2017">
          <cell r="A2017" t="str">
            <v>30114508045100005400</v>
          </cell>
          <cell r="B2017" t="str">
            <v>YEL100M-4.5-054-D05</v>
          </cell>
          <cell r="C2017">
            <v>100</v>
          </cell>
          <cell r="D2017">
            <v>4.5</v>
          </cell>
          <cell r="E2017">
            <v>54</v>
          </cell>
          <cell r="F2017">
            <v>243</v>
          </cell>
          <cell r="G2017" t="str">
            <v>45COL</v>
          </cell>
          <cell r="H2017">
            <v>6</v>
          </cell>
          <cell r="I2017">
            <v>735</v>
          </cell>
          <cell r="J2017">
            <v>1.4999999999999999E-2</v>
          </cell>
        </row>
        <row r="2018">
          <cell r="A2018" t="str">
            <v>30114007045100005400</v>
          </cell>
          <cell r="B2018" t="str">
            <v>Blu 100M-4.5-54-D00</v>
          </cell>
          <cell r="C2018">
            <v>100</v>
          </cell>
          <cell r="D2018">
            <v>4.5</v>
          </cell>
          <cell r="E2018">
            <v>54</v>
          </cell>
          <cell r="F2018">
            <v>243</v>
          </cell>
          <cell r="G2018" t="str">
            <v>45COL</v>
          </cell>
          <cell r="H2018">
            <v>6</v>
          </cell>
          <cell r="I2018">
            <v>735</v>
          </cell>
          <cell r="J2018">
            <v>1.4999999999999999E-2</v>
          </cell>
        </row>
        <row r="2019">
          <cell r="A2019" t="str">
            <v>30114007012027014400</v>
          </cell>
          <cell r="B2019" t="str">
            <v>Blu 27M-1.2-144-D00</v>
          </cell>
          <cell r="C2019">
            <v>27</v>
          </cell>
          <cell r="D2019">
            <v>1.2</v>
          </cell>
          <cell r="E2019">
            <v>144</v>
          </cell>
          <cell r="F2019">
            <v>46.655999999999999</v>
          </cell>
          <cell r="G2019" t="str">
            <v>40COL</v>
          </cell>
          <cell r="H2019">
            <v>24</v>
          </cell>
          <cell r="I2019">
            <v>735</v>
          </cell>
          <cell r="J2019">
            <v>1.4999999999999999E-2</v>
          </cell>
        </row>
        <row r="2020">
          <cell r="A2020" t="str">
            <v>30114502045100005400</v>
          </cell>
          <cell r="B2020" t="str">
            <v>BRN 100M-4.5-054-D05</v>
          </cell>
          <cell r="C2020">
            <v>100</v>
          </cell>
          <cell r="D2020">
            <v>4.5</v>
          </cell>
          <cell r="E2020">
            <v>54</v>
          </cell>
          <cell r="F2020">
            <v>243</v>
          </cell>
          <cell r="G2020" t="str">
            <v>45B</v>
          </cell>
          <cell r="H2020">
            <v>6</v>
          </cell>
          <cell r="I2020">
            <v>735</v>
          </cell>
          <cell r="J2020">
            <v>1.4999999999999999E-2</v>
          </cell>
        </row>
        <row r="2021">
          <cell r="A2021" t="str">
            <v>30115501048075005400</v>
          </cell>
          <cell r="B2021" t="str">
            <v xml:space="preserve"> N.Clear 75M-4.8-54-E05</v>
          </cell>
          <cell r="C2021">
            <v>75</v>
          </cell>
          <cell r="D2021">
            <v>4.8</v>
          </cell>
          <cell r="E2021">
            <v>54</v>
          </cell>
          <cell r="F2021">
            <v>194.4</v>
          </cell>
          <cell r="G2021" t="str">
            <v>55C</v>
          </cell>
          <cell r="H2021">
            <v>6</v>
          </cell>
          <cell r="I2021">
            <v>735</v>
          </cell>
          <cell r="J2021">
            <v>1.4999999999999999E-2</v>
          </cell>
        </row>
        <row r="2022">
          <cell r="A2022" t="str">
            <v>30131450802302700360</v>
          </cell>
          <cell r="B2022" t="str">
            <v>دوكو بوصة * 27م * 36 بكرة مغلف</v>
          </cell>
          <cell r="C2022">
            <v>27</v>
          </cell>
          <cell r="D2022">
            <v>2.2999999999999998</v>
          </cell>
          <cell r="E2022">
            <v>36</v>
          </cell>
          <cell r="F2022">
            <v>22.356000000000002</v>
          </cell>
          <cell r="G2022" t="str">
            <v>DO</v>
          </cell>
          <cell r="H2022">
            <v>12</v>
          </cell>
          <cell r="I2022">
            <v>735</v>
          </cell>
          <cell r="J2022">
            <v>1.4999999999999999E-2</v>
          </cell>
        </row>
        <row r="2023">
          <cell r="A2023" t="str">
            <v>30115501045127003600</v>
          </cell>
          <cell r="B2023" t="str">
            <v>N.Clear 127M-4.5-036-E05</v>
          </cell>
          <cell r="C2023">
            <v>127</v>
          </cell>
          <cell r="D2023">
            <v>4.5</v>
          </cell>
          <cell r="E2023">
            <v>36</v>
          </cell>
          <cell r="F2023">
            <v>205.74</v>
          </cell>
          <cell r="G2023" t="str">
            <v>55C</v>
          </cell>
          <cell r="H2023">
            <v>6</v>
          </cell>
          <cell r="I2023">
            <v>735</v>
          </cell>
          <cell r="J2023">
            <v>1.4999999999999999E-2</v>
          </cell>
        </row>
        <row r="2024">
          <cell r="A2024" t="str">
            <v>30114001048090004800</v>
          </cell>
          <cell r="B2024" t="str">
            <v>N.Clear 90M-4.8-48-D00</v>
          </cell>
          <cell r="C2024">
            <v>90</v>
          </cell>
          <cell r="D2024">
            <v>4.8</v>
          </cell>
          <cell r="E2024">
            <v>48</v>
          </cell>
          <cell r="F2024">
            <v>207.36</v>
          </cell>
          <cell r="G2024" t="str">
            <v>40C</v>
          </cell>
          <cell r="H2024">
            <v>6</v>
          </cell>
          <cell r="I2024">
            <v>735</v>
          </cell>
          <cell r="J2024">
            <v>1.4999999999999999E-2</v>
          </cell>
        </row>
        <row r="2025">
          <cell r="A2025" t="str">
            <v>401145442884550</v>
          </cell>
          <cell r="B2025" t="str">
            <v>455 م * 28.8 سم -D05 سوبر</v>
          </cell>
          <cell r="C2025">
            <v>455</v>
          </cell>
          <cell r="D2025">
            <v>28.8</v>
          </cell>
          <cell r="E2025">
            <v>1</v>
          </cell>
          <cell r="F2025">
            <v>131.04</v>
          </cell>
          <cell r="G2025" t="str">
            <v>45S</v>
          </cell>
          <cell r="H2025" t="str">
            <v/>
          </cell>
          <cell r="I2025">
            <v>735</v>
          </cell>
          <cell r="J2025">
            <v>1.4999999999999999E-2</v>
          </cell>
        </row>
        <row r="2026">
          <cell r="A2026" t="str">
            <v>401145442404550</v>
          </cell>
          <cell r="B2026" t="str">
            <v>455 م * 24 سم -D05 سوبر</v>
          </cell>
          <cell r="C2026">
            <v>455</v>
          </cell>
          <cell r="D2026">
            <v>24</v>
          </cell>
          <cell r="E2026">
            <v>1</v>
          </cell>
          <cell r="F2026">
            <v>109.2</v>
          </cell>
          <cell r="G2026" t="str">
            <v>45S</v>
          </cell>
          <cell r="H2026" t="str">
            <v/>
          </cell>
          <cell r="I2026">
            <v>735</v>
          </cell>
          <cell r="J2026">
            <v>1.4999999999999999E-2</v>
          </cell>
        </row>
        <row r="2027">
          <cell r="A2027" t="str">
            <v>301145440451000036EV</v>
          </cell>
          <cell r="B2027" t="str">
            <v>$$$$ SUP-4.5-36-D05100EV</v>
          </cell>
          <cell r="C2027">
            <v>100</v>
          </cell>
          <cell r="D2027">
            <v>4.5</v>
          </cell>
          <cell r="E2027">
            <v>36</v>
          </cell>
          <cell r="F2027">
            <v>162</v>
          </cell>
          <cell r="G2027" t="str">
            <v>45S</v>
          </cell>
          <cell r="H2027">
            <v>6</v>
          </cell>
          <cell r="I2027">
            <v>735</v>
          </cell>
          <cell r="J2027">
            <v>1.4999999999999999E-2</v>
          </cell>
        </row>
        <row r="2028">
          <cell r="A2028" t="str">
            <v>401145442403000</v>
          </cell>
          <cell r="B2028" t="str">
            <v>300 م * 24 سم -D05 سوبر</v>
          </cell>
          <cell r="C2028">
            <v>300</v>
          </cell>
          <cell r="D2028">
            <v>24</v>
          </cell>
          <cell r="E2028">
            <v>1</v>
          </cell>
          <cell r="F2028">
            <v>72</v>
          </cell>
          <cell r="G2028" t="str">
            <v>45S</v>
          </cell>
          <cell r="H2028" t="str">
            <v/>
          </cell>
          <cell r="I2028">
            <v>735</v>
          </cell>
          <cell r="J2028">
            <v>1.4999999999999999E-2</v>
          </cell>
        </row>
        <row r="2029">
          <cell r="A2029" t="str">
            <v>401145442883000</v>
          </cell>
          <cell r="B2029" t="str">
            <v>300 م * 28.8 سم -D05</v>
          </cell>
          <cell r="C2029">
            <v>300</v>
          </cell>
          <cell r="D2029">
            <v>28.8</v>
          </cell>
          <cell r="E2029">
            <v>1</v>
          </cell>
          <cell r="F2029">
            <v>86.4</v>
          </cell>
          <cell r="G2029" t="str">
            <v>45S</v>
          </cell>
          <cell r="H2029" t="str">
            <v/>
          </cell>
          <cell r="I2029">
            <v>735</v>
          </cell>
          <cell r="J2029">
            <v>1.4999999999999999E-2</v>
          </cell>
        </row>
        <row r="2030">
          <cell r="A2030" t="str">
            <v>30115501045050007200</v>
          </cell>
          <cell r="B2030" t="str">
            <v xml:space="preserve"> N.Clear 50M-4.5-72-E05</v>
          </cell>
          <cell r="C2030">
            <v>50</v>
          </cell>
          <cell r="D2030">
            <v>4.5</v>
          </cell>
          <cell r="E2030">
            <v>72</v>
          </cell>
          <cell r="F2030">
            <v>162</v>
          </cell>
          <cell r="G2030" t="str">
            <v>55C</v>
          </cell>
          <cell r="H2030">
            <v>6</v>
          </cell>
          <cell r="I2030">
            <v>735</v>
          </cell>
          <cell r="J2030">
            <v>1.4999999999999999E-2</v>
          </cell>
        </row>
        <row r="2031">
          <cell r="A2031" t="str">
            <v>30115501045080007200</v>
          </cell>
          <cell r="B2031" t="str">
            <v>N.Clear 80M-4.5-072-E05</v>
          </cell>
          <cell r="C2031">
            <v>80</v>
          </cell>
          <cell r="D2031">
            <v>4.5</v>
          </cell>
          <cell r="E2031">
            <v>72</v>
          </cell>
          <cell r="F2031">
            <v>259.2</v>
          </cell>
          <cell r="G2031" t="str">
            <v>55C</v>
          </cell>
          <cell r="H2031">
            <v>6</v>
          </cell>
          <cell r="I2031">
            <v>735</v>
          </cell>
          <cell r="J2031">
            <v>1.4999999999999999E-2</v>
          </cell>
        </row>
        <row r="2032">
          <cell r="A2032" t="str">
            <v>30115501048800000600</v>
          </cell>
          <cell r="B2032" t="str">
            <v>N.Clear 800M-4.8-006-E05</v>
          </cell>
          <cell r="C2032">
            <v>800</v>
          </cell>
          <cell r="D2032">
            <v>4.8</v>
          </cell>
          <cell r="E2032">
            <v>6</v>
          </cell>
          <cell r="F2032">
            <v>230.39999999999998</v>
          </cell>
          <cell r="G2032" t="str">
            <v>55C</v>
          </cell>
          <cell r="H2032" t="str">
            <v/>
          </cell>
          <cell r="I2032">
            <v>735</v>
          </cell>
          <cell r="J2032">
            <v>1.4999999999999999E-2</v>
          </cell>
        </row>
        <row r="2033">
          <cell r="A2033" t="str">
            <v>30114001042050007200</v>
          </cell>
          <cell r="B2033" t="str">
            <v>N.Clear 50M -4.2-72-D00</v>
          </cell>
          <cell r="C2033">
            <v>50</v>
          </cell>
          <cell r="D2033">
            <v>4.2</v>
          </cell>
          <cell r="E2033">
            <v>72</v>
          </cell>
          <cell r="F2033">
            <v>151.20000000000002</v>
          </cell>
          <cell r="G2033" t="str">
            <v>40C</v>
          </cell>
          <cell r="H2033">
            <v>6</v>
          </cell>
          <cell r="I2033">
            <v>735</v>
          </cell>
          <cell r="J2033">
            <v>1.4999999999999999E-2</v>
          </cell>
        </row>
        <row r="2034">
          <cell r="A2034" t="str">
            <v>30115501048050007200</v>
          </cell>
          <cell r="B2034" t="str">
            <v xml:space="preserve"> N.Clear 50M-4.8-72-E05</v>
          </cell>
          <cell r="C2034">
            <v>50</v>
          </cell>
          <cell r="D2034">
            <v>4.8</v>
          </cell>
          <cell r="E2034">
            <v>72</v>
          </cell>
          <cell r="F2034">
            <v>172.79999999999998</v>
          </cell>
          <cell r="G2034" t="str">
            <v>55C</v>
          </cell>
          <cell r="H2034">
            <v>6</v>
          </cell>
          <cell r="I2034">
            <v>735</v>
          </cell>
          <cell r="J2034">
            <v>1.4999999999999999E-2</v>
          </cell>
        </row>
        <row r="2035">
          <cell r="A2035" t="str">
            <v>30114504048085005400</v>
          </cell>
          <cell r="B2035" t="str">
            <v>CRY 85M-4.8-54-D05</v>
          </cell>
          <cell r="C2035">
            <v>85</v>
          </cell>
          <cell r="D2035">
            <v>4.8</v>
          </cell>
          <cell r="E2035">
            <v>54</v>
          </cell>
          <cell r="F2035">
            <v>220.32</v>
          </cell>
          <cell r="G2035" t="str">
            <v>45SC</v>
          </cell>
          <cell r="H2035">
            <v>6</v>
          </cell>
          <cell r="I2035">
            <v>735</v>
          </cell>
          <cell r="J2035">
            <v>1.4999999999999999E-2</v>
          </cell>
        </row>
        <row r="2036">
          <cell r="A2036" t="str">
            <v>30115501048085005400</v>
          </cell>
          <cell r="B2036" t="str">
            <v xml:space="preserve"> N.Clear 85M-4.8-54-E05</v>
          </cell>
          <cell r="C2036">
            <v>85</v>
          </cell>
          <cell r="D2036">
            <v>4.8</v>
          </cell>
          <cell r="E2036">
            <v>54</v>
          </cell>
          <cell r="F2036">
            <v>220.32</v>
          </cell>
          <cell r="G2036" t="str">
            <v>55C</v>
          </cell>
          <cell r="H2036">
            <v>6</v>
          </cell>
          <cell r="I2036">
            <v>735</v>
          </cell>
          <cell r="J2036">
            <v>1.4999999999999999E-2</v>
          </cell>
        </row>
        <row r="2037">
          <cell r="A2037" t="str">
            <v>30115501045065007200</v>
          </cell>
          <cell r="B2037" t="str">
            <v>N.Clear 65M-4.5-072-E05</v>
          </cell>
          <cell r="C2037">
            <v>65</v>
          </cell>
          <cell r="D2037">
            <v>4.5</v>
          </cell>
          <cell r="E2037">
            <v>72</v>
          </cell>
          <cell r="F2037">
            <v>210.6</v>
          </cell>
          <cell r="G2037" t="str">
            <v>55C</v>
          </cell>
          <cell r="H2037">
            <v>6</v>
          </cell>
          <cell r="I2037">
            <v>735</v>
          </cell>
          <cell r="J2037">
            <v>1.4999999999999999E-2</v>
          </cell>
        </row>
        <row r="2038">
          <cell r="A2038" t="str">
            <v>30114502045054007200</v>
          </cell>
          <cell r="B2038" t="str">
            <v>54 م * 4.5 سم * 72 بكرة -D05 - بنى</v>
          </cell>
          <cell r="C2038">
            <v>54</v>
          </cell>
          <cell r="D2038">
            <v>4.5</v>
          </cell>
          <cell r="E2038">
            <v>72</v>
          </cell>
          <cell r="F2038">
            <v>174.96</v>
          </cell>
          <cell r="G2038" t="str">
            <v>45B</v>
          </cell>
          <cell r="H2038">
            <v>6</v>
          </cell>
          <cell r="I2038">
            <v>735</v>
          </cell>
          <cell r="J2038">
            <v>1.4999999999999999E-2</v>
          </cell>
        </row>
        <row r="2039">
          <cell r="A2039" t="str">
            <v>401145052403000</v>
          </cell>
          <cell r="B2039" t="str">
            <v>300 م * 24 سم - D05 - احمر</v>
          </cell>
          <cell r="C2039">
            <v>300</v>
          </cell>
          <cell r="D2039">
            <v>24</v>
          </cell>
          <cell r="E2039">
            <v>1</v>
          </cell>
          <cell r="F2039">
            <v>72</v>
          </cell>
          <cell r="G2039" t="str">
            <v>45COL</v>
          </cell>
          <cell r="H2039" t="str">
            <v/>
          </cell>
          <cell r="I2039">
            <v>735</v>
          </cell>
          <cell r="J2039">
            <v>1.4999999999999999E-2</v>
          </cell>
        </row>
        <row r="2040">
          <cell r="A2040" t="str">
            <v>401145052883000</v>
          </cell>
          <cell r="B2040" t="str">
            <v>300 م * 28.8 سم - D05 - احمر</v>
          </cell>
          <cell r="C2040">
            <v>300</v>
          </cell>
          <cell r="D2040">
            <v>28.8</v>
          </cell>
          <cell r="E2040">
            <v>1</v>
          </cell>
          <cell r="F2040">
            <v>86.4</v>
          </cell>
          <cell r="G2040" t="str">
            <v>45COL</v>
          </cell>
          <cell r="H2040" t="str">
            <v/>
          </cell>
          <cell r="I2040">
            <v>735</v>
          </cell>
          <cell r="J2040">
            <v>1.4999999999999999E-2</v>
          </cell>
        </row>
        <row r="2041">
          <cell r="A2041" t="str">
            <v>401145052402400</v>
          </cell>
          <cell r="B2041" t="str">
            <v>240 م * 24 سم - D05 - احمر</v>
          </cell>
          <cell r="C2041">
            <v>240</v>
          </cell>
          <cell r="D2041">
            <v>24</v>
          </cell>
          <cell r="E2041">
            <v>1</v>
          </cell>
          <cell r="F2041">
            <v>57.6</v>
          </cell>
          <cell r="G2041" t="str">
            <v>45COL</v>
          </cell>
          <cell r="H2041" t="str">
            <v/>
          </cell>
          <cell r="I2041">
            <v>735</v>
          </cell>
          <cell r="J2041">
            <v>1.4999999999999999E-2</v>
          </cell>
        </row>
        <row r="2042">
          <cell r="A2042" t="str">
            <v>401145052882400</v>
          </cell>
          <cell r="B2042" t="str">
            <v>240 م * 28.8 سم - D05 - احمر</v>
          </cell>
          <cell r="C2042">
            <v>240</v>
          </cell>
          <cell r="D2042">
            <v>28.8</v>
          </cell>
          <cell r="E2042">
            <v>1</v>
          </cell>
          <cell r="F2042">
            <v>69.12</v>
          </cell>
          <cell r="G2042" t="str">
            <v>45COL</v>
          </cell>
          <cell r="H2042" t="str">
            <v/>
          </cell>
          <cell r="I2042">
            <v>735</v>
          </cell>
          <cell r="J2042">
            <v>1.4999999999999999E-2</v>
          </cell>
        </row>
        <row r="2043">
          <cell r="A2043" t="str">
            <v>30114501070080003600</v>
          </cell>
          <cell r="B2043" t="str">
            <v>80 م * 7 سم * 36 بكرة - D05</v>
          </cell>
          <cell r="C2043">
            <v>80</v>
          </cell>
          <cell r="D2043">
            <v>7</v>
          </cell>
          <cell r="E2043">
            <v>36</v>
          </cell>
          <cell r="F2043">
            <v>201.6</v>
          </cell>
          <cell r="G2043" t="str">
            <v>45C</v>
          </cell>
          <cell r="H2043">
            <v>4</v>
          </cell>
          <cell r="I2043">
            <v>735</v>
          </cell>
          <cell r="J2043">
            <v>1.4999999999999999E-2</v>
          </cell>
        </row>
        <row r="2044">
          <cell r="A2044" t="str">
            <v>30115003070065003600</v>
          </cell>
          <cell r="B2044" t="str">
            <v xml:space="preserve"> YSH 65M-7-36-E00</v>
          </cell>
          <cell r="C2044">
            <v>65</v>
          </cell>
          <cell r="D2044">
            <v>7</v>
          </cell>
          <cell r="E2044">
            <v>36</v>
          </cell>
          <cell r="F2044">
            <v>163.79999999999998</v>
          </cell>
          <cell r="G2044" t="str">
            <v>50Y</v>
          </cell>
          <cell r="H2044">
            <v>4</v>
          </cell>
          <cell r="I2044">
            <v>735</v>
          </cell>
          <cell r="J2044">
            <v>1.4999999999999999E-2</v>
          </cell>
        </row>
        <row r="2045">
          <cell r="A2045" t="str">
            <v>30114501040070005400</v>
          </cell>
          <cell r="B2045" t="str">
            <v>N.Clear 70M-4-54-D05</v>
          </cell>
          <cell r="C2045">
            <v>70</v>
          </cell>
          <cell r="D2045">
            <v>4</v>
          </cell>
          <cell r="E2045">
            <v>54</v>
          </cell>
          <cell r="F2045">
            <v>151.19999999999999</v>
          </cell>
          <cell r="G2045" t="str">
            <v>45C</v>
          </cell>
          <cell r="H2045">
            <v>6</v>
          </cell>
          <cell r="I2045">
            <v>735</v>
          </cell>
          <cell r="J2045">
            <v>1.4999999999999999E-2</v>
          </cell>
        </row>
        <row r="2046">
          <cell r="A2046" t="str">
            <v>30114501070072803600</v>
          </cell>
          <cell r="B2046" t="str">
            <v>N.Clear 80Y-7-036-D05</v>
          </cell>
          <cell r="C2046">
            <v>72.8</v>
          </cell>
          <cell r="D2046">
            <v>7</v>
          </cell>
          <cell r="E2046">
            <v>36</v>
          </cell>
          <cell r="F2046">
            <v>183.45600000000002</v>
          </cell>
          <cell r="G2046" t="str">
            <v>45C</v>
          </cell>
          <cell r="H2046">
            <v>4</v>
          </cell>
          <cell r="I2046">
            <v>735</v>
          </cell>
          <cell r="J2046">
            <v>1.4999999999999999E-2</v>
          </cell>
        </row>
        <row r="2047">
          <cell r="A2047" t="str">
            <v>30114544045058007200</v>
          </cell>
          <cell r="B2047" t="str">
            <v>** SUP 4.5-72-D05058 EV</v>
          </cell>
          <cell r="C2047">
            <v>58</v>
          </cell>
          <cell r="D2047">
            <v>4.5</v>
          </cell>
          <cell r="E2047">
            <v>72</v>
          </cell>
          <cell r="F2047">
            <v>187.92</v>
          </cell>
          <cell r="G2047" t="str">
            <v>45S</v>
          </cell>
          <cell r="H2047">
            <v>6</v>
          </cell>
          <cell r="I2047">
            <v>735</v>
          </cell>
          <cell r="J2047">
            <v>1.4999999999999999E-2</v>
          </cell>
        </row>
        <row r="2048">
          <cell r="A2048" t="str">
            <v>30114544045217003600</v>
          </cell>
          <cell r="B2048" t="str">
            <v>****** SUP 4.5-36-D050217 EV</v>
          </cell>
          <cell r="C2048">
            <v>217</v>
          </cell>
          <cell r="D2048">
            <v>4.5</v>
          </cell>
          <cell r="E2048">
            <v>36</v>
          </cell>
          <cell r="F2048">
            <v>351.54</v>
          </cell>
          <cell r="G2048" t="str">
            <v>45S</v>
          </cell>
          <cell r="H2048" t="str">
            <v/>
          </cell>
          <cell r="I2048">
            <v>735</v>
          </cell>
          <cell r="J2048">
            <v>1.4999999999999999E-2</v>
          </cell>
        </row>
        <row r="2049">
          <cell r="A2049" t="str">
            <v>30115003048070005400</v>
          </cell>
          <cell r="B2049" t="str">
            <v xml:space="preserve"> YSH 70M-4.8-54-E00</v>
          </cell>
          <cell r="C2049">
            <v>70</v>
          </cell>
          <cell r="D2049">
            <v>4.8</v>
          </cell>
          <cell r="E2049">
            <v>54</v>
          </cell>
          <cell r="F2049">
            <v>181.44</v>
          </cell>
          <cell r="G2049" t="str">
            <v>50Y</v>
          </cell>
          <cell r="H2049">
            <v>6</v>
          </cell>
          <cell r="I2049">
            <v>735</v>
          </cell>
          <cell r="J2049">
            <v>1.4999999999999999E-2</v>
          </cell>
        </row>
        <row r="2050">
          <cell r="A2050" t="str">
            <v>30114507048048007200</v>
          </cell>
          <cell r="B2050" t="str">
            <v>Blu 48M-4.8-072-D05</v>
          </cell>
          <cell r="C2050">
            <v>48</v>
          </cell>
          <cell r="D2050">
            <v>4.8</v>
          </cell>
          <cell r="E2050">
            <v>72</v>
          </cell>
          <cell r="F2050">
            <v>165.88799999999998</v>
          </cell>
          <cell r="G2050" t="str">
            <v>45COL</v>
          </cell>
          <cell r="H2050">
            <v>6</v>
          </cell>
          <cell r="I2050">
            <v>735</v>
          </cell>
          <cell r="J2050">
            <v>1.4999999999999999E-2</v>
          </cell>
        </row>
        <row r="2051">
          <cell r="A2051" t="str">
            <v>30174010023010007200</v>
          </cell>
          <cell r="B2051" t="str">
            <v>10م*2.3سم*72 بكرة-D00 ليزر موف</v>
          </cell>
          <cell r="C2051">
            <v>10</v>
          </cell>
          <cell r="D2051">
            <v>2.2999999999999998</v>
          </cell>
          <cell r="E2051">
            <v>72</v>
          </cell>
          <cell r="F2051">
            <v>16.560000000000002</v>
          </cell>
          <cell r="G2051" t="str">
            <v>40SIL</v>
          </cell>
          <cell r="H2051">
            <v>12</v>
          </cell>
          <cell r="I2051">
            <v>735</v>
          </cell>
          <cell r="J2051">
            <v>1.4999999999999999E-2</v>
          </cell>
        </row>
        <row r="2052">
          <cell r="A2052" t="str">
            <v>30174005023010007200</v>
          </cell>
          <cell r="B2052" t="str">
            <v>10م*2.3سم*72 بكرة-D00 ليزر احمر</v>
          </cell>
          <cell r="C2052">
            <v>10</v>
          </cell>
          <cell r="D2052">
            <v>2.2999999999999998</v>
          </cell>
          <cell r="E2052">
            <v>72</v>
          </cell>
          <cell r="F2052">
            <v>16.560000000000002</v>
          </cell>
          <cell r="G2052" t="str">
            <v>40SIL</v>
          </cell>
          <cell r="H2052">
            <v>12</v>
          </cell>
          <cell r="I2052">
            <v>735</v>
          </cell>
          <cell r="J2052">
            <v>1.4999999999999999E-2</v>
          </cell>
        </row>
        <row r="2053">
          <cell r="A2053" t="str">
            <v>301145440450620072EV</v>
          </cell>
          <cell r="B2053" t="str">
            <v>$$$ SUP 4.5-72-D05062EV</v>
          </cell>
          <cell r="C2053">
            <v>62</v>
          </cell>
          <cell r="D2053">
            <v>4.5</v>
          </cell>
          <cell r="E2053">
            <v>72</v>
          </cell>
          <cell r="F2053">
            <v>200.88</v>
          </cell>
          <cell r="G2053" t="str">
            <v>45S</v>
          </cell>
          <cell r="H2053">
            <v>6</v>
          </cell>
          <cell r="I2053">
            <v>735</v>
          </cell>
          <cell r="J2053">
            <v>1.4999999999999999E-2</v>
          </cell>
        </row>
        <row r="2054">
          <cell r="A2054" t="str">
            <v>30114503048120003600</v>
          </cell>
          <cell r="B2054" t="str">
            <v>YSH 120M-4.8-036-D05</v>
          </cell>
          <cell r="C2054">
            <v>120</v>
          </cell>
          <cell r="D2054">
            <v>4.8</v>
          </cell>
          <cell r="E2054">
            <v>36</v>
          </cell>
          <cell r="F2054">
            <v>207.35999999999999</v>
          </cell>
          <cell r="G2054" t="str">
            <v>45YEL</v>
          </cell>
          <cell r="H2054">
            <v>6</v>
          </cell>
          <cell r="I2054">
            <v>735</v>
          </cell>
          <cell r="J2054">
            <v>1.4999999999999999E-2</v>
          </cell>
        </row>
        <row r="2055">
          <cell r="A2055" t="str">
            <v>30114503048830000600</v>
          </cell>
          <cell r="B2055" t="str">
            <v>YSH 830M-4.8-006-D05</v>
          </cell>
          <cell r="C2055">
            <v>830</v>
          </cell>
          <cell r="D2055">
            <v>4.8</v>
          </cell>
          <cell r="E2055">
            <v>6</v>
          </cell>
          <cell r="F2055">
            <v>239.04000000000002</v>
          </cell>
          <cell r="G2055" t="str">
            <v>45YEL</v>
          </cell>
          <cell r="H2055" t="str">
            <v/>
          </cell>
          <cell r="I2055">
            <v>735</v>
          </cell>
          <cell r="J2055">
            <v>1.4999999999999999E-2</v>
          </cell>
        </row>
        <row r="2056">
          <cell r="A2056" t="str">
            <v>30114503048054007200</v>
          </cell>
          <cell r="B2056" t="str">
            <v xml:space="preserve"> YSH 60Y-4.8-72-D05</v>
          </cell>
          <cell r="C2056">
            <v>54</v>
          </cell>
          <cell r="D2056">
            <v>4.8</v>
          </cell>
          <cell r="E2056">
            <v>72</v>
          </cell>
          <cell r="F2056">
            <v>186.624</v>
          </cell>
          <cell r="G2056" t="str">
            <v>45YEL</v>
          </cell>
          <cell r="H2056">
            <v>6</v>
          </cell>
          <cell r="I2056">
            <v>735</v>
          </cell>
          <cell r="J2056">
            <v>1.4999999999999999E-2</v>
          </cell>
        </row>
        <row r="2057">
          <cell r="A2057" t="str">
            <v>301145440450220072EV</v>
          </cell>
          <cell r="B2057" t="str">
            <v>* SUP-4.5-72-D05022 EV</v>
          </cell>
          <cell r="C2057">
            <v>22</v>
          </cell>
          <cell r="D2057">
            <v>4.5</v>
          </cell>
          <cell r="E2057">
            <v>72</v>
          </cell>
          <cell r="F2057">
            <v>71.28</v>
          </cell>
          <cell r="G2057" t="str">
            <v>45S</v>
          </cell>
          <cell r="H2057">
            <v>6</v>
          </cell>
          <cell r="I2057">
            <v>735</v>
          </cell>
          <cell r="J2057">
            <v>1.4999999999999999E-2</v>
          </cell>
        </row>
        <row r="2058">
          <cell r="A2058" t="str">
            <v>301145440450280072EV</v>
          </cell>
          <cell r="B2058" t="str">
            <v>** SUP-4.5-72-D05028 EV</v>
          </cell>
          <cell r="C2058">
            <v>28</v>
          </cell>
          <cell r="D2058">
            <v>4.5</v>
          </cell>
          <cell r="E2058">
            <v>72</v>
          </cell>
          <cell r="F2058">
            <v>90.72</v>
          </cell>
          <cell r="G2058" t="str">
            <v>45S</v>
          </cell>
          <cell r="H2058">
            <v>6</v>
          </cell>
          <cell r="I2058">
            <v>735</v>
          </cell>
          <cell r="J2058">
            <v>1.4999999999999999E-2</v>
          </cell>
        </row>
        <row r="2059">
          <cell r="A2059" t="str">
            <v>301145440450380072EV</v>
          </cell>
          <cell r="B2059" t="str">
            <v>€€€€€€SUP-4.5-072-D05038 EV</v>
          </cell>
          <cell r="C2059">
            <v>38</v>
          </cell>
          <cell r="D2059">
            <v>4.5</v>
          </cell>
          <cell r="E2059">
            <v>72</v>
          </cell>
          <cell r="F2059">
            <v>123.12</v>
          </cell>
          <cell r="G2059" t="str">
            <v>45S</v>
          </cell>
          <cell r="H2059">
            <v>6</v>
          </cell>
          <cell r="I2059">
            <v>735</v>
          </cell>
          <cell r="J2059">
            <v>1.4999999999999999E-2</v>
          </cell>
        </row>
        <row r="2060">
          <cell r="A2060" t="str">
            <v>30114501045182003600</v>
          </cell>
          <cell r="B2060" t="str">
            <v>N.Clear 200 Y- 4.5-036-D05</v>
          </cell>
          <cell r="C2060">
            <v>182</v>
          </cell>
          <cell r="D2060">
            <v>4.5</v>
          </cell>
          <cell r="E2060">
            <v>36</v>
          </cell>
          <cell r="F2060">
            <v>294.83999999999997</v>
          </cell>
          <cell r="G2060" t="str">
            <v>45C</v>
          </cell>
          <cell r="H2060" t="str">
            <v/>
          </cell>
          <cell r="I2060">
            <v>735</v>
          </cell>
          <cell r="J2060">
            <v>1.4999999999999999E-2</v>
          </cell>
        </row>
        <row r="2061">
          <cell r="A2061" t="str">
            <v>30115001045182003600</v>
          </cell>
          <cell r="B2061" t="str">
            <v>N.Clear 200 Y- 4.5-036-E00</v>
          </cell>
          <cell r="C2061">
            <v>182</v>
          </cell>
          <cell r="D2061">
            <v>4.5</v>
          </cell>
          <cell r="E2061">
            <v>36</v>
          </cell>
          <cell r="F2061">
            <v>294.83999999999997</v>
          </cell>
          <cell r="G2061" t="str">
            <v>50C</v>
          </cell>
          <cell r="H2061" t="str">
            <v/>
          </cell>
          <cell r="I2061">
            <v>735</v>
          </cell>
          <cell r="J2061">
            <v>1.4999999999999999E-2</v>
          </cell>
        </row>
        <row r="2062">
          <cell r="A2062" t="str">
            <v>30115003045130003600</v>
          </cell>
          <cell r="B2062" t="str">
            <v>130 م * 4.5سم * 36بكره - E00</v>
          </cell>
          <cell r="C2062">
            <v>130</v>
          </cell>
          <cell r="D2062">
            <v>4.5</v>
          </cell>
          <cell r="E2062">
            <v>36</v>
          </cell>
          <cell r="F2062">
            <v>210.6</v>
          </cell>
          <cell r="G2062" t="str">
            <v>50Y</v>
          </cell>
          <cell r="H2062">
            <v>6</v>
          </cell>
          <cell r="I2062">
            <v>735</v>
          </cell>
          <cell r="J2062">
            <v>1.4999999999999999E-2</v>
          </cell>
        </row>
        <row r="2063">
          <cell r="A2063" t="str">
            <v>301136440450480072EV</v>
          </cell>
          <cell r="B2063" t="str">
            <v>48 م * 4.5 سم * 72 بكرة C06 EV</v>
          </cell>
          <cell r="C2063">
            <v>48</v>
          </cell>
          <cell r="D2063">
            <v>4.5</v>
          </cell>
          <cell r="E2063">
            <v>72</v>
          </cell>
          <cell r="F2063">
            <v>155.52000000000001</v>
          </cell>
          <cell r="G2063" t="str">
            <v>36ِSC</v>
          </cell>
          <cell r="H2063">
            <v>6</v>
          </cell>
          <cell r="I2063">
            <v>735</v>
          </cell>
          <cell r="J2063">
            <v>1.4999999999999999E-2</v>
          </cell>
        </row>
        <row r="2064">
          <cell r="A2064" t="str">
            <v>30113601023040014400</v>
          </cell>
          <cell r="B2064" t="str">
            <v>40 م * 2.3 سم * 144 بكرة - C06</v>
          </cell>
          <cell r="C2064">
            <v>40</v>
          </cell>
          <cell r="D2064">
            <v>2.2999999999999998</v>
          </cell>
          <cell r="E2064">
            <v>144</v>
          </cell>
          <cell r="F2064">
            <v>132.48000000000002</v>
          </cell>
          <cell r="G2064" t="str">
            <v>36C</v>
          </cell>
          <cell r="H2064">
            <v>12</v>
          </cell>
          <cell r="I2064">
            <v>735</v>
          </cell>
          <cell r="J2064">
            <v>1.4999999999999999E-2</v>
          </cell>
        </row>
        <row r="2065">
          <cell r="A2065" t="str">
            <v>30114501060500001000</v>
          </cell>
          <cell r="B2065" t="str">
            <v>N.Clear 500M-6-010-D05</v>
          </cell>
          <cell r="C2065">
            <v>500</v>
          </cell>
          <cell r="D2065">
            <v>6</v>
          </cell>
          <cell r="E2065">
            <v>10</v>
          </cell>
          <cell r="F2065">
            <v>300</v>
          </cell>
          <cell r="G2065" t="str">
            <v>45C</v>
          </cell>
          <cell r="H2065" t="str">
            <v/>
          </cell>
          <cell r="I2065">
            <v>735</v>
          </cell>
          <cell r="J2065">
            <v>1.4999999999999999E-2</v>
          </cell>
        </row>
        <row r="2066">
          <cell r="A2066" t="str">
            <v>301145440450610072EV</v>
          </cell>
          <cell r="B2066" t="str">
            <v>$$$$$$ SUP 4.5-72-D05061EV</v>
          </cell>
          <cell r="C2066">
            <v>61</v>
          </cell>
          <cell r="D2066">
            <v>4.5</v>
          </cell>
          <cell r="E2066">
            <v>72</v>
          </cell>
          <cell r="F2066">
            <v>197.64000000000001</v>
          </cell>
          <cell r="G2066" t="str">
            <v>45S</v>
          </cell>
          <cell r="H2066">
            <v>6</v>
          </cell>
          <cell r="I2066">
            <v>735</v>
          </cell>
          <cell r="J2066">
            <v>1.4999999999999999E-2</v>
          </cell>
        </row>
        <row r="2067">
          <cell r="A2067" t="str">
            <v>301145440450800036EV</v>
          </cell>
          <cell r="B2067" t="str">
            <v xml:space="preserve"> €€€€€€€SUP-4.5-36-D05080EV</v>
          </cell>
          <cell r="C2067">
            <v>80</v>
          </cell>
          <cell r="D2067">
            <v>4.5</v>
          </cell>
          <cell r="E2067">
            <v>36</v>
          </cell>
          <cell r="F2067">
            <v>129.6</v>
          </cell>
          <cell r="G2067" t="str">
            <v>45S</v>
          </cell>
          <cell r="H2067">
            <v>6</v>
          </cell>
          <cell r="I2067">
            <v>735</v>
          </cell>
          <cell r="J2067">
            <v>1.4999999999999999E-2</v>
          </cell>
        </row>
        <row r="2068">
          <cell r="A2068" t="str">
            <v>30114503040590001400</v>
          </cell>
          <cell r="B2068" t="str">
            <v>YSH 590M-4-14-D05</v>
          </cell>
          <cell r="C2068">
            <v>590</v>
          </cell>
          <cell r="D2068">
            <v>4</v>
          </cell>
          <cell r="E2068">
            <v>14</v>
          </cell>
          <cell r="F2068">
            <v>330.40000000000003</v>
          </cell>
          <cell r="G2068" t="str">
            <v>45Y</v>
          </cell>
          <cell r="H2068" t="str">
            <v/>
          </cell>
          <cell r="I2068">
            <v>735</v>
          </cell>
          <cell r="J2068">
            <v>1.4999999999999999E-2</v>
          </cell>
        </row>
        <row r="2069">
          <cell r="A2069" t="str">
            <v>30113601045132004800</v>
          </cell>
          <cell r="B2069" t="str">
            <v>N.Clear 132M-4.5-48-C06</v>
          </cell>
          <cell r="C2069">
            <v>132</v>
          </cell>
          <cell r="D2069">
            <v>4.5</v>
          </cell>
          <cell r="E2069">
            <v>48</v>
          </cell>
          <cell r="F2069">
            <v>285.12</v>
          </cell>
          <cell r="G2069" t="str">
            <v>36C</v>
          </cell>
          <cell r="H2069">
            <v>6</v>
          </cell>
          <cell r="I2069">
            <v>735</v>
          </cell>
          <cell r="J2069">
            <v>1.4999999999999999E-2</v>
          </cell>
        </row>
        <row r="2070">
          <cell r="A2070" t="str">
            <v>401150012882450</v>
          </cell>
          <cell r="B2070" t="str">
            <v>245 م * 28.8 سم - E00 شفاف</v>
          </cell>
          <cell r="C2070">
            <v>245</v>
          </cell>
          <cell r="D2070">
            <v>28.8</v>
          </cell>
          <cell r="E2070">
            <v>1</v>
          </cell>
          <cell r="F2070">
            <v>70.56</v>
          </cell>
          <cell r="G2070" t="str">
            <v>50C</v>
          </cell>
          <cell r="H2070" t="str">
            <v/>
          </cell>
          <cell r="I2070">
            <v>735</v>
          </cell>
          <cell r="J2070">
            <v>1.4999999999999999E-2</v>
          </cell>
        </row>
        <row r="2071">
          <cell r="A2071" t="str">
            <v>401150012402450</v>
          </cell>
          <cell r="B2071" t="str">
            <v>245 م * 24 سم - E00 شفاف</v>
          </cell>
          <cell r="C2071">
            <v>245</v>
          </cell>
          <cell r="D2071">
            <v>24</v>
          </cell>
          <cell r="E2071">
            <v>1</v>
          </cell>
          <cell r="F2071">
            <v>58.8</v>
          </cell>
          <cell r="G2071" t="str">
            <v>50C</v>
          </cell>
          <cell r="H2071" t="str">
            <v/>
          </cell>
          <cell r="I2071">
            <v>735</v>
          </cell>
          <cell r="J2071">
            <v>1.4999999999999999E-2</v>
          </cell>
        </row>
        <row r="2072">
          <cell r="A2072" t="str">
            <v>30114001045022503600</v>
          </cell>
          <cell r="B2072" t="str">
            <v>N.Clear 25Y-4.5-036-D00</v>
          </cell>
          <cell r="C2072">
            <v>22.5</v>
          </cell>
          <cell r="D2072">
            <v>4.5</v>
          </cell>
          <cell r="E2072">
            <v>36</v>
          </cell>
          <cell r="F2072">
            <v>36.449999999999996</v>
          </cell>
          <cell r="G2072" t="str">
            <v>40C</v>
          </cell>
          <cell r="H2072">
            <v>6</v>
          </cell>
          <cell r="I2072">
            <v>735</v>
          </cell>
          <cell r="J2072">
            <v>1.4999999999999999E-2</v>
          </cell>
        </row>
        <row r="2073">
          <cell r="A2073" t="str">
            <v>30114501045040007200</v>
          </cell>
          <cell r="B2073" t="str">
            <v>N.Clear 40M-4.5-72-D05</v>
          </cell>
          <cell r="C2073">
            <v>40</v>
          </cell>
          <cell r="D2073">
            <v>4.5</v>
          </cell>
          <cell r="E2073">
            <v>72</v>
          </cell>
          <cell r="F2073">
            <v>129.6</v>
          </cell>
          <cell r="G2073" t="str">
            <v>45C</v>
          </cell>
          <cell r="H2073">
            <v>6</v>
          </cell>
          <cell r="I2073">
            <v>735</v>
          </cell>
          <cell r="J2073">
            <v>1.4999999999999999E-2</v>
          </cell>
        </row>
        <row r="2074">
          <cell r="A2074" t="str">
            <v>30114501060100003600</v>
          </cell>
          <cell r="B2074" t="str">
            <v>N.Clear 100M-6-036-D05</v>
          </cell>
          <cell r="C2074">
            <v>100</v>
          </cell>
          <cell r="D2074">
            <v>6</v>
          </cell>
          <cell r="E2074">
            <v>36</v>
          </cell>
          <cell r="F2074">
            <v>216</v>
          </cell>
          <cell r="G2074" t="str">
            <v>45C</v>
          </cell>
          <cell r="H2074">
            <v>4</v>
          </cell>
          <cell r="I2074">
            <v>735</v>
          </cell>
          <cell r="J2074">
            <v>1.4999999999999999E-2</v>
          </cell>
        </row>
        <row r="2075">
          <cell r="A2075" t="str">
            <v>301145440450250072EV</v>
          </cell>
          <cell r="B2075" t="str">
            <v xml:space="preserve"> SUP 25M-4.5-72-D05</v>
          </cell>
          <cell r="C2075">
            <v>25</v>
          </cell>
          <cell r="D2075">
            <v>4.5</v>
          </cell>
          <cell r="E2075">
            <v>72</v>
          </cell>
          <cell r="F2075">
            <v>81</v>
          </cell>
          <cell r="G2075" t="str">
            <v>45S</v>
          </cell>
          <cell r="H2075">
            <v>6</v>
          </cell>
          <cell r="I2075">
            <v>735</v>
          </cell>
          <cell r="J2075">
            <v>1.4999999999999999E-2</v>
          </cell>
        </row>
        <row r="2076">
          <cell r="A2076" t="str">
            <v>301145440450900036EV</v>
          </cell>
          <cell r="B2076" t="str">
            <v xml:space="preserve"> SUP 90M-4.5-36-D05</v>
          </cell>
          <cell r="C2076">
            <v>90</v>
          </cell>
          <cell r="D2076">
            <v>4.5</v>
          </cell>
          <cell r="E2076">
            <v>36</v>
          </cell>
          <cell r="F2076">
            <v>145.79999999999998</v>
          </cell>
          <cell r="G2076" t="str">
            <v>45S</v>
          </cell>
          <cell r="H2076">
            <v>6</v>
          </cell>
          <cell r="I2076">
            <v>735</v>
          </cell>
          <cell r="J2076">
            <v>1.4999999999999999E-2</v>
          </cell>
        </row>
        <row r="2077">
          <cell r="A2077" t="str">
            <v>30114507045500001200</v>
          </cell>
          <cell r="B2077" t="str">
            <v>BLU 500M-4.5-12-D05</v>
          </cell>
          <cell r="C2077">
            <v>500</v>
          </cell>
          <cell r="D2077">
            <v>4.5</v>
          </cell>
          <cell r="E2077">
            <v>12</v>
          </cell>
          <cell r="F2077">
            <v>270</v>
          </cell>
          <cell r="G2077" t="str">
            <v>45COL</v>
          </cell>
          <cell r="H2077" t="str">
            <v/>
          </cell>
          <cell r="I2077">
            <v>735</v>
          </cell>
          <cell r="J2077">
            <v>1.4999999999999999E-2</v>
          </cell>
        </row>
        <row r="2078">
          <cell r="A2078" t="str">
            <v>30114501048068005400</v>
          </cell>
          <cell r="B2078" t="str">
            <v>N.Clear 68M-4.8-054-D05</v>
          </cell>
          <cell r="C2078">
            <v>68</v>
          </cell>
          <cell r="D2078">
            <v>4.8</v>
          </cell>
          <cell r="E2078">
            <v>54</v>
          </cell>
          <cell r="F2078">
            <v>176.256</v>
          </cell>
          <cell r="G2078" t="str">
            <v>45C</v>
          </cell>
          <cell r="H2078">
            <v>6</v>
          </cell>
          <cell r="I2078">
            <v>735</v>
          </cell>
          <cell r="J2078">
            <v>1.4999999999999999E-2</v>
          </cell>
        </row>
        <row r="2079">
          <cell r="A2079" t="str">
            <v>30114507048290002400</v>
          </cell>
          <cell r="B2079" t="str">
            <v>BLU 290M-4.8-24-D05</v>
          </cell>
          <cell r="C2079">
            <v>290</v>
          </cell>
          <cell r="D2079">
            <v>4.8</v>
          </cell>
          <cell r="E2079">
            <v>24</v>
          </cell>
          <cell r="F2079">
            <v>334.08</v>
          </cell>
          <cell r="G2079" t="str">
            <v>45COL</v>
          </cell>
          <cell r="H2079" t="str">
            <v/>
          </cell>
          <cell r="I2079">
            <v>735</v>
          </cell>
          <cell r="J2079">
            <v>1.4999999999999999E-2</v>
          </cell>
        </row>
        <row r="2080">
          <cell r="A2080" t="str">
            <v>301145440451480036EV</v>
          </cell>
          <cell r="B2080" t="str">
            <v>******** SUP 4.5-36-D050148 EV</v>
          </cell>
          <cell r="C2080">
            <v>148</v>
          </cell>
          <cell r="D2080">
            <v>4.5</v>
          </cell>
          <cell r="E2080">
            <v>36</v>
          </cell>
          <cell r="F2080">
            <v>239.76</v>
          </cell>
          <cell r="G2080" t="str">
            <v>45S</v>
          </cell>
          <cell r="H2080">
            <v>6</v>
          </cell>
          <cell r="I2080">
            <v>735</v>
          </cell>
          <cell r="J2080">
            <v>1.4999999999999999E-2</v>
          </cell>
        </row>
        <row r="2081">
          <cell r="A2081" t="str">
            <v>30114504023036007200</v>
          </cell>
          <cell r="B2081" t="str">
            <v>CRY 36M-2.3-72-GREEN-D05</v>
          </cell>
          <cell r="C2081">
            <v>36</v>
          </cell>
          <cell r="D2081">
            <v>2.2999999999999998</v>
          </cell>
          <cell r="E2081">
            <v>72</v>
          </cell>
          <cell r="F2081">
            <v>59.616</v>
          </cell>
          <cell r="G2081" t="str">
            <v>45C</v>
          </cell>
          <cell r="H2081">
            <v>12</v>
          </cell>
          <cell r="I2081">
            <v>735</v>
          </cell>
          <cell r="J2081">
            <v>1.4999999999999999E-2</v>
          </cell>
        </row>
        <row r="2082">
          <cell r="A2082" t="str">
            <v>30114501070040004800</v>
          </cell>
          <cell r="B2082" t="str">
            <v>N.Clear 40M-7-048-D05</v>
          </cell>
          <cell r="C2082">
            <v>40</v>
          </cell>
          <cell r="D2082">
            <v>7</v>
          </cell>
          <cell r="E2082">
            <v>48</v>
          </cell>
          <cell r="F2082">
            <v>134.39999999999998</v>
          </cell>
          <cell r="G2082" t="str">
            <v>45C</v>
          </cell>
          <cell r="H2082">
            <v>4</v>
          </cell>
          <cell r="I2082">
            <v>735</v>
          </cell>
          <cell r="J2082">
            <v>1.4999999999999999E-2</v>
          </cell>
        </row>
        <row r="2083">
          <cell r="A2083" t="str">
            <v>30115003048090005400</v>
          </cell>
          <cell r="B2083" t="str">
            <v xml:space="preserve"> YSH 90M-4.8-54-E00</v>
          </cell>
          <cell r="C2083">
            <v>90</v>
          </cell>
          <cell r="D2083">
            <v>4.8</v>
          </cell>
          <cell r="E2083">
            <v>54</v>
          </cell>
          <cell r="F2083">
            <v>233.28000000000003</v>
          </cell>
          <cell r="G2083" t="str">
            <v>50Y</v>
          </cell>
          <cell r="H2083">
            <v>6</v>
          </cell>
          <cell r="I2083">
            <v>735</v>
          </cell>
          <cell r="J2083">
            <v>1.4999999999999999E-2</v>
          </cell>
        </row>
        <row r="2084">
          <cell r="A2084" t="str">
            <v>30114507048070007200</v>
          </cell>
          <cell r="B2084" t="str">
            <v>BLU 70M-4.8-72-D05</v>
          </cell>
          <cell r="C2084">
            <v>70</v>
          </cell>
          <cell r="D2084">
            <v>4.8</v>
          </cell>
          <cell r="E2084">
            <v>72</v>
          </cell>
          <cell r="F2084">
            <v>241.92</v>
          </cell>
          <cell r="G2084" t="str">
            <v>45COL</v>
          </cell>
          <cell r="H2084">
            <v>6</v>
          </cell>
          <cell r="I2084">
            <v>735</v>
          </cell>
          <cell r="J2084">
            <v>1.4999999999999999E-2</v>
          </cell>
        </row>
        <row r="2085">
          <cell r="A2085" t="str">
            <v>401145092254000</v>
          </cell>
          <cell r="B2085" t="str">
            <v>400م*22.5سم - ابيض D05</v>
          </cell>
          <cell r="C2085">
            <v>400</v>
          </cell>
          <cell r="D2085">
            <v>22.5</v>
          </cell>
          <cell r="E2085">
            <v>1</v>
          </cell>
          <cell r="F2085">
            <v>90</v>
          </cell>
          <cell r="G2085" t="str">
            <v>45COL</v>
          </cell>
          <cell r="H2085" t="str">
            <v/>
          </cell>
          <cell r="I2085">
            <v>735</v>
          </cell>
          <cell r="J2085">
            <v>1.4999999999999999E-2</v>
          </cell>
        </row>
        <row r="2086">
          <cell r="A2086" t="str">
            <v>401145090754000</v>
          </cell>
          <cell r="B2086" t="str">
            <v>400 م * 7.5 سم D05 أبيض</v>
          </cell>
          <cell r="C2086">
            <v>400</v>
          </cell>
          <cell r="D2086">
            <v>7.5</v>
          </cell>
          <cell r="E2086">
            <v>1</v>
          </cell>
          <cell r="F2086">
            <v>30</v>
          </cell>
          <cell r="G2086" t="str">
            <v>45COL</v>
          </cell>
          <cell r="H2086" t="str">
            <v/>
          </cell>
          <cell r="I2086">
            <v>735</v>
          </cell>
          <cell r="J2086">
            <v>1.4999999999999999E-2</v>
          </cell>
        </row>
        <row r="2087">
          <cell r="A2087" t="str">
            <v>30114504012036014400</v>
          </cell>
          <cell r="B2087" t="str">
            <v>CRY 36M-1.2-144-D05</v>
          </cell>
          <cell r="C2087">
            <v>36</v>
          </cell>
          <cell r="D2087">
            <v>1.2</v>
          </cell>
          <cell r="E2087">
            <v>144</v>
          </cell>
          <cell r="F2087">
            <v>62.207999999999991</v>
          </cell>
          <cell r="G2087" t="str">
            <v>45SC</v>
          </cell>
          <cell r="H2087">
            <v>24</v>
          </cell>
          <cell r="I2087">
            <v>735</v>
          </cell>
          <cell r="J2087">
            <v>1.4999999999999999E-2</v>
          </cell>
        </row>
        <row r="2088">
          <cell r="A2088" t="str">
            <v>401145092251600</v>
          </cell>
          <cell r="B2088" t="str">
            <v>160م*22.5سم - ابيض D05</v>
          </cell>
          <cell r="C2088">
            <v>160</v>
          </cell>
          <cell r="D2088">
            <v>22.5</v>
          </cell>
          <cell r="E2088">
            <v>1</v>
          </cell>
          <cell r="F2088">
            <v>36</v>
          </cell>
          <cell r="G2088" t="str">
            <v>45COL</v>
          </cell>
          <cell r="H2088" t="e">
            <v>#N/A</v>
          </cell>
          <cell r="I2088">
            <v>735</v>
          </cell>
          <cell r="J2088">
            <v>1.4999999999999999E-2</v>
          </cell>
        </row>
        <row r="2089">
          <cell r="A2089" t="str">
            <v>301145040451820036CR</v>
          </cell>
          <cell r="B2089" t="str">
            <v>CRY 200 Y-4.5-036-D05</v>
          </cell>
          <cell r="C2089">
            <v>182</v>
          </cell>
          <cell r="D2089">
            <v>4.5</v>
          </cell>
          <cell r="E2089">
            <v>36</v>
          </cell>
          <cell r="F2089">
            <v>294.83999999999997</v>
          </cell>
          <cell r="G2089" t="str">
            <v>45SC</v>
          </cell>
          <cell r="H2089" t="str">
            <v/>
          </cell>
          <cell r="I2089">
            <v>735</v>
          </cell>
          <cell r="J2089">
            <v>1.4999999999999999E-2</v>
          </cell>
        </row>
        <row r="2090">
          <cell r="A2090" t="str">
            <v>401145092104000</v>
          </cell>
          <cell r="B2090" t="str">
            <v>400 م * 21 سم أبيض D05</v>
          </cell>
          <cell r="C2090">
            <v>400</v>
          </cell>
          <cell r="D2090">
            <v>21</v>
          </cell>
          <cell r="E2090">
            <v>1</v>
          </cell>
          <cell r="F2090">
            <v>84</v>
          </cell>
          <cell r="G2090" t="str">
            <v>45COL</v>
          </cell>
          <cell r="H2090" t="str">
            <v/>
          </cell>
          <cell r="I2090">
            <v>735</v>
          </cell>
          <cell r="J2090">
            <v>1.4999999999999999E-2</v>
          </cell>
        </row>
        <row r="2091">
          <cell r="A2091" t="str">
            <v>401145012883600</v>
          </cell>
          <cell r="B2091" t="str">
            <v>360 م*28.8 سم *D05</v>
          </cell>
          <cell r="C2091">
            <v>360</v>
          </cell>
          <cell r="D2091">
            <v>28.8</v>
          </cell>
          <cell r="E2091">
            <v>1</v>
          </cell>
          <cell r="F2091">
            <v>103.68</v>
          </cell>
          <cell r="G2091" t="str">
            <v>45C</v>
          </cell>
          <cell r="H2091" t="str">
            <v/>
          </cell>
          <cell r="I2091">
            <v>735</v>
          </cell>
          <cell r="J2091">
            <v>1.4999999999999999E-2</v>
          </cell>
        </row>
        <row r="2092">
          <cell r="A2092" t="str">
            <v>4011450124036000</v>
          </cell>
          <cell r="B2092" t="str">
            <v>360 م*24 سم *D05</v>
          </cell>
          <cell r="C2092">
            <v>360</v>
          </cell>
          <cell r="D2092">
            <v>24</v>
          </cell>
          <cell r="E2092">
            <v>1</v>
          </cell>
          <cell r="F2092">
            <v>86.4</v>
          </cell>
          <cell r="G2092" t="str">
            <v>45C</v>
          </cell>
          <cell r="H2092" t="str">
            <v/>
          </cell>
          <cell r="I2092">
            <v>735</v>
          </cell>
          <cell r="J2092">
            <v>1.4999999999999999E-2</v>
          </cell>
        </row>
        <row r="2093">
          <cell r="A2093" t="str">
            <v>301145440450210072EV</v>
          </cell>
          <cell r="B2093" t="str">
            <v>€ SUP-4.5-72-D05021 EV</v>
          </cell>
          <cell r="C2093">
            <v>21</v>
          </cell>
          <cell r="D2093">
            <v>4.5</v>
          </cell>
          <cell r="E2093">
            <v>72</v>
          </cell>
          <cell r="F2093">
            <v>68.039999999999992</v>
          </cell>
          <cell r="G2093" t="str">
            <v>45S</v>
          </cell>
          <cell r="H2093">
            <v>6</v>
          </cell>
          <cell r="I2093">
            <v>735</v>
          </cell>
          <cell r="J2093">
            <v>1.4999999999999999E-2</v>
          </cell>
        </row>
        <row r="2094">
          <cell r="A2094" t="str">
            <v>301145040450910072CR</v>
          </cell>
          <cell r="B2094" t="str">
            <v>CRY 100Y-4.5-72-D05</v>
          </cell>
          <cell r="C2094">
            <v>91</v>
          </cell>
          <cell r="D2094">
            <v>4.5</v>
          </cell>
          <cell r="E2094">
            <v>72</v>
          </cell>
          <cell r="F2094">
            <v>294.83999999999997</v>
          </cell>
          <cell r="G2094" t="str">
            <v>45SC</v>
          </cell>
          <cell r="H2094">
            <v>6</v>
          </cell>
          <cell r="I2094">
            <v>735</v>
          </cell>
          <cell r="J2094">
            <v>1.4999999999999999E-2</v>
          </cell>
        </row>
        <row r="2095">
          <cell r="A2095" t="str">
            <v>301145040450450072CR</v>
          </cell>
          <cell r="B2095" t="str">
            <v>CRY 50Y-4.5-072-D05</v>
          </cell>
          <cell r="C2095">
            <v>45</v>
          </cell>
          <cell r="D2095">
            <v>4.5</v>
          </cell>
          <cell r="E2095">
            <v>72</v>
          </cell>
          <cell r="F2095">
            <v>145.79999999999998</v>
          </cell>
          <cell r="G2095" t="str">
            <v>45SC</v>
          </cell>
          <cell r="H2095">
            <v>6</v>
          </cell>
          <cell r="I2095">
            <v>735</v>
          </cell>
          <cell r="J2095">
            <v>1.4999999999999999E-2</v>
          </cell>
        </row>
        <row r="2096">
          <cell r="A2096" t="str">
            <v>30115003040532001400</v>
          </cell>
          <cell r="B2096" t="str">
            <v>YEL. 532M- 4-14- E00</v>
          </cell>
          <cell r="C2096">
            <v>532</v>
          </cell>
          <cell r="D2096">
            <v>4</v>
          </cell>
          <cell r="E2096">
            <v>14</v>
          </cell>
          <cell r="F2096">
            <v>297.92</v>
          </cell>
          <cell r="G2096" t="str">
            <v>50Y</v>
          </cell>
          <cell r="H2096" t="str">
            <v/>
          </cell>
          <cell r="I2096">
            <v>735</v>
          </cell>
          <cell r="J2096">
            <v>1.4999999999999999E-2</v>
          </cell>
        </row>
        <row r="2097">
          <cell r="A2097" t="str">
            <v>30114508045040007200</v>
          </cell>
          <cell r="B2097" t="str">
            <v>YEL 40M-4.5-072-D05</v>
          </cell>
          <cell r="C2097">
            <v>40</v>
          </cell>
          <cell r="D2097">
            <v>4.5</v>
          </cell>
          <cell r="E2097">
            <v>72</v>
          </cell>
          <cell r="F2097">
            <v>129.6</v>
          </cell>
          <cell r="G2097" t="str">
            <v>45COL</v>
          </cell>
          <cell r="H2097">
            <v>6</v>
          </cell>
          <cell r="I2097">
            <v>735</v>
          </cell>
          <cell r="J2097">
            <v>1.4999999999999999E-2</v>
          </cell>
        </row>
        <row r="2098">
          <cell r="A2098" t="str">
            <v>301145440450310072EV</v>
          </cell>
          <cell r="B2098" t="str">
            <v>SUP 31M-4.5-72-D05 EV</v>
          </cell>
          <cell r="C2098">
            <v>31</v>
          </cell>
          <cell r="D2098">
            <v>4.5</v>
          </cell>
          <cell r="E2098">
            <v>72</v>
          </cell>
          <cell r="F2098">
            <v>100.44</v>
          </cell>
          <cell r="G2098" t="str">
            <v>45S</v>
          </cell>
          <cell r="H2098">
            <v>6</v>
          </cell>
          <cell r="I2098">
            <v>735</v>
          </cell>
          <cell r="J2098">
            <v>1.4999999999999999E-2</v>
          </cell>
        </row>
        <row r="2099">
          <cell r="A2099" t="str">
            <v>30115003060065003600</v>
          </cell>
          <cell r="B2099" t="str">
            <v xml:space="preserve"> YSH 65M-6-36-E00</v>
          </cell>
          <cell r="C2099">
            <v>65</v>
          </cell>
          <cell r="D2099">
            <v>6</v>
          </cell>
          <cell r="E2099">
            <v>36</v>
          </cell>
          <cell r="F2099">
            <v>140.4</v>
          </cell>
          <cell r="G2099" t="str">
            <v>50Y</v>
          </cell>
          <cell r="H2099">
            <v>4</v>
          </cell>
          <cell r="I2099">
            <v>735</v>
          </cell>
          <cell r="J2099">
            <v>1.4999999999999999E-2</v>
          </cell>
        </row>
        <row r="2100">
          <cell r="A2100" t="str">
            <v>301136440450330072EV</v>
          </cell>
          <cell r="B2100" t="str">
            <v>SUP- 4.5-72-C060H6 EV</v>
          </cell>
          <cell r="C2100">
            <v>33</v>
          </cell>
          <cell r="D2100">
            <v>4.5</v>
          </cell>
          <cell r="E2100">
            <v>72</v>
          </cell>
          <cell r="F2100">
            <v>106.92</v>
          </cell>
          <cell r="G2100" t="str">
            <v>36S</v>
          </cell>
          <cell r="H2100">
            <v>6</v>
          </cell>
          <cell r="I2100">
            <v>735</v>
          </cell>
          <cell r="J2100">
            <v>1.4999999999999999E-2</v>
          </cell>
        </row>
        <row r="2101">
          <cell r="A2101" t="str">
            <v>30114501048320002400</v>
          </cell>
          <cell r="B2101" t="str">
            <v>N.Clear 320M-4.8-024-D05</v>
          </cell>
          <cell r="C2101">
            <v>320</v>
          </cell>
          <cell r="D2101">
            <v>4.8</v>
          </cell>
          <cell r="E2101">
            <v>24</v>
          </cell>
          <cell r="F2101">
            <v>368.64</v>
          </cell>
          <cell r="G2101" t="str">
            <v>45C</v>
          </cell>
          <cell r="H2101" t="str">
            <v/>
          </cell>
          <cell r="I2101">
            <v>735</v>
          </cell>
          <cell r="J2101">
            <v>1.4999999999999999E-2</v>
          </cell>
        </row>
        <row r="2102">
          <cell r="A2102" t="str">
            <v>301136440450600072EV</v>
          </cell>
          <cell r="B2102" t="str">
            <v>SUP-4.5-72-C06H10 EV</v>
          </cell>
          <cell r="C2102">
            <v>60</v>
          </cell>
          <cell r="D2102">
            <v>4.5</v>
          </cell>
          <cell r="E2102">
            <v>72</v>
          </cell>
          <cell r="F2102">
            <v>194.4</v>
          </cell>
          <cell r="G2102" t="str">
            <v>36S</v>
          </cell>
          <cell r="H2102">
            <v>6</v>
          </cell>
          <cell r="I2102">
            <v>735</v>
          </cell>
          <cell r="J2102">
            <v>1.4999999999999999E-2</v>
          </cell>
        </row>
        <row r="2103">
          <cell r="A2103" t="str">
            <v>30114503045042007200</v>
          </cell>
          <cell r="B2103" t="str">
            <v>YSH 42M-4.5-72-D05</v>
          </cell>
          <cell r="C2103">
            <v>42</v>
          </cell>
          <cell r="D2103">
            <v>4.5</v>
          </cell>
          <cell r="E2103">
            <v>72</v>
          </cell>
          <cell r="F2103">
            <v>136.07999999999998</v>
          </cell>
          <cell r="G2103" t="str">
            <v>45YEL</v>
          </cell>
          <cell r="H2103">
            <v>6</v>
          </cell>
          <cell r="I2103">
            <v>735</v>
          </cell>
          <cell r="J2103">
            <v>1.4999999999999999E-2</v>
          </cell>
        </row>
        <row r="2104">
          <cell r="A2104" t="str">
            <v>301136440451350036EV</v>
          </cell>
          <cell r="B2104" t="str">
            <v xml:space="preserve"> SUP- 4.5-36-C060H20 EV</v>
          </cell>
          <cell r="C2104">
            <v>135</v>
          </cell>
          <cell r="D2104">
            <v>4.5</v>
          </cell>
          <cell r="E2104">
            <v>36</v>
          </cell>
          <cell r="F2104">
            <v>218.70000000000002</v>
          </cell>
          <cell r="G2104" t="str">
            <v>36S</v>
          </cell>
          <cell r="H2104">
            <v>6</v>
          </cell>
          <cell r="I2104">
            <v>735</v>
          </cell>
          <cell r="J2104">
            <v>1.4999999999999999E-2</v>
          </cell>
        </row>
        <row r="2105">
          <cell r="A2105" t="str">
            <v>301136440451700036EV</v>
          </cell>
          <cell r="B2105" t="str">
            <v xml:space="preserve"> SUP- 4.5-36-C060H30 EV</v>
          </cell>
          <cell r="C2105">
            <v>170</v>
          </cell>
          <cell r="D2105">
            <v>4.5</v>
          </cell>
          <cell r="E2105">
            <v>36</v>
          </cell>
          <cell r="F2105">
            <v>275.40000000000003</v>
          </cell>
          <cell r="G2105" t="str">
            <v>36S</v>
          </cell>
          <cell r="H2105">
            <v>6</v>
          </cell>
          <cell r="I2105">
            <v>735</v>
          </cell>
          <cell r="J2105">
            <v>1.4999999999999999E-2</v>
          </cell>
        </row>
        <row r="2106">
          <cell r="A2106" t="str">
            <v>30115003045125003600</v>
          </cell>
          <cell r="B2106" t="str">
            <v>YSH 125M-4.5-36-E00</v>
          </cell>
          <cell r="C2106">
            <v>125</v>
          </cell>
          <cell r="D2106">
            <v>4.5</v>
          </cell>
          <cell r="E2106">
            <v>36</v>
          </cell>
          <cell r="F2106">
            <v>202.5</v>
          </cell>
          <cell r="G2106" t="str">
            <v>50YEL</v>
          </cell>
          <cell r="H2106">
            <v>6</v>
          </cell>
          <cell r="I2106">
            <v>735</v>
          </cell>
          <cell r="J2106">
            <v>1.4999999999999999E-2</v>
          </cell>
        </row>
        <row r="2107">
          <cell r="A2107" t="str">
            <v>30113601045063007200</v>
          </cell>
          <cell r="B2107" t="str">
            <v>N.Clear 70Y-4.5-72-C06</v>
          </cell>
          <cell r="C2107">
            <v>63</v>
          </cell>
          <cell r="D2107">
            <v>4.5</v>
          </cell>
          <cell r="E2107">
            <v>72</v>
          </cell>
          <cell r="F2107">
            <v>204.12</v>
          </cell>
          <cell r="G2107" t="str">
            <v>36C</v>
          </cell>
          <cell r="H2107">
            <v>6</v>
          </cell>
          <cell r="I2107">
            <v>735</v>
          </cell>
          <cell r="J2107">
            <v>1.4999999999999999E-2</v>
          </cell>
        </row>
        <row r="2108">
          <cell r="A2108" t="str">
            <v>30114007045090005400</v>
          </cell>
          <cell r="B2108" t="str">
            <v>Blu 90M-4.5-54-D00</v>
          </cell>
          <cell r="C2108">
            <v>90</v>
          </cell>
          <cell r="D2108">
            <v>4.5</v>
          </cell>
          <cell r="E2108">
            <v>54</v>
          </cell>
          <cell r="F2108">
            <v>218.7</v>
          </cell>
          <cell r="G2108" t="str">
            <v>40COL</v>
          </cell>
          <cell r="H2108">
            <v>6</v>
          </cell>
          <cell r="I2108">
            <v>735</v>
          </cell>
          <cell r="J2108">
            <v>1.4999999999999999E-2</v>
          </cell>
        </row>
        <row r="2109">
          <cell r="A2109" t="str">
            <v>401145012402700</v>
          </cell>
          <cell r="B2109" t="str">
            <v>270م * 24سم  - شفاف D05</v>
          </cell>
          <cell r="C2109">
            <v>270</v>
          </cell>
          <cell r="D2109">
            <v>24</v>
          </cell>
          <cell r="E2109">
            <v>1</v>
          </cell>
          <cell r="F2109">
            <v>64.8</v>
          </cell>
          <cell r="G2109" t="str">
            <v>45C</v>
          </cell>
          <cell r="H2109" t="str">
            <v/>
          </cell>
          <cell r="I2109">
            <v>735</v>
          </cell>
          <cell r="J2109">
            <v>1.4999999999999999E-2</v>
          </cell>
        </row>
        <row r="2110">
          <cell r="A2110" t="str">
            <v>401145012882700</v>
          </cell>
          <cell r="B2110" t="str">
            <v>270 م*28.8 سم *D05</v>
          </cell>
          <cell r="C2110">
            <v>270</v>
          </cell>
          <cell r="D2110">
            <v>28.8</v>
          </cell>
          <cell r="E2110">
            <v>1</v>
          </cell>
          <cell r="F2110">
            <v>77.760000000000005</v>
          </cell>
          <cell r="G2110" t="str">
            <v>45C</v>
          </cell>
          <cell r="H2110" t="str">
            <v/>
          </cell>
          <cell r="I2110">
            <v>735</v>
          </cell>
          <cell r="J2110">
            <v>1.4999999999999999E-2</v>
          </cell>
        </row>
        <row r="2111">
          <cell r="A2111" t="str">
            <v>30115003048800000600</v>
          </cell>
          <cell r="B2111" t="str">
            <v xml:space="preserve"> YSH 800M-4.8-6-E00</v>
          </cell>
          <cell r="C2111">
            <v>800</v>
          </cell>
          <cell r="D2111">
            <v>4.8</v>
          </cell>
          <cell r="E2111">
            <v>6</v>
          </cell>
          <cell r="F2111">
            <v>230.39999999999998</v>
          </cell>
          <cell r="G2111" t="str">
            <v>50Y</v>
          </cell>
          <cell r="H2111" t="str">
            <v/>
          </cell>
          <cell r="I2111">
            <v>735</v>
          </cell>
          <cell r="J2111">
            <v>1.4999999999999999E-2</v>
          </cell>
        </row>
        <row r="2112">
          <cell r="A2112" t="str">
            <v>30115001048900000600</v>
          </cell>
          <cell r="B2112" t="str">
            <v>N.Clear 900M-4.8-06-E00</v>
          </cell>
          <cell r="C2112">
            <v>900</v>
          </cell>
          <cell r="D2112">
            <v>4.8</v>
          </cell>
          <cell r="E2112">
            <v>6</v>
          </cell>
          <cell r="F2112">
            <v>259.20000000000005</v>
          </cell>
          <cell r="G2112" t="str">
            <v>50C</v>
          </cell>
          <cell r="H2112" t="str">
            <v/>
          </cell>
          <cell r="I2112">
            <v>735</v>
          </cell>
          <cell r="J2112">
            <v>1.4999999999999999E-2</v>
          </cell>
        </row>
        <row r="2113">
          <cell r="A2113" t="str">
            <v>30113601042055007200</v>
          </cell>
          <cell r="B2113" t="str">
            <v>N.Clear 55M-4.2-072-C06</v>
          </cell>
          <cell r="C2113">
            <v>55</v>
          </cell>
          <cell r="D2113">
            <v>4.2</v>
          </cell>
          <cell r="E2113">
            <v>72</v>
          </cell>
          <cell r="F2113">
            <v>166.32</v>
          </cell>
          <cell r="G2113" t="str">
            <v>36C</v>
          </cell>
          <cell r="H2113">
            <v>6</v>
          </cell>
          <cell r="I2113">
            <v>735</v>
          </cell>
          <cell r="J2113">
            <v>1.4999999999999999E-2</v>
          </cell>
        </row>
        <row r="2114">
          <cell r="A2114" t="str">
            <v>30113601045570001200</v>
          </cell>
          <cell r="B2114" t="str">
            <v>N.Clear 570M-4.5-012-C06</v>
          </cell>
          <cell r="C2114">
            <v>570</v>
          </cell>
          <cell r="D2114">
            <v>4.5</v>
          </cell>
          <cell r="E2114">
            <v>12</v>
          </cell>
          <cell r="F2114">
            <v>307.79999999999995</v>
          </cell>
          <cell r="G2114" t="str">
            <v>36C</v>
          </cell>
          <cell r="H2114" t="str">
            <v/>
          </cell>
          <cell r="I2114">
            <v>735</v>
          </cell>
          <cell r="J2114">
            <v>1.4999999999999999E-2</v>
          </cell>
        </row>
        <row r="2115">
          <cell r="A2115" t="str">
            <v>30113601045125004800</v>
          </cell>
          <cell r="B2115" t="str">
            <v>125م * 4.5 سم * 48 بكرة - C06</v>
          </cell>
          <cell r="C2115">
            <v>125</v>
          </cell>
          <cell r="D2115">
            <v>4.5</v>
          </cell>
          <cell r="E2115">
            <v>48</v>
          </cell>
          <cell r="F2115">
            <v>270</v>
          </cell>
          <cell r="G2115" t="str">
            <v>36C</v>
          </cell>
          <cell r="H2115">
            <v>6</v>
          </cell>
          <cell r="I2115">
            <v>735</v>
          </cell>
          <cell r="J2115">
            <v>1.4999999999999999E-2</v>
          </cell>
        </row>
        <row r="2116">
          <cell r="A2116" t="str">
            <v>401145092404200</v>
          </cell>
          <cell r="B2116" t="str">
            <v xml:space="preserve">420 م * 24 سم -D05 </v>
          </cell>
          <cell r="C2116">
            <v>420</v>
          </cell>
          <cell r="D2116">
            <v>24</v>
          </cell>
          <cell r="E2116">
            <v>1</v>
          </cell>
          <cell r="F2116">
            <v>100.8</v>
          </cell>
          <cell r="G2116" t="str">
            <v>45COL</v>
          </cell>
          <cell r="H2116" t="str">
            <v/>
          </cell>
          <cell r="I2116">
            <v>735</v>
          </cell>
          <cell r="J2116">
            <v>1.4999999999999999E-2</v>
          </cell>
        </row>
        <row r="2117">
          <cell r="A2117" t="str">
            <v>401145092884200</v>
          </cell>
          <cell r="B2117" t="str">
            <v xml:space="preserve">420 م * 28.8 سم -D05 </v>
          </cell>
          <cell r="C2117">
            <v>420</v>
          </cell>
          <cell r="D2117">
            <v>28.8</v>
          </cell>
          <cell r="E2117">
            <v>1</v>
          </cell>
          <cell r="F2117">
            <v>120.96</v>
          </cell>
          <cell r="G2117" t="str">
            <v>45COL</v>
          </cell>
          <cell r="H2117" t="str">
            <v/>
          </cell>
          <cell r="I2117">
            <v>735</v>
          </cell>
          <cell r="J2117">
            <v>1.4999999999999999E-2</v>
          </cell>
        </row>
        <row r="2118">
          <cell r="A2118" t="str">
            <v>301136440451200036EV</v>
          </cell>
          <cell r="B2118" t="str">
            <v xml:space="preserve"> SUP - 4.5-36-C060120 EV</v>
          </cell>
          <cell r="C2118">
            <v>120</v>
          </cell>
          <cell r="D2118">
            <v>4.5</v>
          </cell>
          <cell r="E2118">
            <v>36</v>
          </cell>
          <cell r="F2118">
            <v>194.4</v>
          </cell>
          <cell r="G2118" t="str">
            <v>36S</v>
          </cell>
          <cell r="H2118">
            <v>6</v>
          </cell>
          <cell r="I2118">
            <v>735</v>
          </cell>
          <cell r="J2118">
            <v>1.4999999999999999E-2</v>
          </cell>
        </row>
        <row r="2119">
          <cell r="A2119" t="str">
            <v>301136440450230072EV</v>
          </cell>
          <cell r="B2119" t="str">
            <v>SUP 4.5-72-C0623 EV</v>
          </cell>
          <cell r="C2119">
            <v>23</v>
          </cell>
          <cell r="D2119">
            <v>4.5</v>
          </cell>
          <cell r="E2119">
            <v>72</v>
          </cell>
          <cell r="F2119">
            <v>74.52</v>
          </cell>
          <cell r="G2119" t="str">
            <v>36S</v>
          </cell>
          <cell r="H2119">
            <v>6</v>
          </cell>
          <cell r="I2119">
            <v>735</v>
          </cell>
          <cell r="J2119">
            <v>1.4999999999999999E-2</v>
          </cell>
        </row>
        <row r="2120">
          <cell r="A2120" t="str">
            <v>301136440450340072EV</v>
          </cell>
          <cell r="B2120" t="str">
            <v>SUP- 4.5-72-C06034 EV €</v>
          </cell>
          <cell r="C2120">
            <v>34</v>
          </cell>
          <cell r="D2120">
            <v>4.5</v>
          </cell>
          <cell r="E2120">
            <v>72</v>
          </cell>
          <cell r="F2120">
            <v>110.16</v>
          </cell>
          <cell r="G2120" t="str">
            <v>36S</v>
          </cell>
          <cell r="H2120">
            <v>6</v>
          </cell>
          <cell r="I2120">
            <v>735</v>
          </cell>
          <cell r="J2120">
            <v>1.4999999999999999E-2</v>
          </cell>
        </row>
        <row r="2121">
          <cell r="A2121" t="str">
            <v>301136440450350072EV</v>
          </cell>
          <cell r="B2121" t="str">
            <v>SUP 35M-4.5-72-C06 EV</v>
          </cell>
          <cell r="C2121">
            <v>35</v>
          </cell>
          <cell r="D2121">
            <v>4.5</v>
          </cell>
          <cell r="E2121">
            <v>72</v>
          </cell>
          <cell r="F2121">
            <v>113.39999999999999</v>
          </cell>
          <cell r="G2121" t="str">
            <v>36S</v>
          </cell>
          <cell r="H2121">
            <v>6</v>
          </cell>
          <cell r="I2121">
            <v>735</v>
          </cell>
          <cell r="J2121">
            <v>1.4999999999999999E-2</v>
          </cell>
        </row>
        <row r="2122">
          <cell r="A2122" t="str">
            <v>401145012402400</v>
          </cell>
          <cell r="B2122" t="str">
            <v>240م * 24سم  - شفاف D05</v>
          </cell>
          <cell r="C2122">
            <v>240</v>
          </cell>
          <cell r="D2122">
            <v>24</v>
          </cell>
          <cell r="E2122">
            <v>1</v>
          </cell>
          <cell r="F2122">
            <v>57.6</v>
          </cell>
          <cell r="G2122" t="str">
            <v>45C</v>
          </cell>
          <cell r="H2122" t="str">
            <v/>
          </cell>
          <cell r="I2122">
            <v>735</v>
          </cell>
          <cell r="J2122">
            <v>1.4999999999999999E-2</v>
          </cell>
        </row>
        <row r="2123">
          <cell r="A2123" t="str">
            <v>401145012882400</v>
          </cell>
          <cell r="B2123" t="str">
            <v>240 م*28.8 سم *D05</v>
          </cell>
          <cell r="C2123">
            <v>240</v>
          </cell>
          <cell r="D2123">
            <v>28.8</v>
          </cell>
          <cell r="E2123">
            <v>1</v>
          </cell>
          <cell r="F2123">
            <v>69.12</v>
          </cell>
          <cell r="G2123" t="str">
            <v>45C</v>
          </cell>
          <cell r="H2123" t="str">
            <v/>
          </cell>
          <cell r="I2123">
            <v>735</v>
          </cell>
          <cell r="J2123">
            <v>1.4999999999999999E-2</v>
          </cell>
        </row>
        <row r="2124">
          <cell r="A2124" t="str">
            <v>401145012883000</v>
          </cell>
          <cell r="B2124" t="str">
            <v>300 م*28.8 سم *D05</v>
          </cell>
          <cell r="C2124">
            <v>300</v>
          </cell>
          <cell r="D2124">
            <v>28.8</v>
          </cell>
          <cell r="E2124">
            <v>1</v>
          </cell>
          <cell r="F2124">
            <v>86.4</v>
          </cell>
          <cell r="G2124" t="str">
            <v>45C</v>
          </cell>
          <cell r="H2124" t="str">
            <v/>
          </cell>
          <cell r="I2124">
            <v>735</v>
          </cell>
          <cell r="J2124">
            <v>1.4999999999999999E-2</v>
          </cell>
        </row>
        <row r="2125">
          <cell r="A2125" t="str">
            <v>4011450124030000</v>
          </cell>
          <cell r="B2125" t="str">
            <v>300 م*24 سم *D05</v>
          </cell>
          <cell r="C2125">
            <v>300</v>
          </cell>
          <cell r="D2125">
            <v>24</v>
          </cell>
          <cell r="E2125">
            <v>1</v>
          </cell>
          <cell r="F2125">
            <v>72</v>
          </cell>
          <cell r="G2125" t="str">
            <v>45C</v>
          </cell>
          <cell r="H2125" t="str">
            <v/>
          </cell>
          <cell r="I2125">
            <v>735</v>
          </cell>
          <cell r="J2125">
            <v>1.4999999999999999E-2</v>
          </cell>
        </row>
        <row r="2126">
          <cell r="A2126" t="str">
            <v>30114507048085005400</v>
          </cell>
          <cell r="B2126" t="str">
            <v>Blu 85M-4.8-054-D05</v>
          </cell>
          <cell r="C2126">
            <v>85</v>
          </cell>
          <cell r="D2126">
            <v>4.8</v>
          </cell>
          <cell r="E2126">
            <v>54</v>
          </cell>
          <cell r="F2126">
            <v>220.32</v>
          </cell>
          <cell r="G2126" t="str">
            <v>45COL</v>
          </cell>
          <cell r="H2126">
            <v>6</v>
          </cell>
          <cell r="I2126">
            <v>735</v>
          </cell>
          <cell r="J2126">
            <v>1.4999999999999999E-2</v>
          </cell>
        </row>
        <row r="2127">
          <cell r="A2127" t="str">
            <v>301136440450930036EV</v>
          </cell>
          <cell r="B2127" t="str">
            <v>SUP 93M-4.5-36-C06 EV</v>
          </cell>
          <cell r="C2127">
            <v>93</v>
          </cell>
          <cell r="D2127">
            <v>4.5</v>
          </cell>
          <cell r="E2127">
            <v>36</v>
          </cell>
          <cell r="F2127">
            <v>150.66</v>
          </cell>
          <cell r="G2127" t="str">
            <v>36S</v>
          </cell>
          <cell r="H2127">
            <v>6</v>
          </cell>
          <cell r="I2127">
            <v>735</v>
          </cell>
          <cell r="J2127">
            <v>1.4999999999999999E-2</v>
          </cell>
        </row>
        <row r="2128">
          <cell r="A2128" t="str">
            <v>401145012883480</v>
          </cell>
          <cell r="B2128" t="str">
            <v>348 م*28.8 سم *D05</v>
          </cell>
          <cell r="C2128">
            <v>348</v>
          </cell>
          <cell r="D2128">
            <v>28.8</v>
          </cell>
          <cell r="E2128">
            <v>1</v>
          </cell>
          <cell r="F2128">
            <v>100.22399999999999</v>
          </cell>
          <cell r="G2128" t="str">
            <v>45C</v>
          </cell>
          <cell r="H2128" t="str">
            <v/>
          </cell>
          <cell r="I2128">
            <v>735</v>
          </cell>
          <cell r="J2128">
            <v>1.4999999999999999E-2</v>
          </cell>
        </row>
        <row r="2129">
          <cell r="A2129" t="str">
            <v>401145012403480</v>
          </cell>
          <cell r="B2129" t="str">
            <v>348 م*24 سم *D05</v>
          </cell>
          <cell r="C2129">
            <v>348</v>
          </cell>
          <cell r="D2129">
            <v>24</v>
          </cell>
          <cell r="E2129">
            <v>1</v>
          </cell>
          <cell r="F2129">
            <v>83.52</v>
          </cell>
          <cell r="G2129" t="str">
            <v>45C</v>
          </cell>
          <cell r="H2129" t="str">
            <v/>
          </cell>
          <cell r="I2129">
            <v>735</v>
          </cell>
          <cell r="J2129">
            <v>1.4999999999999999E-2</v>
          </cell>
        </row>
        <row r="2130">
          <cell r="A2130" t="str">
            <v>401145012882900</v>
          </cell>
          <cell r="B2130" t="str">
            <v>290 م*28.8 سم *D05</v>
          </cell>
          <cell r="C2130">
            <v>290</v>
          </cell>
          <cell r="D2130">
            <v>28.8</v>
          </cell>
          <cell r="E2130">
            <v>1</v>
          </cell>
          <cell r="F2130">
            <v>83.52</v>
          </cell>
          <cell r="G2130" t="str">
            <v>45C</v>
          </cell>
          <cell r="H2130" t="str">
            <v/>
          </cell>
          <cell r="I2130">
            <v>735</v>
          </cell>
          <cell r="J2130">
            <v>1.4999999999999999E-2</v>
          </cell>
        </row>
        <row r="2131">
          <cell r="A2131" t="str">
            <v>401145012402900</v>
          </cell>
          <cell r="B2131" t="str">
            <v>290م * 24سم  - شفاف D05</v>
          </cell>
          <cell r="C2131">
            <v>290</v>
          </cell>
          <cell r="D2131">
            <v>24</v>
          </cell>
          <cell r="E2131">
            <v>1</v>
          </cell>
          <cell r="F2131">
            <v>69.599999999999994</v>
          </cell>
          <cell r="G2131" t="str">
            <v>45C</v>
          </cell>
          <cell r="H2131" t="str">
            <v/>
          </cell>
          <cell r="I2131">
            <v>735</v>
          </cell>
          <cell r="J2131">
            <v>1.4999999999999999E-2</v>
          </cell>
        </row>
        <row r="2132">
          <cell r="A2132" t="str">
            <v>301136440450550072EV</v>
          </cell>
          <cell r="B2132" t="str">
            <v>@@@SUP 55M-4.5-72-C06 EV</v>
          </cell>
          <cell r="C2132">
            <v>55</v>
          </cell>
          <cell r="D2132">
            <v>4.5</v>
          </cell>
          <cell r="E2132">
            <v>72</v>
          </cell>
          <cell r="F2132">
            <v>178.20000000000002</v>
          </cell>
          <cell r="G2132" t="str">
            <v>36S</v>
          </cell>
          <cell r="H2132">
            <v>6</v>
          </cell>
          <cell r="I2132">
            <v>735</v>
          </cell>
          <cell r="J2132">
            <v>1.4999999999999999E-2</v>
          </cell>
        </row>
        <row r="2133">
          <cell r="A2133" t="str">
            <v>401145012884550</v>
          </cell>
          <cell r="B2133" t="str">
            <v>455 م*28.8 سم *D05</v>
          </cell>
          <cell r="C2133">
            <v>455</v>
          </cell>
          <cell r="D2133">
            <v>28.8</v>
          </cell>
          <cell r="E2133">
            <v>1</v>
          </cell>
          <cell r="F2133">
            <v>131.04</v>
          </cell>
          <cell r="G2133" t="str">
            <v>45C</v>
          </cell>
          <cell r="H2133" t="str">
            <v/>
          </cell>
          <cell r="I2133">
            <v>735</v>
          </cell>
          <cell r="J2133">
            <v>1.4999999999999999E-2</v>
          </cell>
        </row>
        <row r="2134">
          <cell r="A2134" t="str">
            <v>401145012404550</v>
          </cell>
          <cell r="B2134" t="str">
            <v>455م * 24سم  - شفاف D05</v>
          </cell>
          <cell r="C2134">
            <v>455</v>
          </cell>
          <cell r="D2134">
            <v>24</v>
          </cell>
          <cell r="E2134">
            <v>1</v>
          </cell>
          <cell r="F2134">
            <v>109.2</v>
          </cell>
          <cell r="G2134" t="str">
            <v>45C</v>
          </cell>
          <cell r="H2134" t="str">
            <v/>
          </cell>
          <cell r="I2134">
            <v>735</v>
          </cell>
          <cell r="J2134">
            <v>1.4999999999999999E-2</v>
          </cell>
        </row>
        <row r="2135">
          <cell r="A2135" t="str">
            <v>401145012881820</v>
          </cell>
          <cell r="B2135" t="str">
            <v>182م * 28.8سم  - شفاف D05</v>
          </cell>
          <cell r="C2135">
            <v>182</v>
          </cell>
          <cell r="D2135">
            <v>28.8</v>
          </cell>
          <cell r="E2135">
            <v>1</v>
          </cell>
          <cell r="F2135">
            <v>52.416000000000004</v>
          </cell>
          <cell r="G2135" t="str">
            <v>45C</v>
          </cell>
          <cell r="H2135" t="str">
            <v/>
          </cell>
          <cell r="I2135">
            <v>735</v>
          </cell>
          <cell r="J2135">
            <v>1.4999999999999999E-2</v>
          </cell>
        </row>
        <row r="2136">
          <cell r="A2136" t="str">
            <v>401145012401820</v>
          </cell>
          <cell r="B2136" t="str">
            <v>182م * 24سم  - شفاف D05</v>
          </cell>
          <cell r="C2136">
            <v>182</v>
          </cell>
          <cell r="D2136">
            <v>24</v>
          </cell>
          <cell r="E2136">
            <v>1</v>
          </cell>
          <cell r="F2136">
            <v>43.68</v>
          </cell>
          <cell r="G2136" t="str">
            <v>45C</v>
          </cell>
          <cell r="H2136" t="str">
            <v/>
          </cell>
          <cell r="I2136">
            <v>735</v>
          </cell>
          <cell r="J2136">
            <v>1.4999999999999999E-2</v>
          </cell>
        </row>
        <row r="2137">
          <cell r="A2137" t="str">
            <v>30115001070091003600</v>
          </cell>
          <cell r="B2137" t="str">
            <v>N.Clear 100 Y-7-036-E00</v>
          </cell>
          <cell r="C2137">
            <v>91</v>
          </cell>
          <cell r="D2137">
            <v>7</v>
          </cell>
          <cell r="E2137">
            <v>36</v>
          </cell>
          <cell r="F2137">
            <v>229.32</v>
          </cell>
          <cell r="G2137" t="str">
            <v>50C</v>
          </cell>
          <cell r="H2137">
            <v>4</v>
          </cell>
          <cell r="I2137">
            <v>735</v>
          </cell>
          <cell r="J2137">
            <v>1.4999999999999999E-2</v>
          </cell>
        </row>
        <row r="2138">
          <cell r="A2138" t="str">
            <v>30114501072060004800</v>
          </cell>
          <cell r="B2138" t="str">
            <v>N.Clear 60M-7.2-048-D05</v>
          </cell>
          <cell r="C2138">
            <v>60</v>
          </cell>
          <cell r="D2138">
            <v>7.2</v>
          </cell>
          <cell r="E2138">
            <v>48</v>
          </cell>
          <cell r="F2138">
            <v>207.36</v>
          </cell>
          <cell r="G2138" t="str">
            <v>45C</v>
          </cell>
          <cell r="H2138">
            <v>4</v>
          </cell>
          <cell r="I2138">
            <v>735</v>
          </cell>
          <cell r="J2138">
            <v>1.4999999999999999E-2</v>
          </cell>
        </row>
        <row r="2139">
          <cell r="A2139" t="str">
            <v>401145092253100</v>
          </cell>
          <cell r="B2139" t="str">
            <v>310م*22.5سم - ابيض D05</v>
          </cell>
          <cell r="C2139">
            <v>310</v>
          </cell>
          <cell r="D2139">
            <v>22.5</v>
          </cell>
          <cell r="E2139">
            <v>1</v>
          </cell>
          <cell r="F2139">
            <v>69.75</v>
          </cell>
          <cell r="G2139" t="str">
            <v>45COL</v>
          </cell>
          <cell r="H2139" t="str">
            <v/>
          </cell>
          <cell r="I2139">
            <v>735</v>
          </cell>
          <cell r="J2139">
            <v>1.4999999999999999E-2</v>
          </cell>
        </row>
        <row r="2140">
          <cell r="A2140" t="str">
            <v>401145090753100</v>
          </cell>
          <cell r="B2140" t="str">
            <v>310م * 7.5 سم D05 أبيض</v>
          </cell>
          <cell r="C2140">
            <v>310</v>
          </cell>
          <cell r="D2140">
            <v>7.5</v>
          </cell>
          <cell r="E2140">
            <v>1</v>
          </cell>
          <cell r="F2140">
            <v>23.25</v>
          </cell>
          <cell r="G2140" t="str">
            <v>45COL</v>
          </cell>
          <cell r="H2140" t="str">
            <v/>
          </cell>
          <cell r="I2140">
            <v>735</v>
          </cell>
          <cell r="J2140">
            <v>1.4999999999999999E-2</v>
          </cell>
        </row>
        <row r="2141">
          <cell r="A2141" t="str">
            <v>401145090751600</v>
          </cell>
          <cell r="B2141" t="str">
            <v>160م * 7.5 سم D05 أبيض</v>
          </cell>
          <cell r="C2141">
            <v>160</v>
          </cell>
          <cell r="D2141">
            <v>7.5</v>
          </cell>
          <cell r="E2141">
            <v>1</v>
          </cell>
          <cell r="F2141">
            <v>12</v>
          </cell>
          <cell r="G2141" t="str">
            <v>45COL</v>
          </cell>
          <cell r="H2141" t="e">
            <v>#N/A</v>
          </cell>
          <cell r="I2141">
            <v>735</v>
          </cell>
          <cell r="J2141">
            <v>1.4999999999999999E-2</v>
          </cell>
        </row>
        <row r="2142">
          <cell r="A2142" t="str">
            <v>30114505045050007200</v>
          </cell>
          <cell r="B2142" t="str">
            <v>Red 50M-4.5-072-D05</v>
          </cell>
          <cell r="C2142">
            <v>50</v>
          </cell>
          <cell r="D2142">
            <v>4.5</v>
          </cell>
          <cell r="E2142">
            <v>72</v>
          </cell>
          <cell r="F2142">
            <v>162</v>
          </cell>
          <cell r="G2142" t="str">
            <v>45COL</v>
          </cell>
          <cell r="H2142">
            <v>6</v>
          </cell>
          <cell r="I2142">
            <v>735</v>
          </cell>
          <cell r="J2142">
            <v>1.4999999999999999E-2</v>
          </cell>
        </row>
        <row r="2143">
          <cell r="A2143" t="str">
            <v>30114508045050007200</v>
          </cell>
          <cell r="B2143" t="str">
            <v>YEL 50M-4.5-072-D05</v>
          </cell>
          <cell r="C2143">
            <v>50</v>
          </cell>
          <cell r="D2143">
            <v>4.5</v>
          </cell>
          <cell r="E2143">
            <v>72</v>
          </cell>
          <cell r="F2143">
            <v>162</v>
          </cell>
          <cell r="G2143" t="str">
            <v>45COL</v>
          </cell>
          <cell r="H2143">
            <v>6</v>
          </cell>
          <cell r="I2143">
            <v>735</v>
          </cell>
          <cell r="J2143">
            <v>1.4999999999999999E-2</v>
          </cell>
        </row>
        <row r="2144">
          <cell r="A2144" t="str">
            <v>301145040451820036IE</v>
          </cell>
          <cell r="B2144" t="str">
            <v>CRY 200 Y-4.5-036-D05 I-ETMAN</v>
          </cell>
          <cell r="C2144">
            <v>182</v>
          </cell>
          <cell r="D2144">
            <v>4.5</v>
          </cell>
          <cell r="E2144">
            <v>36</v>
          </cell>
          <cell r="F2144">
            <v>294.83999999999997</v>
          </cell>
          <cell r="G2144" t="str">
            <v>45CS</v>
          </cell>
          <cell r="H2144" t="str">
            <v/>
          </cell>
          <cell r="I2144">
            <v>735</v>
          </cell>
          <cell r="J2144">
            <v>1.4999999999999999E-2</v>
          </cell>
        </row>
        <row r="2145">
          <cell r="A2145" t="str">
            <v>401145093004000</v>
          </cell>
          <cell r="B2145" t="str">
            <v>400 م * 30 سم - D05 أبيض</v>
          </cell>
          <cell r="C2145">
            <v>400</v>
          </cell>
          <cell r="D2145">
            <v>30</v>
          </cell>
          <cell r="E2145">
            <v>1</v>
          </cell>
          <cell r="F2145">
            <v>120</v>
          </cell>
          <cell r="G2145" t="str">
            <v>45W</v>
          </cell>
          <cell r="H2145" t="str">
            <v/>
          </cell>
          <cell r="I2145">
            <v>735</v>
          </cell>
          <cell r="J2145">
            <v>1.4999999999999999E-2</v>
          </cell>
        </row>
        <row r="2146">
          <cell r="A2146" t="str">
            <v>30114501040590001400</v>
          </cell>
          <cell r="B2146" t="str">
            <v>N.Clear 590M-4-14-D05</v>
          </cell>
          <cell r="C2146">
            <v>590</v>
          </cell>
          <cell r="D2146">
            <v>4</v>
          </cell>
          <cell r="E2146">
            <v>14</v>
          </cell>
          <cell r="F2146">
            <v>330.40000000000003</v>
          </cell>
          <cell r="G2146" t="str">
            <v>45C</v>
          </cell>
          <cell r="H2146" t="str">
            <v/>
          </cell>
          <cell r="I2146">
            <v>735</v>
          </cell>
          <cell r="J2146">
            <v>1.4999999999999999E-2</v>
          </cell>
        </row>
        <row r="2147">
          <cell r="A2147" t="str">
            <v>30115001048780000600</v>
          </cell>
          <cell r="B2147" t="str">
            <v>N.Clear 780M-4.8-6-E00</v>
          </cell>
          <cell r="C2147">
            <v>780</v>
          </cell>
          <cell r="D2147">
            <v>4.8</v>
          </cell>
          <cell r="E2147">
            <v>6</v>
          </cell>
          <cell r="F2147">
            <v>224.64</v>
          </cell>
          <cell r="G2147" t="str">
            <v>50C</v>
          </cell>
          <cell r="H2147" t="str">
            <v/>
          </cell>
          <cell r="I2147">
            <v>735</v>
          </cell>
          <cell r="J2147">
            <v>1.4999999999999999E-2</v>
          </cell>
        </row>
        <row r="2148">
          <cell r="A2148" t="str">
            <v>301145440450240072EV</v>
          </cell>
          <cell r="B2148" t="str">
            <v>$$ SUP 24M-4.5-72-D05</v>
          </cell>
          <cell r="C2148">
            <v>24</v>
          </cell>
          <cell r="D2148">
            <v>4.5</v>
          </cell>
          <cell r="E2148">
            <v>72</v>
          </cell>
          <cell r="F2148">
            <v>77.760000000000005</v>
          </cell>
          <cell r="G2148" t="str">
            <v>45S</v>
          </cell>
          <cell r="H2148">
            <v>6</v>
          </cell>
          <cell r="I2148">
            <v>735</v>
          </cell>
          <cell r="J2148">
            <v>1.4999999999999999E-2</v>
          </cell>
        </row>
        <row r="2149">
          <cell r="A2149" t="str">
            <v>401145093003200</v>
          </cell>
          <cell r="B2149" t="str">
            <v>320 م *30 سم - D05 - ابيض</v>
          </cell>
          <cell r="C2149">
            <v>320</v>
          </cell>
          <cell r="D2149">
            <v>30</v>
          </cell>
          <cell r="E2149">
            <v>1</v>
          </cell>
          <cell r="F2149">
            <v>96</v>
          </cell>
          <cell r="G2149" t="str">
            <v>45COL</v>
          </cell>
          <cell r="H2149" t="str">
            <v/>
          </cell>
          <cell r="I2149">
            <v>735</v>
          </cell>
          <cell r="J2149">
            <v>1.4999999999999999E-2</v>
          </cell>
        </row>
        <row r="2150">
          <cell r="A2150" t="str">
            <v>30113601048100004800</v>
          </cell>
          <cell r="B2150" t="str">
            <v>N.Clear 100M-4.8-048-C06</v>
          </cell>
          <cell r="C2150">
            <v>100</v>
          </cell>
          <cell r="D2150">
            <v>4.8</v>
          </cell>
          <cell r="E2150">
            <v>48</v>
          </cell>
          <cell r="F2150">
            <v>230.39999999999998</v>
          </cell>
          <cell r="G2150" t="str">
            <v>36C</v>
          </cell>
          <cell r="H2150">
            <v>6</v>
          </cell>
          <cell r="I2150">
            <v>735</v>
          </cell>
          <cell r="J2150">
            <v>1.4999999999999999E-2</v>
          </cell>
        </row>
        <row r="2151">
          <cell r="A2151" t="str">
            <v>301145440450190072EV</v>
          </cell>
          <cell r="B2151" t="str">
            <v>€ SUP-4.5-72-D05019 EV</v>
          </cell>
          <cell r="C2151">
            <v>19</v>
          </cell>
          <cell r="D2151">
            <v>4.5</v>
          </cell>
          <cell r="E2151">
            <v>72</v>
          </cell>
          <cell r="F2151">
            <v>61.56</v>
          </cell>
          <cell r="G2151" t="str">
            <v>45SC</v>
          </cell>
          <cell r="H2151">
            <v>6</v>
          </cell>
          <cell r="I2151">
            <v>735</v>
          </cell>
          <cell r="J2151">
            <v>1.4999999999999999E-2</v>
          </cell>
        </row>
        <row r="2152">
          <cell r="A2152" t="str">
            <v>301145440450300072EV</v>
          </cell>
          <cell r="B2152" t="str">
            <v>SUP 30M-4.5-72-D05 EV</v>
          </cell>
          <cell r="C2152">
            <v>30</v>
          </cell>
          <cell r="D2152">
            <v>4.5</v>
          </cell>
          <cell r="E2152">
            <v>72</v>
          </cell>
          <cell r="F2152">
            <v>97.2</v>
          </cell>
          <cell r="G2152" t="str">
            <v>45SC</v>
          </cell>
          <cell r="H2152">
            <v>6</v>
          </cell>
          <cell r="I2152">
            <v>735</v>
          </cell>
          <cell r="J2152">
            <v>1.4999999999999999E-2</v>
          </cell>
        </row>
        <row r="2153">
          <cell r="A2153" t="str">
            <v>30115001048070005400</v>
          </cell>
          <cell r="B2153" t="str">
            <v>N.Clear 70M-4.8-054-E00</v>
          </cell>
          <cell r="C2153">
            <v>70</v>
          </cell>
          <cell r="D2153">
            <v>4.8</v>
          </cell>
          <cell r="E2153">
            <v>54</v>
          </cell>
          <cell r="F2153">
            <v>181.44</v>
          </cell>
          <cell r="G2153" t="str">
            <v>50C</v>
          </cell>
          <cell r="H2153">
            <v>6</v>
          </cell>
          <cell r="I2153">
            <v>735</v>
          </cell>
          <cell r="J2153">
            <v>1.4999999999999999E-2</v>
          </cell>
        </row>
        <row r="2154">
          <cell r="A2154" t="str">
            <v>30115001045130003600</v>
          </cell>
          <cell r="B2154" t="str">
            <v>N.Clear 130M-4.5-036-E00</v>
          </cell>
          <cell r="C2154">
            <v>130</v>
          </cell>
          <cell r="D2154">
            <v>4.5</v>
          </cell>
          <cell r="E2154">
            <v>36</v>
          </cell>
          <cell r="F2154">
            <v>210.6</v>
          </cell>
          <cell r="G2154" t="str">
            <v>50C</v>
          </cell>
          <cell r="H2154">
            <v>6</v>
          </cell>
          <cell r="I2154">
            <v>735</v>
          </cell>
          <cell r="J2154">
            <v>1.4999999999999999E-2</v>
          </cell>
        </row>
        <row r="2155">
          <cell r="A2155" t="str">
            <v>301145440450790036EV</v>
          </cell>
          <cell r="B2155" t="str">
            <v xml:space="preserve"> SUP 4.5-36-D050 EV H15</v>
          </cell>
          <cell r="C2155">
            <v>79</v>
          </cell>
          <cell r="D2155">
            <v>4.5</v>
          </cell>
          <cell r="E2155">
            <v>36</v>
          </cell>
          <cell r="F2155">
            <v>127.98</v>
          </cell>
          <cell r="G2155" t="str">
            <v>45S</v>
          </cell>
          <cell r="H2155">
            <v>6</v>
          </cell>
          <cell r="I2155">
            <v>735</v>
          </cell>
          <cell r="J2155">
            <v>1.4999999999999999E-2</v>
          </cell>
        </row>
        <row r="2156">
          <cell r="A2156" t="str">
            <v>301145440451350036EV</v>
          </cell>
          <cell r="B2156" t="str">
            <v xml:space="preserve"> SUP 4.5-036-D05 EV H30</v>
          </cell>
          <cell r="C2156">
            <v>135</v>
          </cell>
          <cell r="D2156">
            <v>4.5</v>
          </cell>
          <cell r="E2156">
            <v>36</v>
          </cell>
          <cell r="F2156">
            <v>218.70000000000002</v>
          </cell>
          <cell r="G2156" t="str">
            <v>45S</v>
          </cell>
          <cell r="H2156">
            <v>6</v>
          </cell>
          <cell r="I2156">
            <v>735</v>
          </cell>
          <cell r="J2156">
            <v>1.4999999999999999E-2</v>
          </cell>
        </row>
        <row r="2157">
          <cell r="A2157" t="str">
            <v>301145440450290072EV</v>
          </cell>
          <cell r="B2157" t="str">
            <v># SUP 4.5-72-D0529 EV</v>
          </cell>
          <cell r="C2157">
            <v>29</v>
          </cell>
          <cell r="D2157">
            <v>4.5</v>
          </cell>
          <cell r="E2157">
            <v>72</v>
          </cell>
          <cell r="F2157">
            <v>93.96</v>
          </cell>
          <cell r="G2157" t="str">
            <v>45S</v>
          </cell>
          <cell r="H2157">
            <v>6</v>
          </cell>
          <cell r="I2157">
            <v>735</v>
          </cell>
          <cell r="J2157">
            <v>1.4999999999999999E-2</v>
          </cell>
        </row>
        <row r="2158">
          <cell r="A2158" t="str">
            <v>401145012403640</v>
          </cell>
          <cell r="B2158" t="str">
            <v>364 م*24 سم *D05</v>
          </cell>
          <cell r="C2158">
            <v>364</v>
          </cell>
          <cell r="D2158">
            <v>24</v>
          </cell>
          <cell r="E2158">
            <v>1</v>
          </cell>
          <cell r="F2158">
            <v>87.36</v>
          </cell>
          <cell r="G2158" t="str">
            <v>45C</v>
          </cell>
          <cell r="H2158" t="str">
            <v/>
          </cell>
          <cell r="I2158">
            <v>735</v>
          </cell>
          <cell r="J2158">
            <v>1.4999999999999999E-2</v>
          </cell>
        </row>
        <row r="2159">
          <cell r="A2159" t="str">
            <v>401145012883640</v>
          </cell>
          <cell r="B2159" t="str">
            <v>364 م*28.8 سم *D05</v>
          </cell>
          <cell r="C2159">
            <v>364</v>
          </cell>
          <cell r="D2159">
            <v>28.8</v>
          </cell>
          <cell r="E2159">
            <v>1</v>
          </cell>
          <cell r="F2159">
            <v>104.83200000000001</v>
          </cell>
          <cell r="G2159" t="str">
            <v>45C</v>
          </cell>
          <cell r="H2159" t="str">
            <v/>
          </cell>
          <cell r="I2159">
            <v>735</v>
          </cell>
          <cell r="J2159">
            <v>1.4999999999999999E-2</v>
          </cell>
        </row>
        <row r="2160">
          <cell r="A2160" t="str">
            <v>301145440451070036EV</v>
          </cell>
          <cell r="B2160" t="str">
            <v>SUP 4.5-036-D05 EV H20</v>
          </cell>
          <cell r="C2160">
            <v>107</v>
          </cell>
          <cell r="D2160">
            <v>4.5</v>
          </cell>
          <cell r="E2160">
            <v>36</v>
          </cell>
          <cell r="F2160">
            <v>173.34</v>
          </cell>
          <cell r="G2160" t="str">
            <v>45S</v>
          </cell>
          <cell r="H2160">
            <v>6</v>
          </cell>
          <cell r="I2160">
            <v>735</v>
          </cell>
          <cell r="J2160">
            <v>1.4999999999999999E-2</v>
          </cell>
        </row>
        <row r="2161">
          <cell r="A2161" t="str">
            <v>301145440450260072EV</v>
          </cell>
          <cell r="B2161" t="str">
            <v xml:space="preserve"> SUP 4.5-72-D05 EV H6</v>
          </cell>
          <cell r="C2161">
            <v>26</v>
          </cell>
          <cell r="D2161">
            <v>4.5</v>
          </cell>
          <cell r="E2161">
            <v>72</v>
          </cell>
          <cell r="F2161">
            <v>84.24</v>
          </cell>
          <cell r="G2161" t="str">
            <v>45S</v>
          </cell>
          <cell r="H2161">
            <v>6</v>
          </cell>
          <cell r="I2161">
            <v>735</v>
          </cell>
          <cell r="J2161">
            <v>1.4999999999999999E-2</v>
          </cell>
        </row>
        <row r="2162">
          <cell r="A2162" t="str">
            <v>30113601045022507200</v>
          </cell>
          <cell r="B2162" t="str">
            <v>N.Clear 25Y-4.5-72-C06</v>
          </cell>
          <cell r="C2162">
            <v>22.5</v>
          </cell>
          <cell r="D2162">
            <v>4.5</v>
          </cell>
          <cell r="E2162">
            <v>72</v>
          </cell>
          <cell r="F2162">
            <v>72.899999999999991</v>
          </cell>
          <cell r="G2162" t="str">
            <v>36C</v>
          </cell>
          <cell r="H2162">
            <v>6</v>
          </cell>
          <cell r="I2162">
            <v>735</v>
          </cell>
          <cell r="J2162">
            <v>1.4999999999999999E-2</v>
          </cell>
        </row>
        <row r="2163">
          <cell r="A2163" t="str">
            <v>30114508045300002400</v>
          </cell>
          <cell r="B2163" t="str">
            <v>YEL300M-4.5-024-D05</v>
          </cell>
          <cell r="C2163">
            <v>300</v>
          </cell>
          <cell r="D2163">
            <v>4.5</v>
          </cell>
          <cell r="E2163">
            <v>24</v>
          </cell>
          <cell r="F2163">
            <v>324</v>
          </cell>
          <cell r="G2163" t="str">
            <v>45COL</v>
          </cell>
          <cell r="H2163" t="str">
            <v/>
          </cell>
          <cell r="I2163">
            <v>735</v>
          </cell>
          <cell r="J2163">
            <v>1.4999999999999999E-2</v>
          </cell>
        </row>
        <row r="2164">
          <cell r="A2164" t="str">
            <v>30114505045300002400</v>
          </cell>
          <cell r="B2164" t="str">
            <v>RED 300M-4.5-24-D05</v>
          </cell>
          <cell r="C2164">
            <v>300</v>
          </cell>
          <cell r="D2164">
            <v>4.5</v>
          </cell>
          <cell r="E2164">
            <v>24</v>
          </cell>
          <cell r="F2164">
            <v>324</v>
          </cell>
          <cell r="G2164" t="str">
            <v>45COL</v>
          </cell>
          <cell r="H2164" t="str">
            <v/>
          </cell>
          <cell r="I2164">
            <v>735</v>
          </cell>
          <cell r="J2164">
            <v>1.4999999999999999E-2</v>
          </cell>
        </row>
        <row r="2165">
          <cell r="A2165" t="str">
            <v>401145012881800</v>
          </cell>
          <cell r="B2165" t="str">
            <v>180م * 28.8سم  - شفاف D05</v>
          </cell>
          <cell r="C2165">
            <v>180</v>
          </cell>
          <cell r="D2165">
            <v>28.8</v>
          </cell>
          <cell r="E2165">
            <v>1</v>
          </cell>
          <cell r="F2165">
            <v>51.84</v>
          </cell>
          <cell r="G2165" t="str">
            <v>45c</v>
          </cell>
          <cell r="H2165" t="e">
            <v>#N/A</v>
          </cell>
          <cell r="I2165">
            <v>735</v>
          </cell>
          <cell r="J2165">
            <v>1.4999999999999999E-2</v>
          </cell>
        </row>
        <row r="2166">
          <cell r="A2166" t="str">
            <v>401145012401800</v>
          </cell>
          <cell r="B2166" t="str">
            <v>180م * 24سم  - شفاف D05</v>
          </cell>
          <cell r="C2166">
            <v>180</v>
          </cell>
          <cell r="D2166">
            <v>24</v>
          </cell>
          <cell r="E2166">
            <v>1</v>
          </cell>
          <cell r="F2166">
            <v>43.2</v>
          </cell>
          <cell r="G2166" t="str">
            <v>45c</v>
          </cell>
          <cell r="H2166" t="e">
            <v>#N/A</v>
          </cell>
          <cell r="I2166">
            <v>735</v>
          </cell>
          <cell r="J2166">
            <v>1.4999999999999999E-2</v>
          </cell>
        </row>
        <row r="2167">
          <cell r="A2167" t="str">
            <v>301145440450480072EV</v>
          </cell>
          <cell r="B2167" t="str">
            <v xml:space="preserve">  SUP -4.5-72 -D05 EV H10</v>
          </cell>
          <cell r="C2167">
            <v>48</v>
          </cell>
          <cell r="D2167">
            <v>4.5</v>
          </cell>
          <cell r="E2167">
            <v>72</v>
          </cell>
          <cell r="F2167">
            <v>155.52000000000001</v>
          </cell>
          <cell r="G2167" t="str">
            <v>45S</v>
          </cell>
          <cell r="H2167">
            <v>6</v>
          </cell>
          <cell r="I2167">
            <v>735</v>
          </cell>
          <cell r="J2167">
            <v>1.4999999999999999E-2</v>
          </cell>
        </row>
        <row r="2168">
          <cell r="A2168" t="str">
            <v>30114506045300002400</v>
          </cell>
          <cell r="B2168" t="str">
            <v>GRN 300M-4.5-24-D05</v>
          </cell>
          <cell r="C2168">
            <v>300</v>
          </cell>
          <cell r="D2168">
            <v>4.5</v>
          </cell>
          <cell r="E2168">
            <v>24</v>
          </cell>
          <cell r="F2168">
            <v>324</v>
          </cell>
          <cell r="G2168" t="str">
            <v>45COL</v>
          </cell>
          <cell r="H2168" t="str">
            <v/>
          </cell>
          <cell r="I2168">
            <v>735</v>
          </cell>
          <cell r="J2168">
            <v>1.4999999999999999E-2</v>
          </cell>
        </row>
        <row r="2169">
          <cell r="A2169" t="str">
            <v>401145092401800</v>
          </cell>
          <cell r="B2169" t="str">
            <v>180 م * 24 سم - D05 - ابيض</v>
          </cell>
          <cell r="C2169">
            <v>180</v>
          </cell>
          <cell r="D2169">
            <v>24</v>
          </cell>
          <cell r="E2169">
            <v>1</v>
          </cell>
          <cell r="F2169">
            <v>43.2</v>
          </cell>
          <cell r="G2169" t="str">
            <v>45COL</v>
          </cell>
          <cell r="H2169" t="e">
            <v>#N/A</v>
          </cell>
          <cell r="I2169">
            <v>735</v>
          </cell>
          <cell r="J2169">
            <v>1.4999999999999999E-2</v>
          </cell>
        </row>
        <row r="2170">
          <cell r="A2170" t="str">
            <v>401145092881800</v>
          </cell>
          <cell r="B2170" t="str">
            <v>180 م * 28.8 سم - D05 - ابيض</v>
          </cell>
          <cell r="C2170">
            <v>180</v>
          </cell>
          <cell r="D2170">
            <v>28.8</v>
          </cell>
          <cell r="E2170">
            <v>1</v>
          </cell>
          <cell r="F2170">
            <v>51.84</v>
          </cell>
          <cell r="G2170" t="str">
            <v>45COL</v>
          </cell>
          <cell r="H2170" t="e">
            <v>#N/A</v>
          </cell>
          <cell r="I2170">
            <v>735</v>
          </cell>
          <cell r="J2170">
            <v>1.4999999999999999E-2</v>
          </cell>
        </row>
        <row r="2171">
          <cell r="A2171" t="str">
            <v>301145440451440036EV</v>
          </cell>
          <cell r="B2171" t="str">
            <v>******* SUP 4.5-36-D050144 EV</v>
          </cell>
          <cell r="C2171">
            <v>144</v>
          </cell>
          <cell r="D2171">
            <v>4.5</v>
          </cell>
          <cell r="E2171">
            <v>36</v>
          </cell>
          <cell r="F2171">
            <v>233.28000000000003</v>
          </cell>
          <cell r="G2171" t="str">
            <v>45S</v>
          </cell>
          <cell r="H2171">
            <v>6</v>
          </cell>
          <cell r="I2171">
            <v>735</v>
          </cell>
          <cell r="J2171">
            <v>1.4999999999999999E-2</v>
          </cell>
        </row>
        <row r="2172">
          <cell r="A2172" t="str">
            <v>401150012882500</v>
          </cell>
          <cell r="B2172" t="str">
            <v>250 م * 28.8 سم - E00 شفاف</v>
          </cell>
          <cell r="C2172">
            <v>250</v>
          </cell>
          <cell r="D2172">
            <v>28.8</v>
          </cell>
          <cell r="E2172">
            <v>1</v>
          </cell>
          <cell r="F2172">
            <v>72</v>
          </cell>
          <cell r="G2172" t="str">
            <v>50C</v>
          </cell>
          <cell r="H2172" t="str">
            <v/>
          </cell>
          <cell r="I2172">
            <v>735</v>
          </cell>
          <cell r="J2172">
            <v>1.4999999999999999E-2</v>
          </cell>
        </row>
        <row r="2173">
          <cell r="A2173" t="str">
            <v>401150012402500</v>
          </cell>
          <cell r="B2173" t="str">
            <v>250 م * 24 سم - E00 شفاف</v>
          </cell>
          <cell r="C2173">
            <v>250</v>
          </cell>
          <cell r="D2173">
            <v>24</v>
          </cell>
          <cell r="E2173">
            <v>1</v>
          </cell>
          <cell r="F2173">
            <v>60</v>
          </cell>
          <cell r="G2173" t="str">
            <v>50C</v>
          </cell>
          <cell r="H2173" t="str">
            <v/>
          </cell>
          <cell r="I2173">
            <v>735</v>
          </cell>
          <cell r="J2173">
            <v>1.4999999999999999E-2</v>
          </cell>
        </row>
        <row r="2174">
          <cell r="A2174" t="str">
            <v>301145440451130036TH</v>
          </cell>
          <cell r="B2174" t="str">
            <v>SUP 4.5-036-D05113 THC30</v>
          </cell>
          <cell r="C2174">
            <v>113</v>
          </cell>
          <cell r="D2174">
            <v>4.5</v>
          </cell>
          <cell r="E2174">
            <v>36</v>
          </cell>
          <cell r="F2174">
            <v>183.06</v>
          </cell>
          <cell r="G2174" t="str">
            <v>45S</v>
          </cell>
          <cell r="H2174">
            <v>6</v>
          </cell>
          <cell r="I2174">
            <v>735</v>
          </cell>
          <cell r="J2174">
            <v>1.4999999999999999E-2</v>
          </cell>
        </row>
        <row r="2175">
          <cell r="A2175" t="str">
            <v>301145440450450072CR</v>
          </cell>
          <cell r="B2175" t="str">
            <v>SUP 45M-4.5-072-D05 CR</v>
          </cell>
          <cell r="C2175">
            <v>45</v>
          </cell>
          <cell r="D2175">
            <v>4.5</v>
          </cell>
          <cell r="E2175">
            <v>72</v>
          </cell>
          <cell r="F2175">
            <v>145.79999999999998</v>
          </cell>
          <cell r="G2175" t="str">
            <v>45S</v>
          </cell>
          <cell r="H2175">
            <v>6</v>
          </cell>
          <cell r="I2175">
            <v>735</v>
          </cell>
          <cell r="J2175">
            <v>1.4999999999999999E-2</v>
          </cell>
        </row>
        <row r="2176">
          <cell r="A2176" t="str">
            <v>301145440450600036TH</v>
          </cell>
          <cell r="B2176" t="str">
            <v>SUP 4.5-036-D05060 THC15</v>
          </cell>
          <cell r="C2176">
            <v>60</v>
          </cell>
          <cell r="D2176">
            <v>4.5</v>
          </cell>
          <cell r="E2176">
            <v>36</v>
          </cell>
          <cell r="F2176">
            <v>97.2</v>
          </cell>
          <cell r="G2176" t="str">
            <v>45S</v>
          </cell>
          <cell r="H2176">
            <v>6</v>
          </cell>
          <cell r="I2176">
            <v>735</v>
          </cell>
          <cell r="J2176">
            <v>1.4999999999999999E-2</v>
          </cell>
        </row>
        <row r="2177">
          <cell r="A2177" t="str">
            <v>401145012401350</v>
          </cell>
          <cell r="B2177" t="str">
            <v>135 م * 24سم  - شفاف D05</v>
          </cell>
          <cell r="C2177">
            <v>135</v>
          </cell>
          <cell r="D2177">
            <v>24</v>
          </cell>
          <cell r="E2177">
            <v>1</v>
          </cell>
          <cell r="F2177">
            <v>32.4</v>
          </cell>
          <cell r="G2177" t="str">
            <v>45C</v>
          </cell>
          <cell r="H2177" t="e">
            <v>#N/A</v>
          </cell>
          <cell r="I2177">
            <v>735</v>
          </cell>
          <cell r="J2177">
            <v>1.4999999999999999E-2</v>
          </cell>
        </row>
        <row r="2178">
          <cell r="A2178" t="str">
            <v>401145012881350</v>
          </cell>
          <cell r="B2178" t="str">
            <v>135 م * 28.8سم  - شفاف D05</v>
          </cell>
          <cell r="C2178">
            <v>135</v>
          </cell>
          <cell r="D2178">
            <v>28.8</v>
          </cell>
          <cell r="E2178">
            <v>1</v>
          </cell>
          <cell r="F2178">
            <v>38.880000000000003</v>
          </cell>
          <cell r="G2178" t="str">
            <v>45C</v>
          </cell>
          <cell r="H2178" t="e">
            <v>#N/A</v>
          </cell>
          <cell r="I2178">
            <v>735</v>
          </cell>
          <cell r="J2178">
            <v>1.4999999999999999E-2</v>
          </cell>
        </row>
        <row r="2179">
          <cell r="A2179" t="str">
            <v>401145092400900</v>
          </cell>
          <cell r="B2179" t="str">
            <v>90 م * 24 سم - D05 - ابيض</v>
          </cell>
          <cell r="C2179">
            <v>90</v>
          </cell>
          <cell r="D2179">
            <v>24</v>
          </cell>
          <cell r="E2179">
            <v>1</v>
          </cell>
          <cell r="F2179">
            <v>21.6</v>
          </cell>
          <cell r="G2179" t="str">
            <v>45COL</v>
          </cell>
          <cell r="H2179" t="e">
            <v>#N/A</v>
          </cell>
          <cell r="I2179">
            <v>735</v>
          </cell>
          <cell r="J2179">
            <v>1.4999999999999999E-2</v>
          </cell>
        </row>
        <row r="2180">
          <cell r="A2180" t="str">
            <v>401145092880900</v>
          </cell>
          <cell r="B2180" t="str">
            <v>90 م * 28.8 سم - D05 - ابيض</v>
          </cell>
          <cell r="C2180">
            <v>90</v>
          </cell>
          <cell r="D2180">
            <v>28.8</v>
          </cell>
          <cell r="E2180">
            <v>1</v>
          </cell>
          <cell r="F2180">
            <v>25.92</v>
          </cell>
          <cell r="G2180" t="str">
            <v>45COL</v>
          </cell>
          <cell r="H2180" t="e">
            <v>#N/A</v>
          </cell>
          <cell r="I2180">
            <v>735</v>
          </cell>
          <cell r="J2180">
            <v>1.4999999999999999E-2</v>
          </cell>
        </row>
        <row r="2181">
          <cell r="A2181" t="str">
            <v>301136440450200072TH</v>
          </cell>
          <cell r="B2181" t="str">
            <v>SUP 4.5-072-C06020 THC06</v>
          </cell>
          <cell r="C2181">
            <v>20</v>
          </cell>
          <cell r="D2181">
            <v>4.5</v>
          </cell>
          <cell r="E2181">
            <v>72</v>
          </cell>
          <cell r="F2181">
            <v>64.8</v>
          </cell>
          <cell r="G2181" t="str">
            <v>36S</v>
          </cell>
          <cell r="H2181">
            <v>6</v>
          </cell>
          <cell r="I2181">
            <v>735</v>
          </cell>
          <cell r="J2181">
            <v>1.4999999999999999E-2</v>
          </cell>
        </row>
        <row r="2182">
          <cell r="A2182" t="str">
            <v>301136440451000072EV</v>
          </cell>
          <cell r="B2182" t="str">
            <v>SUP 100M- 4.5-72-C06  EV</v>
          </cell>
          <cell r="C2182">
            <v>100</v>
          </cell>
          <cell r="D2182">
            <v>4.5</v>
          </cell>
          <cell r="E2182">
            <v>72</v>
          </cell>
          <cell r="F2182">
            <v>324</v>
          </cell>
          <cell r="G2182" t="str">
            <v>36S</v>
          </cell>
          <cell r="H2182">
            <v>6</v>
          </cell>
          <cell r="I2182">
            <v>735</v>
          </cell>
          <cell r="J2182">
            <v>1.4999999999999999E-2</v>
          </cell>
        </row>
        <row r="2183">
          <cell r="A2183" t="str">
            <v>30114505045054007200</v>
          </cell>
          <cell r="B2183" t="str">
            <v>Red 60Y-4.5-072-D05</v>
          </cell>
          <cell r="C2183">
            <v>54</v>
          </cell>
          <cell r="D2183">
            <v>4.5</v>
          </cell>
          <cell r="E2183">
            <v>72</v>
          </cell>
          <cell r="F2183">
            <v>174.96</v>
          </cell>
          <cell r="G2183" t="str">
            <v>45COL</v>
          </cell>
          <cell r="H2183">
            <v>6</v>
          </cell>
          <cell r="I2183">
            <v>735</v>
          </cell>
          <cell r="J2183">
            <v>1.4999999999999999E-2</v>
          </cell>
        </row>
        <row r="2184">
          <cell r="A2184" t="str">
            <v>30114508045054007200</v>
          </cell>
          <cell r="B2184" t="str">
            <v>YEL 60Y-4.5-072-D05</v>
          </cell>
          <cell r="C2184">
            <v>54</v>
          </cell>
          <cell r="D2184">
            <v>4.5</v>
          </cell>
          <cell r="E2184">
            <v>72</v>
          </cell>
          <cell r="F2184">
            <v>174.96</v>
          </cell>
          <cell r="G2184" t="str">
            <v>45COL</v>
          </cell>
          <cell r="H2184">
            <v>6</v>
          </cell>
          <cell r="I2184">
            <v>735</v>
          </cell>
          <cell r="J2184">
            <v>1.4999999999999999E-2</v>
          </cell>
        </row>
        <row r="2185">
          <cell r="A2185" t="str">
            <v>30115001050100004800</v>
          </cell>
          <cell r="B2185" t="str">
            <v>N.Clear 100M-5-048-E00</v>
          </cell>
          <cell r="C2185">
            <v>100</v>
          </cell>
          <cell r="D2185">
            <v>5</v>
          </cell>
          <cell r="E2185">
            <v>48</v>
          </cell>
          <cell r="F2185">
            <v>240</v>
          </cell>
          <cell r="G2185" t="str">
            <v>50C</v>
          </cell>
          <cell r="H2185">
            <v>6</v>
          </cell>
          <cell r="I2185">
            <v>735</v>
          </cell>
          <cell r="J2185">
            <v>1.4999999999999999E-2</v>
          </cell>
        </row>
        <row r="2186">
          <cell r="A2186" t="str">
            <v>401145082403150</v>
          </cell>
          <cell r="B2186" t="str">
            <v>315 م * 24 سم - D05 - اصفر</v>
          </cell>
          <cell r="C2186">
            <v>315</v>
          </cell>
          <cell r="D2186">
            <v>24</v>
          </cell>
          <cell r="E2186">
            <v>1</v>
          </cell>
          <cell r="F2186">
            <v>75.599999999999994</v>
          </cell>
          <cell r="G2186" t="str">
            <v>45COL</v>
          </cell>
          <cell r="H2186" t="str">
            <v/>
          </cell>
          <cell r="I2186">
            <v>735</v>
          </cell>
          <cell r="J2186">
            <v>1.4999999999999999E-2</v>
          </cell>
        </row>
        <row r="2187">
          <cell r="A2187" t="str">
            <v>401145082883150</v>
          </cell>
          <cell r="B2187" t="str">
            <v>315 م * 28.8 سم - D05 - اصفر</v>
          </cell>
          <cell r="C2187">
            <v>315</v>
          </cell>
          <cell r="D2187">
            <v>28.8</v>
          </cell>
          <cell r="E2187">
            <v>1</v>
          </cell>
          <cell r="F2187">
            <v>90.72</v>
          </cell>
          <cell r="G2187" t="str">
            <v>45COL</v>
          </cell>
          <cell r="H2187" t="str">
            <v/>
          </cell>
          <cell r="I2187">
            <v>735</v>
          </cell>
          <cell r="J2187">
            <v>1.4999999999999999E-2</v>
          </cell>
        </row>
        <row r="2188">
          <cell r="A2188" t="str">
            <v>401145022252800</v>
          </cell>
          <cell r="B2188" t="str">
            <v xml:space="preserve"> 280 م*22.5سم *D05- بنى</v>
          </cell>
          <cell r="C2188">
            <v>280</v>
          </cell>
          <cell r="D2188">
            <v>22.5</v>
          </cell>
          <cell r="E2188">
            <v>1</v>
          </cell>
          <cell r="F2188">
            <v>63</v>
          </cell>
          <cell r="G2188" t="str">
            <v>45B</v>
          </cell>
          <cell r="H2188" t="str">
            <v/>
          </cell>
          <cell r="I2188">
            <v>735</v>
          </cell>
          <cell r="J2188">
            <v>1.4999999999999999E-2</v>
          </cell>
        </row>
        <row r="2189">
          <cell r="A2189" t="str">
            <v>401145022252100</v>
          </cell>
          <cell r="B2189" t="str">
            <v xml:space="preserve"> 210 م*22.5سم *D05- بنى</v>
          </cell>
          <cell r="C2189">
            <v>210</v>
          </cell>
          <cell r="D2189">
            <v>22.5</v>
          </cell>
          <cell r="E2189">
            <v>1</v>
          </cell>
          <cell r="F2189">
            <v>47.25</v>
          </cell>
          <cell r="G2189" t="str">
            <v>45B</v>
          </cell>
          <cell r="H2189" t="str">
            <v/>
          </cell>
          <cell r="I2189">
            <v>735</v>
          </cell>
          <cell r="J2189">
            <v>1.4999999999999999E-2</v>
          </cell>
        </row>
        <row r="2190">
          <cell r="A2190" t="str">
            <v>30113601045273002400</v>
          </cell>
          <cell r="B2190" t="str">
            <v>N.Clear 300Y-4.5-024-C06</v>
          </cell>
          <cell r="C2190">
            <v>273</v>
          </cell>
          <cell r="D2190">
            <v>4.5</v>
          </cell>
          <cell r="E2190">
            <v>24</v>
          </cell>
          <cell r="F2190">
            <v>294.84000000000003</v>
          </cell>
          <cell r="G2190" t="str">
            <v>36C</v>
          </cell>
          <cell r="H2190" t="str">
            <v/>
          </cell>
          <cell r="I2190">
            <v>735</v>
          </cell>
          <cell r="J2190">
            <v>1.4999999999999999E-2</v>
          </cell>
        </row>
        <row r="2191">
          <cell r="A2191" t="str">
            <v>30115001050300002400</v>
          </cell>
          <cell r="B2191" t="str">
            <v>N.Clear 300M-5-024-E00</v>
          </cell>
          <cell r="C2191">
            <v>300</v>
          </cell>
          <cell r="D2191">
            <v>5</v>
          </cell>
          <cell r="E2191">
            <v>24</v>
          </cell>
          <cell r="F2191">
            <v>360</v>
          </cell>
          <cell r="G2191" t="str">
            <v>50C</v>
          </cell>
          <cell r="H2191" t="str">
            <v/>
          </cell>
          <cell r="I2191">
            <v>735</v>
          </cell>
          <cell r="J2191">
            <v>1.4999999999999999E-2</v>
          </cell>
        </row>
        <row r="2192">
          <cell r="A2192" t="str">
            <v>401145012881200</v>
          </cell>
          <cell r="B2192" t="str">
            <v>120م * 28.8سم  - شفاف D05</v>
          </cell>
          <cell r="C2192">
            <v>120</v>
          </cell>
          <cell r="D2192">
            <v>28.8</v>
          </cell>
          <cell r="E2192">
            <v>1</v>
          </cell>
          <cell r="F2192">
            <v>34.56</v>
          </cell>
          <cell r="G2192" t="str">
            <v>45C</v>
          </cell>
          <cell r="H2192" t="e">
            <v>#N/A</v>
          </cell>
          <cell r="I2192">
            <v>735</v>
          </cell>
          <cell r="J2192">
            <v>1.4999999999999999E-2</v>
          </cell>
        </row>
        <row r="2193">
          <cell r="A2193" t="str">
            <v>401145012401200</v>
          </cell>
          <cell r="B2193" t="str">
            <v>120م * 24سم  - شفاف D05</v>
          </cell>
          <cell r="C2193">
            <v>120</v>
          </cell>
          <cell r="D2193">
            <v>24</v>
          </cell>
          <cell r="E2193">
            <v>1</v>
          </cell>
          <cell r="F2193">
            <v>28.8</v>
          </cell>
          <cell r="G2193" t="str">
            <v>45C</v>
          </cell>
          <cell r="H2193" t="e">
            <v>#N/A</v>
          </cell>
          <cell r="I2193">
            <v>735</v>
          </cell>
          <cell r="J2193">
            <v>1.4999999999999999E-2</v>
          </cell>
        </row>
        <row r="2194">
          <cell r="A2194" t="str">
            <v>301136440450420072TH</v>
          </cell>
          <cell r="B2194" t="str">
            <v>SUP 4.5-072-C06042 THC10</v>
          </cell>
          <cell r="C2194">
            <v>42</v>
          </cell>
          <cell r="D2194">
            <v>4.5</v>
          </cell>
          <cell r="E2194">
            <v>72</v>
          </cell>
          <cell r="F2194">
            <v>136.07999999999998</v>
          </cell>
          <cell r="G2194" t="str">
            <v>36S</v>
          </cell>
          <cell r="H2194">
            <v>6</v>
          </cell>
          <cell r="I2194">
            <v>735</v>
          </cell>
          <cell r="J2194">
            <v>1.4999999999999999E-2</v>
          </cell>
        </row>
        <row r="2195">
          <cell r="A2195" t="str">
            <v>301136440450310072TH</v>
          </cell>
          <cell r="B2195" t="str">
            <v>SUP 4.5-072-C06031 THC08</v>
          </cell>
          <cell r="C2195">
            <v>31</v>
          </cell>
          <cell r="D2195">
            <v>4.5</v>
          </cell>
          <cell r="E2195">
            <v>72</v>
          </cell>
          <cell r="F2195">
            <v>100.44</v>
          </cell>
          <cell r="G2195" t="str">
            <v>36S</v>
          </cell>
          <cell r="H2195">
            <v>6</v>
          </cell>
          <cell r="I2195">
            <v>735</v>
          </cell>
          <cell r="J2195">
            <v>1.4999999999999999E-2</v>
          </cell>
        </row>
        <row r="2196">
          <cell r="A2196" t="str">
            <v>301136440451540036TH</v>
          </cell>
          <cell r="B2196" t="str">
            <v>SUP 154M-4.5-36-C06 THC</v>
          </cell>
          <cell r="C2196">
            <v>154</v>
          </cell>
          <cell r="D2196">
            <v>4.5</v>
          </cell>
          <cell r="E2196">
            <v>36</v>
          </cell>
          <cell r="F2196">
            <v>249.48</v>
          </cell>
          <cell r="G2196" t="str">
            <v>36S</v>
          </cell>
          <cell r="H2196">
            <v>6</v>
          </cell>
          <cell r="I2196">
            <v>735</v>
          </cell>
          <cell r="J2196">
            <v>1.4999999999999999E-2</v>
          </cell>
        </row>
        <row r="2197">
          <cell r="A2197" t="str">
            <v>30115001048045007200</v>
          </cell>
          <cell r="B2197" t="str">
            <v>N.Clear 45M-4.8-072-E00</v>
          </cell>
          <cell r="C2197">
            <v>45</v>
          </cell>
          <cell r="D2197">
            <v>4.8</v>
          </cell>
          <cell r="E2197">
            <v>72</v>
          </cell>
          <cell r="F2197">
            <v>155.52000000000001</v>
          </cell>
          <cell r="G2197" t="str">
            <v>50C</v>
          </cell>
          <cell r="H2197">
            <v>6</v>
          </cell>
          <cell r="I2197">
            <v>735</v>
          </cell>
          <cell r="J2197">
            <v>1.4999999999999999E-2</v>
          </cell>
        </row>
        <row r="2198">
          <cell r="A2198" t="str">
            <v>401145092882100</v>
          </cell>
          <cell r="B2198" t="str">
            <v>210 م * 28.8 سم - D05 - ابيض</v>
          </cell>
          <cell r="C2198">
            <v>210</v>
          </cell>
          <cell r="D2198">
            <v>28.8</v>
          </cell>
          <cell r="E2198">
            <v>1</v>
          </cell>
          <cell r="F2198">
            <v>60.48</v>
          </cell>
          <cell r="G2198" t="str">
            <v>45COL</v>
          </cell>
          <cell r="H2198" t="str">
            <v/>
          </cell>
          <cell r="I2198">
            <v>735</v>
          </cell>
          <cell r="J2198">
            <v>1.4999999999999999E-2</v>
          </cell>
        </row>
        <row r="2199">
          <cell r="A2199" t="str">
            <v>401145090962100</v>
          </cell>
          <cell r="B2199" t="str">
            <v>210 م * 9.6 سم D05 أبيض</v>
          </cell>
          <cell r="C2199">
            <v>210</v>
          </cell>
          <cell r="D2199">
            <v>9.6</v>
          </cell>
          <cell r="E2199">
            <v>1</v>
          </cell>
          <cell r="F2199">
            <v>20.16</v>
          </cell>
          <cell r="G2199" t="str">
            <v>45COL</v>
          </cell>
          <cell r="H2199" t="str">
            <v/>
          </cell>
          <cell r="I2199">
            <v>735</v>
          </cell>
          <cell r="J2199">
            <v>1.4999999999999999E-2</v>
          </cell>
        </row>
        <row r="2200">
          <cell r="A2200" t="str">
            <v>401145092882800</v>
          </cell>
          <cell r="B2200" t="str">
            <v>280 م * 28.8 سم - D05 - ابيض</v>
          </cell>
          <cell r="C2200">
            <v>280</v>
          </cell>
          <cell r="D2200">
            <v>28.8</v>
          </cell>
          <cell r="E2200">
            <v>1</v>
          </cell>
          <cell r="F2200">
            <v>80.64</v>
          </cell>
          <cell r="G2200" t="str">
            <v>45COL</v>
          </cell>
          <cell r="H2200" t="str">
            <v/>
          </cell>
          <cell r="I2200">
            <v>735</v>
          </cell>
          <cell r="J2200">
            <v>1.4999999999999999E-2</v>
          </cell>
        </row>
        <row r="2201">
          <cell r="A2201" t="str">
            <v>401145090962800</v>
          </cell>
          <cell r="B2201" t="str">
            <v>280 م * 9.6 سم D05 أبيض</v>
          </cell>
          <cell r="C2201">
            <v>280</v>
          </cell>
          <cell r="D2201">
            <v>9.6</v>
          </cell>
          <cell r="E2201">
            <v>1</v>
          </cell>
          <cell r="F2201">
            <v>26.88</v>
          </cell>
          <cell r="G2201" t="str">
            <v>45COL</v>
          </cell>
          <cell r="H2201" t="str">
            <v/>
          </cell>
          <cell r="I2201">
            <v>735</v>
          </cell>
          <cell r="J2201">
            <v>1.4999999999999999E-2</v>
          </cell>
        </row>
        <row r="2202">
          <cell r="A2202" t="str">
            <v>401145092881200</v>
          </cell>
          <cell r="B2202" t="str">
            <v>120 م * 28.8 سم - D05 - ابيض</v>
          </cell>
          <cell r="C2202">
            <v>120</v>
          </cell>
          <cell r="D2202">
            <v>28.8</v>
          </cell>
          <cell r="E2202">
            <v>1</v>
          </cell>
          <cell r="F2202">
            <v>34.56</v>
          </cell>
          <cell r="G2202" t="str">
            <v>45COL</v>
          </cell>
          <cell r="H2202" t="e">
            <v>#N/A</v>
          </cell>
          <cell r="I2202">
            <v>735</v>
          </cell>
          <cell r="J2202">
            <v>1.4999999999999999E-2</v>
          </cell>
        </row>
        <row r="2203">
          <cell r="A2203" t="str">
            <v>401145092401200</v>
          </cell>
          <cell r="B2203" t="str">
            <v>120 م * 24 سم - D05 - ابيض</v>
          </cell>
          <cell r="C2203">
            <v>120</v>
          </cell>
          <cell r="D2203">
            <v>24</v>
          </cell>
          <cell r="E2203">
            <v>1</v>
          </cell>
          <cell r="F2203">
            <v>28.8</v>
          </cell>
          <cell r="G2203" t="str">
            <v>45COL</v>
          </cell>
          <cell r="H2203" t="e">
            <v>#N/A</v>
          </cell>
          <cell r="I2203">
            <v>735</v>
          </cell>
          <cell r="J2203">
            <v>1.4999999999999999E-2</v>
          </cell>
        </row>
        <row r="2204">
          <cell r="A2204" t="str">
            <v>30114501040050007200</v>
          </cell>
          <cell r="B2204" t="str">
            <v>N.Clear 50M-4-72-D05</v>
          </cell>
          <cell r="C2204">
            <v>50</v>
          </cell>
          <cell r="D2204">
            <v>4</v>
          </cell>
          <cell r="E2204">
            <v>72</v>
          </cell>
          <cell r="F2204">
            <v>144</v>
          </cell>
          <cell r="G2204" t="str">
            <v>45C</v>
          </cell>
          <cell r="H2204">
            <v>6</v>
          </cell>
          <cell r="I2204">
            <v>735</v>
          </cell>
          <cell r="J2204">
            <v>1.4999999999999999E-2</v>
          </cell>
        </row>
        <row r="2205">
          <cell r="A2205" t="str">
            <v>30115003060100003600</v>
          </cell>
          <cell r="B2205" t="str">
            <v xml:space="preserve"> YSH 100M-6-36-E00</v>
          </cell>
          <cell r="C2205">
            <v>100</v>
          </cell>
          <cell r="D2205">
            <v>6</v>
          </cell>
          <cell r="E2205">
            <v>36</v>
          </cell>
          <cell r="F2205">
            <v>216</v>
          </cell>
          <cell r="G2205" t="str">
            <v>50Y</v>
          </cell>
          <cell r="H2205">
            <v>4</v>
          </cell>
          <cell r="I2205">
            <v>735</v>
          </cell>
          <cell r="J2205">
            <v>1.4999999999999999E-2</v>
          </cell>
        </row>
        <row r="2206">
          <cell r="A2206" t="str">
            <v>30115003045058007200</v>
          </cell>
          <cell r="B2206" t="str">
            <v xml:space="preserve"> YSH 58M-4.5-72-E00</v>
          </cell>
          <cell r="C2206">
            <v>58</v>
          </cell>
          <cell r="D2206">
            <v>4.5</v>
          </cell>
          <cell r="E2206">
            <v>72</v>
          </cell>
          <cell r="F2206">
            <v>187.92</v>
          </cell>
          <cell r="G2206" t="str">
            <v>50Y</v>
          </cell>
          <cell r="H2206">
            <v>6</v>
          </cell>
          <cell r="I2206">
            <v>735</v>
          </cell>
          <cell r="J2206">
            <v>1.4999999999999999E-2</v>
          </cell>
        </row>
        <row r="2207">
          <cell r="A2207" t="str">
            <v>30114544048050007200</v>
          </cell>
          <cell r="B2207" t="str">
            <v>SUP 50M-4.8-72-D05</v>
          </cell>
          <cell r="C2207">
            <v>50</v>
          </cell>
          <cell r="D2207">
            <v>4.8</v>
          </cell>
          <cell r="E2207">
            <v>72</v>
          </cell>
          <cell r="F2207">
            <v>172.79999999999998</v>
          </cell>
          <cell r="G2207" t="str">
            <v>45S</v>
          </cell>
          <cell r="H2207">
            <v>6</v>
          </cell>
          <cell r="I2207">
            <v>735</v>
          </cell>
          <cell r="J2207">
            <v>1.4999999999999999E-2</v>
          </cell>
        </row>
        <row r="2208">
          <cell r="A2208" t="str">
            <v>30113644048050007200</v>
          </cell>
          <cell r="B2208" t="str">
            <v>SUP 4.8-72-C06050</v>
          </cell>
          <cell r="C2208">
            <v>50</v>
          </cell>
          <cell r="D2208">
            <v>4.8</v>
          </cell>
          <cell r="E2208">
            <v>72</v>
          </cell>
          <cell r="F2208">
            <v>172.79999999999998</v>
          </cell>
          <cell r="G2208" t="str">
            <v>36S</v>
          </cell>
          <cell r="H2208">
            <v>6</v>
          </cell>
          <cell r="I2208">
            <v>735</v>
          </cell>
          <cell r="J2208">
            <v>1.4999999999999999E-2</v>
          </cell>
        </row>
        <row r="2209">
          <cell r="A2209" t="str">
            <v>30114001048050007200</v>
          </cell>
          <cell r="B2209" t="str">
            <v>N.Clear 50M-4.8-72-D00</v>
          </cell>
          <cell r="C2209">
            <v>50</v>
          </cell>
          <cell r="D2209">
            <v>4.8</v>
          </cell>
          <cell r="E2209">
            <v>72</v>
          </cell>
          <cell r="F2209">
            <v>172.79999999999998</v>
          </cell>
          <cell r="G2209" t="str">
            <v>40C</v>
          </cell>
          <cell r="H2209">
            <v>6</v>
          </cell>
          <cell r="I2209">
            <v>735</v>
          </cell>
          <cell r="J2209">
            <v>1.4999999999999999E-2</v>
          </cell>
        </row>
        <row r="2210">
          <cell r="A2210" t="str">
            <v>30113601036273003600</v>
          </cell>
          <cell r="B2210" t="str">
            <v>N.Clear 300Y-3.6-36-C06</v>
          </cell>
          <cell r="C2210">
            <v>273</v>
          </cell>
          <cell r="D2210">
            <v>3.6</v>
          </cell>
          <cell r="E2210">
            <v>36</v>
          </cell>
          <cell r="F2210">
            <v>353.80800000000005</v>
          </cell>
          <cell r="G2210" t="str">
            <v>36C</v>
          </cell>
          <cell r="H2210" t="str">
            <v/>
          </cell>
          <cell r="I2210">
            <v>735</v>
          </cell>
          <cell r="J2210">
            <v>1.4999999999999999E-2</v>
          </cell>
        </row>
        <row r="2211">
          <cell r="A2211" t="str">
            <v>30114002070050004800</v>
          </cell>
          <cell r="B2211" t="str">
            <v>BRN 50M-7-048-D00</v>
          </cell>
          <cell r="C2211">
            <v>50</v>
          </cell>
          <cell r="D2211">
            <v>7</v>
          </cell>
          <cell r="E2211">
            <v>48</v>
          </cell>
          <cell r="F2211">
            <v>168</v>
          </cell>
          <cell r="G2211" t="str">
            <v>40B</v>
          </cell>
          <cell r="H2211">
            <v>4</v>
          </cell>
          <cell r="I2211">
            <v>735</v>
          </cell>
          <cell r="J2211">
            <v>1.4999999999999999E-2</v>
          </cell>
        </row>
        <row r="2212">
          <cell r="A2212" t="str">
            <v>30114501023054014400</v>
          </cell>
          <cell r="B2212" t="str">
            <v>N.Clear 60Y-2.3-144-D05</v>
          </cell>
          <cell r="C2212">
            <v>54</v>
          </cell>
          <cell r="D2212">
            <v>2.2999999999999998</v>
          </cell>
          <cell r="E2212">
            <v>144</v>
          </cell>
          <cell r="F2212">
            <v>178.84800000000001</v>
          </cell>
          <cell r="G2212" t="str">
            <v>45C</v>
          </cell>
          <cell r="H2212">
            <v>12</v>
          </cell>
          <cell r="I2212">
            <v>735</v>
          </cell>
          <cell r="J2212">
            <v>1.4999999999999999E-2</v>
          </cell>
        </row>
        <row r="2213">
          <cell r="A2213" t="str">
            <v>30113601036060007200</v>
          </cell>
          <cell r="B2213" t="str">
            <v>N.Clear 60M-3.6-72-C06</v>
          </cell>
          <cell r="C2213">
            <v>60</v>
          </cell>
          <cell r="D2213">
            <v>3.6</v>
          </cell>
          <cell r="E2213">
            <v>72</v>
          </cell>
          <cell r="F2213">
            <v>155.52000000000001</v>
          </cell>
          <cell r="G2213" t="str">
            <v>36C</v>
          </cell>
          <cell r="H2213">
            <v>8</v>
          </cell>
          <cell r="I2213">
            <v>735</v>
          </cell>
          <cell r="J2213">
            <v>1.4999999999999999E-2</v>
          </cell>
        </row>
        <row r="2214">
          <cell r="A2214" t="str">
            <v>30115003040050007200</v>
          </cell>
          <cell r="B2214" t="str">
            <v>YEL. 50M- 4-72- E00</v>
          </cell>
          <cell r="C2214">
            <v>50</v>
          </cell>
          <cell r="D2214">
            <v>4</v>
          </cell>
          <cell r="E2214">
            <v>72</v>
          </cell>
          <cell r="F2214">
            <v>144</v>
          </cell>
          <cell r="G2214" t="str">
            <v>50Y</v>
          </cell>
          <cell r="H2214">
            <v>6</v>
          </cell>
          <cell r="I2214">
            <v>735</v>
          </cell>
          <cell r="J2214">
            <v>1.4999999999999999E-2</v>
          </cell>
        </row>
        <row r="2215">
          <cell r="A2215" t="str">
            <v>30114501036250004000</v>
          </cell>
          <cell r="B2215" t="str">
            <v>N.Clear 250M-3.6-040-D05</v>
          </cell>
          <cell r="C2215">
            <v>250</v>
          </cell>
          <cell r="D2215">
            <v>3.6</v>
          </cell>
          <cell r="E2215">
            <v>40</v>
          </cell>
          <cell r="F2215">
            <v>360</v>
          </cell>
          <cell r="G2215" t="str">
            <v>45C</v>
          </cell>
          <cell r="H2215" t="str">
            <v/>
          </cell>
          <cell r="I2215">
            <v>735</v>
          </cell>
          <cell r="J2215">
            <v>1.4999999999999999E-2</v>
          </cell>
        </row>
        <row r="2216">
          <cell r="A2216" t="str">
            <v>30114508048100005400</v>
          </cell>
          <cell r="B2216" t="str">
            <v>YEL 100M-4.8-054-D05</v>
          </cell>
          <cell r="C2216">
            <v>100</v>
          </cell>
          <cell r="D2216">
            <v>4.8</v>
          </cell>
          <cell r="E2216">
            <v>54</v>
          </cell>
          <cell r="F2216">
            <v>259.2</v>
          </cell>
          <cell r="G2216" t="str">
            <v>45COL</v>
          </cell>
          <cell r="H2216">
            <v>6</v>
          </cell>
          <cell r="I2216">
            <v>735</v>
          </cell>
          <cell r="J2216">
            <v>1.4999999999999999E-2</v>
          </cell>
        </row>
        <row r="2217">
          <cell r="A2217" t="str">
            <v>401150012887800</v>
          </cell>
          <cell r="B2217" t="str">
            <v>780 م * 28.8 سم - E00 شفاف</v>
          </cell>
          <cell r="C2217">
            <v>780</v>
          </cell>
          <cell r="D2217">
            <v>28.8</v>
          </cell>
          <cell r="E2217">
            <v>1</v>
          </cell>
          <cell r="F2217">
            <v>224.64</v>
          </cell>
          <cell r="G2217" t="str">
            <v>50C</v>
          </cell>
          <cell r="H2217" t="str">
            <v/>
          </cell>
          <cell r="I2217">
            <v>735</v>
          </cell>
          <cell r="J2217">
            <v>1.4999999999999999E-2</v>
          </cell>
        </row>
        <row r="2218">
          <cell r="A2218" t="str">
            <v>401150012407800</v>
          </cell>
          <cell r="B2218" t="str">
            <v>780 م * 24 سم - E00 شفاف</v>
          </cell>
          <cell r="C2218">
            <v>780</v>
          </cell>
          <cell r="D2218">
            <v>24</v>
          </cell>
          <cell r="E2218">
            <v>1</v>
          </cell>
          <cell r="F2218">
            <v>187.2</v>
          </cell>
          <cell r="G2218" t="str">
            <v>50C</v>
          </cell>
          <cell r="H2218" t="str">
            <v/>
          </cell>
          <cell r="I2218">
            <v>735</v>
          </cell>
          <cell r="J2218">
            <v>1.4999999999999999E-2</v>
          </cell>
        </row>
        <row r="2219">
          <cell r="A2219" t="str">
            <v>301145440450340072EV</v>
          </cell>
          <cell r="B2219" t="str">
            <v>€€SUP -4.5-072-D05034 EV</v>
          </cell>
          <cell r="C2219">
            <v>34</v>
          </cell>
          <cell r="D2219">
            <v>4.5</v>
          </cell>
          <cell r="E2219">
            <v>72</v>
          </cell>
          <cell r="F2219">
            <v>110.16</v>
          </cell>
          <cell r="G2219" t="str">
            <v>45S</v>
          </cell>
          <cell r="H2219">
            <v>6</v>
          </cell>
          <cell r="I2219">
            <v>735</v>
          </cell>
          <cell r="J2219">
            <v>1.4999999999999999E-2</v>
          </cell>
        </row>
        <row r="2220">
          <cell r="A2220" t="str">
            <v>401150012885000</v>
          </cell>
          <cell r="B2220" t="str">
            <v>500 م * 28.8 سم - E00 شفاف</v>
          </cell>
          <cell r="C2220">
            <v>500</v>
          </cell>
          <cell r="D2220">
            <v>28.8</v>
          </cell>
          <cell r="E2220">
            <v>1</v>
          </cell>
          <cell r="F2220">
            <v>144</v>
          </cell>
          <cell r="G2220" t="str">
            <v>50C</v>
          </cell>
          <cell r="H2220" t="str">
            <v/>
          </cell>
          <cell r="I2220">
            <v>735</v>
          </cell>
          <cell r="J2220">
            <v>1.4999999999999999E-2</v>
          </cell>
        </row>
        <row r="2221">
          <cell r="A2221" t="str">
            <v>401150012405000</v>
          </cell>
          <cell r="B2221" t="str">
            <v>500 م * 24 سم - E00 شفاف</v>
          </cell>
          <cell r="C2221">
            <v>500</v>
          </cell>
          <cell r="D2221">
            <v>24</v>
          </cell>
          <cell r="E2221">
            <v>1</v>
          </cell>
          <cell r="F2221">
            <v>120</v>
          </cell>
          <cell r="G2221" t="str">
            <v>50C</v>
          </cell>
          <cell r="H2221" t="str">
            <v/>
          </cell>
          <cell r="I2221">
            <v>735</v>
          </cell>
          <cell r="J2221">
            <v>1.4999999999999999E-2</v>
          </cell>
        </row>
        <row r="2222">
          <cell r="A2222" t="str">
            <v>401145012884200</v>
          </cell>
          <cell r="B2222" t="str">
            <v>420 م*28.8 سم *D05</v>
          </cell>
          <cell r="C2222">
            <v>420</v>
          </cell>
          <cell r="D2222">
            <v>28.8</v>
          </cell>
          <cell r="E2222">
            <v>1</v>
          </cell>
          <cell r="F2222">
            <v>120.96</v>
          </cell>
          <cell r="G2222" t="str">
            <v>45C</v>
          </cell>
          <cell r="H2222" t="str">
            <v/>
          </cell>
          <cell r="I2222">
            <v>735</v>
          </cell>
          <cell r="J2222">
            <v>1.4999999999999999E-2</v>
          </cell>
        </row>
        <row r="2223">
          <cell r="A2223" t="str">
            <v>401145012404200</v>
          </cell>
          <cell r="B2223" t="str">
            <v>420م * 24سم  - شفاف D05</v>
          </cell>
          <cell r="C2223">
            <v>420</v>
          </cell>
          <cell r="D2223">
            <v>24</v>
          </cell>
          <cell r="E2223">
            <v>1</v>
          </cell>
          <cell r="F2223">
            <v>100.8</v>
          </cell>
          <cell r="G2223" t="str">
            <v>45C</v>
          </cell>
          <cell r="H2223" t="str">
            <v/>
          </cell>
          <cell r="I2223">
            <v>735</v>
          </cell>
          <cell r="J2223">
            <v>1.4999999999999999E-2</v>
          </cell>
        </row>
        <row r="2224">
          <cell r="A2224" t="str">
            <v>401145012882800</v>
          </cell>
          <cell r="B2224" t="str">
            <v>280 م*28.8 سم *D05</v>
          </cell>
          <cell r="C2224">
            <v>280</v>
          </cell>
          <cell r="D2224">
            <v>28.8</v>
          </cell>
          <cell r="E2224">
            <v>1</v>
          </cell>
          <cell r="F2224">
            <v>80.64</v>
          </cell>
          <cell r="G2224" t="str">
            <v>45C</v>
          </cell>
          <cell r="H2224" t="str">
            <v/>
          </cell>
          <cell r="I2224">
            <v>735</v>
          </cell>
          <cell r="J2224">
            <v>1.4999999999999999E-2</v>
          </cell>
        </row>
        <row r="2225">
          <cell r="A2225" t="str">
            <v>401145012402800</v>
          </cell>
          <cell r="B2225" t="str">
            <v>280م * 24سم  - شفاف D05</v>
          </cell>
          <cell r="C2225">
            <v>280</v>
          </cell>
          <cell r="D2225">
            <v>24</v>
          </cell>
          <cell r="E2225">
            <v>1</v>
          </cell>
          <cell r="F2225">
            <v>67.2</v>
          </cell>
          <cell r="G2225" t="str">
            <v>45C</v>
          </cell>
          <cell r="H2225" t="str">
            <v/>
          </cell>
          <cell r="I2225">
            <v>735</v>
          </cell>
          <cell r="J2225">
            <v>1.4999999999999999E-2</v>
          </cell>
        </row>
        <row r="2226">
          <cell r="A2226" t="str">
            <v>30115001060600001000</v>
          </cell>
          <cell r="B2226" t="str">
            <v>N.Clear 600M-6-010-E00</v>
          </cell>
          <cell r="C2226">
            <v>600</v>
          </cell>
          <cell r="D2226">
            <v>6</v>
          </cell>
          <cell r="E2226">
            <v>10</v>
          </cell>
          <cell r="F2226">
            <v>360</v>
          </cell>
          <cell r="G2226" t="str">
            <v>50C</v>
          </cell>
          <cell r="H2226" t="str">
            <v/>
          </cell>
          <cell r="I2226">
            <v>735</v>
          </cell>
          <cell r="J2226">
            <v>1.4999999999999999E-2</v>
          </cell>
        </row>
        <row r="2227">
          <cell r="A2227" t="str">
            <v>30115001060060006000</v>
          </cell>
          <cell r="B2227" t="str">
            <v xml:space="preserve"> N.Clear 60M-6-60-E00</v>
          </cell>
          <cell r="C2227">
            <v>60</v>
          </cell>
          <cell r="D2227">
            <v>6</v>
          </cell>
          <cell r="E2227">
            <v>60</v>
          </cell>
          <cell r="F2227">
            <v>216</v>
          </cell>
          <cell r="G2227" t="str">
            <v>50C</v>
          </cell>
          <cell r="H2227">
            <v>4</v>
          </cell>
          <cell r="I2227">
            <v>735</v>
          </cell>
          <cell r="J2227">
            <v>1.4999999999999999E-2</v>
          </cell>
        </row>
        <row r="2228">
          <cell r="A2228" t="str">
            <v>30114505070060004800</v>
          </cell>
          <cell r="B2228" t="str">
            <v>Red 60M-7-048-D05</v>
          </cell>
          <cell r="C2228">
            <v>60</v>
          </cell>
          <cell r="D2228">
            <v>7</v>
          </cell>
          <cell r="E2228">
            <v>48</v>
          </cell>
          <cell r="F2228">
            <v>201.60000000000002</v>
          </cell>
          <cell r="G2228" t="str">
            <v>45COL</v>
          </cell>
          <cell r="H2228">
            <v>4</v>
          </cell>
          <cell r="I2228">
            <v>735</v>
          </cell>
          <cell r="J2228">
            <v>1.4999999999999999E-2</v>
          </cell>
        </row>
        <row r="2229">
          <cell r="A2229" t="str">
            <v>30114503045090005400</v>
          </cell>
          <cell r="B2229" t="str">
            <v xml:space="preserve"> YSH 90M-4.5-54-D05</v>
          </cell>
          <cell r="C2229">
            <v>90</v>
          </cell>
          <cell r="D2229">
            <v>4.5</v>
          </cell>
          <cell r="E2229">
            <v>54</v>
          </cell>
          <cell r="F2229">
            <v>218.7</v>
          </cell>
          <cell r="G2229" t="str">
            <v>45YEL</v>
          </cell>
          <cell r="H2229">
            <v>6</v>
          </cell>
          <cell r="I2229">
            <v>735</v>
          </cell>
          <cell r="J2229">
            <v>1.4999999999999999E-2</v>
          </cell>
        </row>
        <row r="2230">
          <cell r="A2230" t="str">
            <v>401145093004500</v>
          </cell>
          <cell r="B2230" t="str">
            <v>450 م *30 سم - D05 - ابيض</v>
          </cell>
          <cell r="C2230">
            <v>450</v>
          </cell>
          <cell r="D2230">
            <v>30</v>
          </cell>
          <cell r="E2230">
            <v>1</v>
          </cell>
          <cell r="F2230">
            <v>135</v>
          </cell>
          <cell r="G2230" t="str">
            <v>45COL</v>
          </cell>
          <cell r="H2230" t="str">
            <v/>
          </cell>
          <cell r="I2230">
            <v>735</v>
          </cell>
          <cell r="J2230">
            <v>1.4999999999999999E-2</v>
          </cell>
        </row>
        <row r="2231">
          <cell r="A2231" t="str">
            <v>301136440451500036EV</v>
          </cell>
          <cell r="B2231" t="str">
            <v>SUP 150M-4.5-36-C06 EV</v>
          </cell>
          <cell r="C2231">
            <v>150</v>
          </cell>
          <cell r="D2231">
            <v>4.5</v>
          </cell>
          <cell r="E2231">
            <v>36</v>
          </cell>
          <cell r="F2231">
            <v>243</v>
          </cell>
          <cell r="G2231" t="str">
            <v>45S</v>
          </cell>
          <cell r="H2231">
            <v>6</v>
          </cell>
          <cell r="I2231">
            <v>735</v>
          </cell>
          <cell r="J2231">
            <v>1.4999999999999999E-2</v>
          </cell>
        </row>
        <row r="2232">
          <cell r="A2232" t="str">
            <v>30114301060050006000</v>
          </cell>
          <cell r="B2232" t="str">
            <v>N.Clear 50M-6-060-D03</v>
          </cell>
          <cell r="C2232">
            <v>50</v>
          </cell>
          <cell r="D2232">
            <v>6</v>
          </cell>
          <cell r="E2232">
            <v>60</v>
          </cell>
          <cell r="F2232">
            <v>180</v>
          </cell>
          <cell r="G2232" t="str">
            <v>43C</v>
          </cell>
          <cell r="H2232">
            <v>4</v>
          </cell>
          <cell r="I2232">
            <v>735</v>
          </cell>
          <cell r="J2232">
            <v>1.4999999999999999E-2</v>
          </cell>
        </row>
        <row r="2233">
          <cell r="A2233" t="str">
            <v>30114501045080005400</v>
          </cell>
          <cell r="B2233" t="str">
            <v>N.Clear 80M-4.5-54-D05</v>
          </cell>
          <cell r="C2233">
            <v>80</v>
          </cell>
          <cell r="D2233">
            <v>4.5</v>
          </cell>
          <cell r="E2233">
            <v>54</v>
          </cell>
          <cell r="F2233">
            <v>194.4</v>
          </cell>
          <cell r="G2233" t="str">
            <v>45C</v>
          </cell>
          <cell r="H2233">
            <v>6</v>
          </cell>
          <cell r="I2233">
            <v>735</v>
          </cell>
          <cell r="J2233">
            <v>1.4999999999999999E-2</v>
          </cell>
        </row>
        <row r="2234">
          <cell r="A2234" t="str">
            <v>30114501060050006000</v>
          </cell>
          <cell r="B2234" t="str">
            <v>N.Clear 50M-6-060-D05</v>
          </cell>
          <cell r="C2234">
            <v>50</v>
          </cell>
          <cell r="D2234">
            <v>6</v>
          </cell>
          <cell r="E2234">
            <v>60</v>
          </cell>
          <cell r="F2234">
            <v>180</v>
          </cell>
          <cell r="G2234" t="str">
            <v>45C</v>
          </cell>
          <cell r="H2234">
            <v>4</v>
          </cell>
          <cell r="I2234">
            <v>735</v>
          </cell>
          <cell r="J2234">
            <v>1.4999999999999999E-2</v>
          </cell>
        </row>
        <row r="2235">
          <cell r="A2235" t="str">
            <v>401145022803600</v>
          </cell>
          <cell r="B2235" t="str">
            <v>360 م * 28 سم - بنى D05</v>
          </cell>
          <cell r="C2235">
            <v>360</v>
          </cell>
          <cell r="D2235">
            <v>28</v>
          </cell>
          <cell r="E2235">
            <v>1</v>
          </cell>
          <cell r="F2235">
            <v>100.8</v>
          </cell>
          <cell r="G2235" t="str">
            <v>45COL</v>
          </cell>
          <cell r="H2235" t="str">
            <v/>
          </cell>
          <cell r="I2235">
            <v>735</v>
          </cell>
          <cell r="J2235">
            <v>1.4999999999999999E-2</v>
          </cell>
        </row>
        <row r="2236">
          <cell r="A2236" t="str">
            <v>401145022802250</v>
          </cell>
          <cell r="B2236" t="str">
            <v>225 م * 28 سم - بنى D05</v>
          </cell>
          <cell r="C2236">
            <v>225</v>
          </cell>
          <cell r="D2236">
            <v>28</v>
          </cell>
          <cell r="E2236">
            <v>1</v>
          </cell>
          <cell r="F2236">
            <v>63</v>
          </cell>
          <cell r="G2236" t="str">
            <v>45COL</v>
          </cell>
          <cell r="H2236" t="str">
            <v/>
          </cell>
          <cell r="I2236">
            <v>735</v>
          </cell>
          <cell r="J2236">
            <v>1.4999999999999999E-2</v>
          </cell>
        </row>
        <row r="2237">
          <cell r="A2237" t="str">
            <v>401145022103600</v>
          </cell>
          <cell r="B2237" t="str">
            <v>360 م * 21 سم - بنى D05</v>
          </cell>
          <cell r="C2237">
            <v>360</v>
          </cell>
          <cell r="D2237">
            <v>21</v>
          </cell>
          <cell r="E2237">
            <v>1</v>
          </cell>
          <cell r="F2237">
            <v>75.599999999999994</v>
          </cell>
          <cell r="G2237" t="str">
            <v>45COL</v>
          </cell>
          <cell r="H2237" t="str">
            <v/>
          </cell>
          <cell r="I2237">
            <v>735</v>
          </cell>
          <cell r="J2237">
            <v>1.4999999999999999E-2</v>
          </cell>
        </row>
        <row r="2238">
          <cell r="A2238" t="str">
            <v>401145022102250</v>
          </cell>
          <cell r="B2238" t="str">
            <v>225 م * 21 سم - بنى D05</v>
          </cell>
          <cell r="C2238">
            <v>225</v>
          </cell>
          <cell r="D2238">
            <v>21</v>
          </cell>
          <cell r="E2238">
            <v>1</v>
          </cell>
          <cell r="F2238">
            <v>47.25</v>
          </cell>
          <cell r="G2238" t="str">
            <v>45COL</v>
          </cell>
          <cell r="H2238" t="str">
            <v/>
          </cell>
          <cell r="I2238">
            <v>735</v>
          </cell>
          <cell r="J2238">
            <v>1.4999999999999999E-2</v>
          </cell>
        </row>
        <row r="2239">
          <cell r="A2239" t="str">
            <v>301136440450410072EV</v>
          </cell>
          <cell r="B2239" t="str">
            <v>€SUP 41M-4.5-72-C06 EV</v>
          </cell>
          <cell r="C2239">
            <v>41</v>
          </cell>
          <cell r="D2239">
            <v>4.5</v>
          </cell>
          <cell r="E2239">
            <v>72</v>
          </cell>
          <cell r="F2239">
            <v>132.84</v>
          </cell>
          <cell r="G2239" t="str">
            <v>36S</v>
          </cell>
          <cell r="H2239">
            <v>6</v>
          </cell>
          <cell r="I2239">
            <v>735</v>
          </cell>
          <cell r="J2239">
            <v>1.4999999999999999E-2</v>
          </cell>
        </row>
        <row r="2240">
          <cell r="A2240" t="str">
            <v>30114516045035007200</v>
          </cell>
          <cell r="B2240" t="str">
            <v>BLK 35M-4.5-72-D05</v>
          </cell>
          <cell r="C2240">
            <v>35</v>
          </cell>
          <cell r="D2240">
            <v>4.5</v>
          </cell>
          <cell r="E2240">
            <v>72</v>
          </cell>
          <cell r="F2240">
            <v>113.39999999999999</v>
          </cell>
          <cell r="G2240" t="str">
            <v>45COL</v>
          </cell>
          <cell r="H2240">
            <v>6</v>
          </cell>
          <cell r="I2240">
            <v>735</v>
          </cell>
          <cell r="J2240">
            <v>1.4999999999999999E-2</v>
          </cell>
        </row>
        <row r="2241">
          <cell r="A2241" t="str">
            <v>301136440450520072EV</v>
          </cell>
          <cell r="B2241" t="str">
            <v>SUP 52 M-4.5-72 -C06 EV $</v>
          </cell>
          <cell r="C2241">
            <v>52</v>
          </cell>
          <cell r="D2241">
            <v>4.5</v>
          </cell>
          <cell r="E2241">
            <v>72</v>
          </cell>
          <cell r="F2241">
            <v>168.48</v>
          </cell>
          <cell r="G2241" t="str">
            <v>36S</v>
          </cell>
          <cell r="H2241">
            <v>6</v>
          </cell>
          <cell r="I2241">
            <v>735</v>
          </cell>
          <cell r="J2241">
            <v>1.4999999999999999E-2</v>
          </cell>
        </row>
        <row r="2242">
          <cell r="A2242" t="str">
            <v>30114509045050007200</v>
          </cell>
          <cell r="B2242" t="str">
            <v>WHT 50M-4.5-072-D05</v>
          </cell>
          <cell r="C2242">
            <v>50</v>
          </cell>
          <cell r="D2242">
            <v>4.5</v>
          </cell>
          <cell r="E2242">
            <v>72</v>
          </cell>
          <cell r="F2242">
            <v>162</v>
          </cell>
          <cell r="G2242" t="str">
            <v>45COL</v>
          </cell>
          <cell r="H2242">
            <v>6</v>
          </cell>
          <cell r="I2242">
            <v>735</v>
          </cell>
          <cell r="J2242">
            <v>1.4999999999999999E-2</v>
          </cell>
        </row>
        <row r="2243">
          <cell r="A2243" t="str">
            <v>30114500048100005400</v>
          </cell>
          <cell r="B2243" t="str">
            <v>Colors 100M-4.8-54-D05</v>
          </cell>
          <cell r="C2243">
            <v>100</v>
          </cell>
          <cell r="D2243">
            <v>4.8</v>
          </cell>
          <cell r="E2243">
            <v>54</v>
          </cell>
          <cell r="F2243">
            <v>259.2</v>
          </cell>
          <cell r="G2243" t="str">
            <v>45COL</v>
          </cell>
          <cell r="H2243">
            <v>6</v>
          </cell>
          <cell r="I2243">
            <v>735</v>
          </cell>
          <cell r="J2243">
            <v>1.4999999999999999E-2</v>
          </cell>
        </row>
        <row r="2244">
          <cell r="A2244" t="str">
            <v>30113601045136504800</v>
          </cell>
          <cell r="B2244" t="str">
            <v>N.Clear 150Y-4.5-048-C06</v>
          </cell>
          <cell r="C2244">
            <v>136.5</v>
          </cell>
          <cell r="D2244">
            <v>4.5</v>
          </cell>
          <cell r="E2244">
            <v>48</v>
          </cell>
          <cell r="F2244">
            <v>294.84000000000003</v>
          </cell>
          <cell r="G2244" t="str">
            <v>36C</v>
          </cell>
          <cell r="H2244">
            <v>6</v>
          </cell>
          <cell r="I2244">
            <v>735</v>
          </cell>
          <cell r="J2244">
            <v>1.4999999999999999E-2</v>
          </cell>
        </row>
        <row r="2245">
          <cell r="A2245" t="str">
            <v>30115003023054014400</v>
          </cell>
          <cell r="B2245" t="str">
            <v xml:space="preserve"> YSH 60Y-2.3-144-E00</v>
          </cell>
          <cell r="C2245">
            <v>54</v>
          </cell>
          <cell r="D2245">
            <v>2.2999999999999998</v>
          </cell>
          <cell r="E2245">
            <v>144</v>
          </cell>
          <cell r="F2245">
            <v>178.84800000000001</v>
          </cell>
          <cell r="G2245" t="str">
            <v>50YEL</v>
          </cell>
          <cell r="H2245">
            <v>12</v>
          </cell>
          <cell r="I2245">
            <v>735</v>
          </cell>
          <cell r="J2245">
            <v>1.4999999999999999E-2</v>
          </cell>
        </row>
        <row r="2246">
          <cell r="A2246" t="str">
            <v>30115001023060014400</v>
          </cell>
          <cell r="B2246" t="str">
            <v>N.Clear 60M-2.3-144-E00</v>
          </cell>
          <cell r="C2246">
            <v>60</v>
          </cell>
          <cell r="D2246">
            <v>2.2999999999999998</v>
          </cell>
          <cell r="E2246">
            <v>144</v>
          </cell>
          <cell r="F2246">
            <v>198.71999999999997</v>
          </cell>
          <cell r="G2246" t="str">
            <v>50C</v>
          </cell>
          <cell r="H2246">
            <v>12</v>
          </cell>
          <cell r="I2246">
            <v>735</v>
          </cell>
          <cell r="J2246">
            <v>1.4999999999999999E-2</v>
          </cell>
        </row>
        <row r="2247">
          <cell r="A2247" t="str">
            <v>401145012884500</v>
          </cell>
          <cell r="B2247" t="str">
            <v>450 م*28.8 سم *D05</v>
          </cell>
          <cell r="C2247">
            <v>450</v>
          </cell>
          <cell r="D2247">
            <v>28.8</v>
          </cell>
          <cell r="E2247">
            <v>1</v>
          </cell>
          <cell r="F2247">
            <v>129.6</v>
          </cell>
          <cell r="G2247" t="str">
            <v>45C</v>
          </cell>
          <cell r="H2247" t="str">
            <v/>
          </cell>
          <cell r="I2247">
            <v>735</v>
          </cell>
          <cell r="J2247">
            <v>1.4999999999999999E-2</v>
          </cell>
        </row>
        <row r="2248">
          <cell r="A2248" t="str">
            <v>401145012404500</v>
          </cell>
          <cell r="B2248" t="str">
            <v>450م * 24سم  - شفاف D05</v>
          </cell>
          <cell r="C2248">
            <v>450</v>
          </cell>
          <cell r="D2248">
            <v>24</v>
          </cell>
          <cell r="E2248">
            <v>1</v>
          </cell>
          <cell r="F2248">
            <v>108</v>
          </cell>
          <cell r="G2248" t="str">
            <v>45C</v>
          </cell>
          <cell r="H2248" t="str">
            <v/>
          </cell>
          <cell r="I2248">
            <v>735</v>
          </cell>
          <cell r="J2248">
            <v>1.4999999999999999E-2</v>
          </cell>
        </row>
        <row r="2249">
          <cell r="A2249" t="str">
            <v>401145012885400</v>
          </cell>
          <cell r="B2249" t="str">
            <v>540 م*28.8 سم *D05</v>
          </cell>
          <cell r="C2249">
            <v>540</v>
          </cell>
          <cell r="D2249">
            <v>28.8</v>
          </cell>
          <cell r="E2249">
            <v>1</v>
          </cell>
          <cell r="F2249">
            <v>155.52000000000001</v>
          </cell>
          <cell r="G2249" t="str">
            <v>45C</v>
          </cell>
          <cell r="H2249" t="str">
            <v/>
          </cell>
          <cell r="I2249">
            <v>735</v>
          </cell>
          <cell r="J2249">
            <v>1.4999999999999999E-2</v>
          </cell>
        </row>
        <row r="2250">
          <cell r="A2250" t="str">
            <v>401145012405400</v>
          </cell>
          <cell r="B2250" t="str">
            <v>540م * 24سم  - شفاف D05</v>
          </cell>
          <cell r="C2250">
            <v>540</v>
          </cell>
          <cell r="D2250">
            <v>24</v>
          </cell>
          <cell r="E2250">
            <v>1</v>
          </cell>
          <cell r="F2250">
            <v>129.6</v>
          </cell>
          <cell r="G2250" t="str">
            <v>45C</v>
          </cell>
          <cell r="H2250" t="str">
            <v/>
          </cell>
          <cell r="I2250">
            <v>735</v>
          </cell>
          <cell r="J2250">
            <v>1.4999999999999999E-2</v>
          </cell>
        </row>
        <row r="2251">
          <cell r="A2251" t="str">
            <v>401145082884000</v>
          </cell>
          <cell r="B2251" t="str">
            <v>400 م * 28.8 سم - D05 - اصفر</v>
          </cell>
          <cell r="C2251">
            <v>400</v>
          </cell>
          <cell r="D2251">
            <v>28.8</v>
          </cell>
          <cell r="E2251">
            <v>1</v>
          </cell>
          <cell r="F2251">
            <v>115.2</v>
          </cell>
          <cell r="G2251" t="str">
            <v>45COL</v>
          </cell>
          <cell r="H2251" t="str">
            <v/>
          </cell>
          <cell r="I2251">
            <v>735</v>
          </cell>
          <cell r="J2251">
            <v>1.4999999999999999E-2</v>
          </cell>
        </row>
        <row r="2252">
          <cell r="A2252" t="str">
            <v>401145082404000</v>
          </cell>
          <cell r="B2252" t="str">
            <v>400 م * 24 سم - D05 - اصفر</v>
          </cell>
          <cell r="C2252">
            <v>400</v>
          </cell>
          <cell r="D2252">
            <v>24</v>
          </cell>
          <cell r="E2252">
            <v>1</v>
          </cell>
          <cell r="F2252">
            <v>96</v>
          </cell>
          <cell r="G2252" t="str">
            <v>45COL</v>
          </cell>
          <cell r="H2252" t="str">
            <v/>
          </cell>
          <cell r="I2252">
            <v>735</v>
          </cell>
          <cell r="J2252">
            <v>1.4999999999999999E-2</v>
          </cell>
        </row>
        <row r="2253">
          <cell r="A2253" t="str">
            <v>401145082881000</v>
          </cell>
          <cell r="B2253" t="str">
            <v>100 م * 28.8 سم - D05 - اصفر</v>
          </cell>
          <cell r="C2253">
            <v>100</v>
          </cell>
          <cell r="D2253">
            <v>28.8</v>
          </cell>
          <cell r="E2253">
            <v>1</v>
          </cell>
          <cell r="F2253">
            <v>28.8</v>
          </cell>
          <cell r="G2253" t="str">
            <v>45COL</v>
          </cell>
          <cell r="H2253" t="e">
            <v>#N/A</v>
          </cell>
          <cell r="I2253">
            <v>735</v>
          </cell>
          <cell r="J2253">
            <v>1.4999999999999999E-2</v>
          </cell>
        </row>
        <row r="2254">
          <cell r="A2254" t="str">
            <v>401145082401000</v>
          </cell>
          <cell r="B2254" t="str">
            <v>100 م * 24 سم - D05 - اصفر</v>
          </cell>
          <cell r="C2254">
            <v>100</v>
          </cell>
          <cell r="D2254">
            <v>24</v>
          </cell>
          <cell r="E2254">
            <v>1</v>
          </cell>
          <cell r="F2254">
            <v>24</v>
          </cell>
          <cell r="G2254" t="str">
            <v>45COL</v>
          </cell>
          <cell r="H2254" t="e">
            <v>#N/A</v>
          </cell>
          <cell r="I2254">
            <v>735</v>
          </cell>
          <cell r="J2254">
            <v>1.4999999999999999E-2</v>
          </cell>
        </row>
        <row r="2255">
          <cell r="A2255" t="str">
            <v>30114506048045007200</v>
          </cell>
          <cell r="B2255" t="str">
            <v>GRN 45M-4.8-072-D05</v>
          </cell>
          <cell r="C2255">
            <v>45</v>
          </cell>
          <cell r="D2255">
            <v>4.8</v>
          </cell>
          <cell r="E2255">
            <v>72</v>
          </cell>
          <cell r="F2255">
            <v>155.52000000000001</v>
          </cell>
          <cell r="G2255" t="str">
            <v>45COL</v>
          </cell>
          <cell r="H2255">
            <v>6</v>
          </cell>
          <cell r="I2255">
            <v>735</v>
          </cell>
          <cell r="J2255">
            <v>1.4999999999999999E-2</v>
          </cell>
        </row>
        <row r="2256">
          <cell r="A2256" t="str">
            <v>30115003060060006000</v>
          </cell>
          <cell r="B2256" t="str">
            <v xml:space="preserve"> YSH 60M-6-60-E00</v>
          </cell>
          <cell r="C2256">
            <v>60</v>
          </cell>
          <cell r="D2256">
            <v>6</v>
          </cell>
          <cell r="E2256">
            <v>60</v>
          </cell>
          <cell r="F2256">
            <v>216</v>
          </cell>
          <cell r="G2256" t="str">
            <v>50YEL</v>
          </cell>
          <cell r="H2256">
            <v>4</v>
          </cell>
          <cell r="I2256">
            <v>735</v>
          </cell>
          <cell r="J2256">
            <v>1.4999999999999999E-2</v>
          </cell>
        </row>
        <row r="2257">
          <cell r="A2257" t="str">
            <v>30114509045080007200</v>
          </cell>
          <cell r="B2257" t="str">
            <v>WHT 80M-4.5-072-D05</v>
          </cell>
          <cell r="C2257">
            <v>80</v>
          </cell>
          <cell r="D2257">
            <v>4.5</v>
          </cell>
          <cell r="E2257">
            <v>72</v>
          </cell>
          <cell r="F2257">
            <v>259.2</v>
          </cell>
          <cell r="G2257" t="str">
            <v>45COL</v>
          </cell>
          <cell r="H2257">
            <v>6</v>
          </cell>
          <cell r="I2257">
            <v>735</v>
          </cell>
          <cell r="J2257">
            <v>1.4999999999999999E-2</v>
          </cell>
        </row>
        <row r="2258">
          <cell r="A2258" t="str">
            <v>30113601036089007200</v>
          </cell>
          <cell r="B2258" t="str">
            <v>N.Clear 89M-3.6-72-C06</v>
          </cell>
          <cell r="C2258">
            <v>89</v>
          </cell>
          <cell r="D2258">
            <v>3.6</v>
          </cell>
          <cell r="E2258">
            <v>72</v>
          </cell>
          <cell r="F2258">
            <v>230.68800000000002</v>
          </cell>
          <cell r="G2258" t="str">
            <v>36C</v>
          </cell>
          <cell r="H2258">
            <v>8</v>
          </cell>
          <cell r="I2258">
            <v>735</v>
          </cell>
          <cell r="J2258">
            <v>1.4999999999999999E-2</v>
          </cell>
        </row>
        <row r="2259">
          <cell r="A2259" t="str">
            <v>30114501036050007200</v>
          </cell>
          <cell r="B2259" t="str">
            <v>N.Clear 50M-3.6-072-D05</v>
          </cell>
          <cell r="C2259">
            <v>50</v>
          </cell>
          <cell r="D2259">
            <v>3.6</v>
          </cell>
          <cell r="E2259">
            <v>72</v>
          </cell>
          <cell r="F2259">
            <v>129.6</v>
          </cell>
          <cell r="G2259" t="str">
            <v>45C</v>
          </cell>
          <cell r="H2259">
            <v>8</v>
          </cell>
          <cell r="I2259">
            <v>735</v>
          </cell>
          <cell r="J2259">
            <v>1.4999999999999999E-2</v>
          </cell>
        </row>
        <row r="2260">
          <cell r="A2260" t="str">
            <v>30114507048280003000</v>
          </cell>
          <cell r="B2260" t="str">
            <v>Blu 280M-4.8-030-D05</v>
          </cell>
          <cell r="C2260">
            <v>280</v>
          </cell>
          <cell r="D2260">
            <v>4.8</v>
          </cell>
          <cell r="E2260">
            <v>30</v>
          </cell>
          <cell r="F2260">
            <v>403.2</v>
          </cell>
          <cell r="G2260" t="str">
            <v>45COL</v>
          </cell>
          <cell r="H2260" t="str">
            <v/>
          </cell>
          <cell r="I2260">
            <v>735</v>
          </cell>
          <cell r="J2260">
            <v>1.4999999999999999E-2</v>
          </cell>
        </row>
        <row r="2261">
          <cell r="A2261" t="str">
            <v>30113601040840000600</v>
          </cell>
          <cell r="B2261" t="str">
            <v>N.Clear 840M-4-006-C06</v>
          </cell>
          <cell r="C2261">
            <v>840</v>
          </cell>
          <cell r="D2261">
            <v>4</v>
          </cell>
          <cell r="E2261">
            <v>6</v>
          </cell>
          <cell r="F2261">
            <v>201.60000000000002</v>
          </cell>
          <cell r="G2261" t="str">
            <v>36C</v>
          </cell>
          <cell r="H2261" t="str">
            <v/>
          </cell>
          <cell r="I2261">
            <v>735</v>
          </cell>
          <cell r="J2261">
            <v>1.4999999999999999E-2</v>
          </cell>
        </row>
        <row r="2262">
          <cell r="A2262" t="str">
            <v>30115001050500001200</v>
          </cell>
          <cell r="B2262" t="str">
            <v>N.Clear 500M-5-012-E00</v>
          </cell>
          <cell r="C2262">
            <v>500</v>
          </cell>
          <cell r="D2262">
            <v>5</v>
          </cell>
          <cell r="E2262">
            <v>12</v>
          </cell>
          <cell r="F2262">
            <v>300</v>
          </cell>
          <cell r="G2262" t="str">
            <v>50C</v>
          </cell>
          <cell r="H2262" t="str">
            <v/>
          </cell>
          <cell r="I2262">
            <v>735</v>
          </cell>
          <cell r="J2262">
            <v>1.4999999999999999E-2</v>
          </cell>
        </row>
        <row r="2263">
          <cell r="A2263" t="str">
            <v>401145063003600</v>
          </cell>
          <cell r="B2263" t="str">
            <v>360 م * 30 سم * اخضر</v>
          </cell>
          <cell r="C2263">
            <v>360</v>
          </cell>
          <cell r="D2263">
            <v>30</v>
          </cell>
          <cell r="E2263">
            <v>1</v>
          </cell>
          <cell r="F2263">
            <v>108</v>
          </cell>
          <cell r="G2263" t="str">
            <v>45COL</v>
          </cell>
          <cell r="H2263" t="str">
            <v/>
          </cell>
          <cell r="I2263">
            <v>735</v>
          </cell>
          <cell r="J2263">
            <v>1.4999999999999999E-2</v>
          </cell>
        </row>
        <row r="2264">
          <cell r="A2264" t="str">
            <v>301136440451180036EV</v>
          </cell>
          <cell r="B2264" t="str">
            <v>SUP- 4.5-36-C060118 EV</v>
          </cell>
          <cell r="C2264">
            <v>118</v>
          </cell>
          <cell r="D2264">
            <v>4.5</v>
          </cell>
          <cell r="E2264">
            <v>36</v>
          </cell>
          <cell r="F2264">
            <v>191.16</v>
          </cell>
          <cell r="G2264" t="str">
            <v>36S</v>
          </cell>
          <cell r="H2264">
            <v>6</v>
          </cell>
          <cell r="I2264">
            <v>735</v>
          </cell>
          <cell r="J2264">
            <v>1.4999999999999999E-2</v>
          </cell>
        </row>
        <row r="2265">
          <cell r="A2265" t="str">
            <v>30115001040060007200</v>
          </cell>
          <cell r="B2265" t="str">
            <v>N.Clear 60M-4-072-E00</v>
          </cell>
          <cell r="C2265">
            <v>60</v>
          </cell>
          <cell r="D2265">
            <v>4</v>
          </cell>
          <cell r="E2265">
            <v>72</v>
          </cell>
          <cell r="F2265">
            <v>172.79999999999998</v>
          </cell>
          <cell r="G2265" t="str">
            <v>50C</v>
          </cell>
          <cell r="H2265">
            <v>6</v>
          </cell>
          <cell r="I2265">
            <v>735</v>
          </cell>
          <cell r="J2265">
            <v>1.4999999999999999E-2</v>
          </cell>
        </row>
        <row r="2266">
          <cell r="A2266" t="str">
            <v>30115003048055007200</v>
          </cell>
          <cell r="B2266" t="str">
            <v xml:space="preserve"> YSH 55M-4.8-72-E00</v>
          </cell>
          <cell r="C2266">
            <v>55</v>
          </cell>
          <cell r="D2266">
            <v>4.8</v>
          </cell>
          <cell r="E2266">
            <v>72</v>
          </cell>
          <cell r="F2266">
            <v>190.08</v>
          </cell>
          <cell r="G2266" t="str">
            <v>50YEL</v>
          </cell>
          <cell r="H2266">
            <v>6</v>
          </cell>
          <cell r="I2266">
            <v>735</v>
          </cell>
          <cell r="J2266">
            <v>1.4999999999999999E-2</v>
          </cell>
        </row>
        <row r="2267">
          <cell r="A2267" t="str">
            <v>30115003048125003600</v>
          </cell>
          <cell r="B2267" t="str">
            <v xml:space="preserve"> YSH 125M-4.8-36-E00</v>
          </cell>
          <cell r="C2267">
            <v>125</v>
          </cell>
          <cell r="D2267">
            <v>4.8</v>
          </cell>
          <cell r="E2267">
            <v>36</v>
          </cell>
          <cell r="F2267">
            <v>216</v>
          </cell>
          <cell r="G2267" t="str">
            <v>50YEL</v>
          </cell>
          <cell r="H2267">
            <v>6</v>
          </cell>
          <cell r="I2267">
            <v>735</v>
          </cell>
          <cell r="J2267">
            <v>1.4999999999999999E-2</v>
          </cell>
        </row>
        <row r="2268">
          <cell r="A2268" t="str">
            <v>30114801048045007200</v>
          </cell>
          <cell r="B2268" t="str">
            <v>N.Clear 45M-4.8-072-D08</v>
          </cell>
          <cell r="C2268">
            <v>45</v>
          </cell>
          <cell r="D2268">
            <v>4.8</v>
          </cell>
          <cell r="E2268">
            <v>72</v>
          </cell>
          <cell r="F2268">
            <v>155.52000000000001</v>
          </cell>
          <cell r="G2268" t="str">
            <v>48C</v>
          </cell>
          <cell r="H2268">
            <v>6</v>
          </cell>
          <cell r="I2268">
            <v>735</v>
          </cell>
          <cell r="J2268">
            <v>1.4999999999999999E-2</v>
          </cell>
        </row>
        <row r="2269">
          <cell r="A2269" t="str">
            <v>30115003048840000600</v>
          </cell>
          <cell r="B2269" t="str">
            <v xml:space="preserve"> YSH 840M-4.8-06-E00</v>
          </cell>
          <cell r="C2269">
            <v>840</v>
          </cell>
          <cell r="D2269">
            <v>4.8</v>
          </cell>
          <cell r="E2269">
            <v>6</v>
          </cell>
          <cell r="F2269">
            <v>241.92000000000002</v>
          </cell>
          <cell r="G2269" t="str">
            <v>50YEL</v>
          </cell>
          <cell r="H2269" t="str">
            <v/>
          </cell>
          <cell r="I2269">
            <v>735</v>
          </cell>
          <cell r="J2269">
            <v>1.4999999999999999E-2</v>
          </cell>
        </row>
        <row r="2270">
          <cell r="A2270" t="str">
            <v>30114301036091007200</v>
          </cell>
          <cell r="B2270" t="str">
            <v>N.Clear 100Y-3.6-072-D03</v>
          </cell>
          <cell r="C2270">
            <v>91</v>
          </cell>
          <cell r="D2270">
            <v>3.6</v>
          </cell>
          <cell r="E2270">
            <v>72</v>
          </cell>
          <cell r="F2270">
            <v>235.87200000000001</v>
          </cell>
          <cell r="G2270" t="str">
            <v>43C</v>
          </cell>
          <cell r="H2270">
            <v>8</v>
          </cell>
          <cell r="I2270">
            <v>735</v>
          </cell>
          <cell r="J2270">
            <v>1.4999999999999999E-2</v>
          </cell>
        </row>
        <row r="2271">
          <cell r="A2271" t="str">
            <v>30114801048080005400</v>
          </cell>
          <cell r="B2271" t="str">
            <v xml:space="preserve"> N.Clear 80M-4.8-54-D08</v>
          </cell>
          <cell r="C2271">
            <v>80</v>
          </cell>
          <cell r="D2271">
            <v>4.8</v>
          </cell>
          <cell r="E2271">
            <v>54</v>
          </cell>
          <cell r="F2271">
            <v>207.35999999999999</v>
          </cell>
          <cell r="G2271" t="str">
            <v>48C</v>
          </cell>
          <cell r="H2271">
            <v>6</v>
          </cell>
          <cell r="I2271">
            <v>735</v>
          </cell>
          <cell r="J2271">
            <v>1.4999999999999999E-2</v>
          </cell>
        </row>
        <row r="2272">
          <cell r="A2272" t="str">
            <v>30114801045050007200</v>
          </cell>
          <cell r="B2272" t="str">
            <v>N.Clear 50M-4.5-72-D08</v>
          </cell>
          <cell r="C2272">
            <v>50</v>
          </cell>
          <cell r="D2272">
            <v>4.5</v>
          </cell>
          <cell r="E2272">
            <v>72</v>
          </cell>
          <cell r="F2272">
            <v>162</v>
          </cell>
          <cell r="G2272" t="str">
            <v>48C</v>
          </cell>
          <cell r="H2272">
            <v>6</v>
          </cell>
          <cell r="I2272">
            <v>735</v>
          </cell>
          <cell r="J2272">
            <v>1.4999999999999999E-2</v>
          </cell>
        </row>
        <row r="2273">
          <cell r="A2273" t="str">
            <v>30114801048090005400</v>
          </cell>
          <cell r="B2273" t="str">
            <v xml:space="preserve"> N.Clear 90M-4.8-54-D08</v>
          </cell>
          <cell r="C2273">
            <v>90</v>
          </cell>
          <cell r="D2273">
            <v>4.8</v>
          </cell>
          <cell r="E2273">
            <v>54</v>
          </cell>
          <cell r="F2273">
            <v>233.28000000000003</v>
          </cell>
          <cell r="G2273" t="str">
            <v>48C</v>
          </cell>
          <cell r="H2273">
            <v>6</v>
          </cell>
          <cell r="I2273">
            <v>735</v>
          </cell>
          <cell r="J2273">
            <v>1.4999999999999999E-2</v>
          </cell>
        </row>
        <row r="2274">
          <cell r="A2274" t="str">
            <v>30114801048546001200</v>
          </cell>
          <cell r="B2274" t="str">
            <v>N.Clear 600Y-4.8-012-D08</v>
          </cell>
          <cell r="C2274">
            <v>546</v>
          </cell>
          <cell r="D2274">
            <v>4.8</v>
          </cell>
          <cell r="E2274">
            <v>12</v>
          </cell>
          <cell r="F2274">
            <v>314.49599999999998</v>
          </cell>
          <cell r="G2274" t="str">
            <v>48C</v>
          </cell>
          <cell r="H2274" t="str">
            <v/>
          </cell>
          <cell r="I2274">
            <v>735</v>
          </cell>
          <cell r="J2274">
            <v>1.4999999999999999E-2</v>
          </cell>
        </row>
        <row r="2275">
          <cell r="A2275" t="str">
            <v>401148012403250</v>
          </cell>
          <cell r="B2275" t="str">
            <v>N.CLEAR 325 M * 24 - D08</v>
          </cell>
          <cell r="C2275">
            <v>325</v>
          </cell>
          <cell r="D2275">
            <v>24</v>
          </cell>
          <cell r="E2275">
            <v>1</v>
          </cell>
          <cell r="F2275">
            <v>78</v>
          </cell>
          <cell r="G2275" t="str">
            <v>48C</v>
          </cell>
          <cell r="H2275" t="str">
            <v/>
          </cell>
          <cell r="I2275">
            <v>735</v>
          </cell>
          <cell r="J2275">
            <v>1.4999999999999999E-2</v>
          </cell>
        </row>
        <row r="2276">
          <cell r="A2276" t="str">
            <v>401148012402600</v>
          </cell>
          <cell r="B2276" t="str">
            <v>N.CLEAR 260 M * 24 - D08</v>
          </cell>
          <cell r="C2276">
            <v>260</v>
          </cell>
          <cell r="D2276">
            <v>24</v>
          </cell>
          <cell r="E2276">
            <v>1</v>
          </cell>
          <cell r="F2276">
            <v>62.4</v>
          </cell>
          <cell r="G2276" t="str">
            <v>48C</v>
          </cell>
          <cell r="H2276" t="str">
            <v/>
          </cell>
          <cell r="I2276">
            <v>735</v>
          </cell>
          <cell r="J2276">
            <v>1.4999999999999999E-2</v>
          </cell>
        </row>
        <row r="2277">
          <cell r="A2277" t="str">
            <v>401148013002600</v>
          </cell>
          <cell r="B2277" t="str">
            <v>N.CLEAR 260 M * 30 - D08</v>
          </cell>
          <cell r="C2277">
            <v>260</v>
          </cell>
          <cell r="D2277">
            <v>30</v>
          </cell>
          <cell r="E2277">
            <v>1</v>
          </cell>
          <cell r="F2277">
            <v>78</v>
          </cell>
          <cell r="G2277" t="str">
            <v>48C</v>
          </cell>
          <cell r="H2277" t="str">
            <v/>
          </cell>
          <cell r="I2277">
            <v>735</v>
          </cell>
          <cell r="J2277">
            <v>1.4999999999999999E-2</v>
          </cell>
        </row>
        <row r="2278">
          <cell r="A2278" t="str">
            <v>401148013003250</v>
          </cell>
          <cell r="B2278" t="str">
            <v>N.CLEAR 325 M * 30 - D08</v>
          </cell>
          <cell r="C2278">
            <v>325</v>
          </cell>
          <cell r="D2278">
            <v>30</v>
          </cell>
          <cell r="E2278">
            <v>1</v>
          </cell>
          <cell r="F2278">
            <v>97.5</v>
          </cell>
          <cell r="G2278" t="str">
            <v>48C</v>
          </cell>
          <cell r="H2278" t="str">
            <v/>
          </cell>
          <cell r="I2278">
            <v>735</v>
          </cell>
          <cell r="J2278">
            <v>1.4999999999999999E-2</v>
          </cell>
        </row>
        <row r="2279">
          <cell r="A2279" t="str">
            <v>401145093004050</v>
          </cell>
          <cell r="B2279" t="str">
            <v>405 م *30 سم - D05 - ابيض</v>
          </cell>
          <cell r="C2279">
            <v>405</v>
          </cell>
          <cell r="D2279">
            <v>30</v>
          </cell>
          <cell r="E2279">
            <v>1</v>
          </cell>
          <cell r="F2279">
            <v>121.5</v>
          </cell>
          <cell r="G2279" t="str">
            <v>45COL</v>
          </cell>
          <cell r="H2279" t="str">
            <v/>
          </cell>
          <cell r="I2279">
            <v>735</v>
          </cell>
          <cell r="J2279">
            <v>1.4999999999999999E-2</v>
          </cell>
        </row>
        <row r="2280">
          <cell r="A2280" t="str">
            <v>401145093003150</v>
          </cell>
          <cell r="B2280" t="str">
            <v>315 م *30 سم - D05 - ابيض</v>
          </cell>
          <cell r="C2280">
            <v>315</v>
          </cell>
          <cell r="D2280">
            <v>30</v>
          </cell>
          <cell r="E2280">
            <v>1</v>
          </cell>
          <cell r="F2280">
            <v>94.5</v>
          </cell>
          <cell r="G2280" t="str">
            <v>45COL</v>
          </cell>
          <cell r="H2280" t="str">
            <v/>
          </cell>
          <cell r="I2280">
            <v>735</v>
          </cell>
          <cell r="J2280">
            <v>1.4999999999999999E-2</v>
          </cell>
        </row>
        <row r="2281">
          <cell r="A2281" t="str">
            <v>30114801048060007200</v>
          </cell>
          <cell r="B2281" t="str">
            <v>N.Clear 60M-4.8-072-D08</v>
          </cell>
          <cell r="C2281">
            <v>60</v>
          </cell>
          <cell r="D2281">
            <v>4.8</v>
          </cell>
          <cell r="E2281">
            <v>72</v>
          </cell>
          <cell r="F2281">
            <v>207.35999999999999</v>
          </cell>
          <cell r="G2281" t="str">
            <v>48C</v>
          </cell>
          <cell r="H2281">
            <v>6</v>
          </cell>
          <cell r="I2281">
            <v>735</v>
          </cell>
          <cell r="J2281">
            <v>1.4999999999999999E-2</v>
          </cell>
        </row>
        <row r="2282">
          <cell r="A2282" t="str">
            <v>30114801048132003600</v>
          </cell>
          <cell r="B2282" t="str">
            <v>N.Clear 132M-4.8-036-D08</v>
          </cell>
          <cell r="C2282">
            <v>132</v>
          </cell>
          <cell r="D2282">
            <v>4.8</v>
          </cell>
          <cell r="E2282">
            <v>36</v>
          </cell>
          <cell r="F2282">
            <v>228.096</v>
          </cell>
          <cell r="G2282" t="str">
            <v>48C</v>
          </cell>
          <cell r="H2282">
            <v>6</v>
          </cell>
          <cell r="I2282">
            <v>735</v>
          </cell>
          <cell r="J2282">
            <v>1.4999999999999999E-2</v>
          </cell>
        </row>
        <row r="2283">
          <cell r="A2283" t="str">
            <v>30115003048250002400</v>
          </cell>
          <cell r="B2283" t="str">
            <v xml:space="preserve"> YSH 250M-4.8-24-E00</v>
          </cell>
          <cell r="C2283">
            <v>250</v>
          </cell>
          <cell r="D2283">
            <v>4.8</v>
          </cell>
          <cell r="E2283">
            <v>24</v>
          </cell>
          <cell r="F2283">
            <v>288</v>
          </cell>
          <cell r="G2283" t="str">
            <v>50YEL</v>
          </cell>
          <cell r="H2283" t="str">
            <v/>
          </cell>
          <cell r="I2283">
            <v>735</v>
          </cell>
          <cell r="J2283">
            <v>1.4999999999999999E-2</v>
          </cell>
        </row>
        <row r="2284">
          <cell r="A2284" t="str">
            <v>401145012885460</v>
          </cell>
          <cell r="B2284" t="str">
            <v>546 م*28.8 سم *D05</v>
          </cell>
          <cell r="C2284">
            <v>546</v>
          </cell>
          <cell r="D2284">
            <v>28.8</v>
          </cell>
          <cell r="E2284">
            <v>1</v>
          </cell>
          <cell r="F2284">
            <v>157.24800000000002</v>
          </cell>
          <cell r="G2284" t="str">
            <v>45C</v>
          </cell>
          <cell r="H2284" t="str">
            <v/>
          </cell>
          <cell r="I2284">
            <v>735</v>
          </cell>
          <cell r="J2284">
            <v>1.4999999999999999E-2</v>
          </cell>
        </row>
        <row r="2285">
          <cell r="A2285" t="str">
            <v>401145012405460</v>
          </cell>
          <cell r="B2285" t="str">
            <v>546 م*24 سم *D05</v>
          </cell>
          <cell r="C2285">
            <v>546</v>
          </cell>
          <cell r="D2285">
            <v>24</v>
          </cell>
          <cell r="E2285">
            <v>1</v>
          </cell>
          <cell r="F2285">
            <v>131.04</v>
          </cell>
          <cell r="G2285" t="str">
            <v>45C</v>
          </cell>
          <cell r="H2285" t="str">
            <v/>
          </cell>
          <cell r="I2285">
            <v>735</v>
          </cell>
          <cell r="J2285">
            <v>1.4999999999999999E-2</v>
          </cell>
        </row>
        <row r="2286">
          <cell r="A2286" t="str">
            <v>301145440451350036CR</v>
          </cell>
          <cell r="B2286" t="str">
            <v xml:space="preserve"> SUP 135M-4.5-036-D05 CR</v>
          </cell>
          <cell r="C2286">
            <v>135</v>
          </cell>
          <cell r="D2286">
            <v>4.5</v>
          </cell>
          <cell r="E2286">
            <v>36</v>
          </cell>
          <cell r="F2286">
            <v>218.70000000000002</v>
          </cell>
          <cell r="G2286" t="str">
            <v>45S</v>
          </cell>
          <cell r="H2286">
            <v>6</v>
          </cell>
          <cell r="I2286">
            <v>735</v>
          </cell>
          <cell r="J2286">
            <v>1.4999999999999999E-2</v>
          </cell>
        </row>
        <row r="2287">
          <cell r="A2287" t="str">
            <v>30114301045600001200</v>
          </cell>
          <cell r="B2287" t="str">
            <v>N.Clear 600M-4.5-012-D03</v>
          </cell>
          <cell r="C2287">
            <v>600</v>
          </cell>
          <cell r="D2287">
            <v>4.5</v>
          </cell>
          <cell r="E2287">
            <v>12</v>
          </cell>
          <cell r="F2287">
            <v>324</v>
          </cell>
          <cell r="G2287" t="str">
            <v>43C</v>
          </cell>
          <cell r="H2287" t="str">
            <v/>
          </cell>
          <cell r="I2287">
            <v>735</v>
          </cell>
          <cell r="J2287">
            <v>1.4999999999999999E-2</v>
          </cell>
        </row>
        <row r="2288">
          <cell r="A2288" t="str">
            <v>401145012253640</v>
          </cell>
          <cell r="B2288" t="str">
            <v>CLR 364M-22.5CM D05</v>
          </cell>
          <cell r="C2288">
            <v>364</v>
          </cell>
          <cell r="D2288">
            <v>22.5</v>
          </cell>
          <cell r="E2288">
            <v>1</v>
          </cell>
          <cell r="F2288">
            <v>81.900000000000006</v>
          </cell>
          <cell r="G2288" t="str">
            <v>45C</v>
          </cell>
          <cell r="H2288" t="str">
            <v/>
          </cell>
          <cell r="I2288">
            <v>735</v>
          </cell>
          <cell r="J2288">
            <v>1.4999999999999999E-2</v>
          </cell>
        </row>
        <row r="2289">
          <cell r="A2289" t="str">
            <v>401145012252730</v>
          </cell>
          <cell r="B2289" t="str">
            <v>CLR 273M-22.5CM D05</v>
          </cell>
          <cell r="C2289">
            <v>273</v>
          </cell>
          <cell r="D2289">
            <v>22.5</v>
          </cell>
          <cell r="E2289">
            <v>1</v>
          </cell>
          <cell r="F2289">
            <v>61.424999999999997</v>
          </cell>
          <cell r="G2289" t="str">
            <v>45C</v>
          </cell>
          <cell r="H2289" t="str">
            <v/>
          </cell>
          <cell r="I2289">
            <v>735</v>
          </cell>
          <cell r="J2289">
            <v>1.4999999999999999E-2</v>
          </cell>
        </row>
        <row r="2290">
          <cell r="A2290" t="str">
            <v>30115003050500001200</v>
          </cell>
          <cell r="B2290" t="str">
            <v>YEL 500M-5-12 E00</v>
          </cell>
          <cell r="C2290">
            <v>500</v>
          </cell>
          <cell r="D2290">
            <v>5</v>
          </cell>
          <cell r="E2290">
            <v>12</v>
          </cell>
          <cell r="F2290">
            <v>300</v>
          </cell>
          <cell r="G2290" t="str">
            <v>50YEL</v>
          </cell>
          <cell r="H2290" t="str">
            <v/>
          </cell>
          <cell r="I2290">
            <v>735</v>
          </cell>
          <cell r="J2290">
            <v>1.4999999999999999E-2</v>
          </cell>
        </row>
        <row r="2291">
          <cell r="A2291" t="str">
            <v>30115003048090004800</v>
          </cell>
          <cell r="B2291" t="str">
            <v xml:space="preserve"> YSH 90M-4.8-48-E00</v>
          </cell>
          <cell r="C2291">
            <v>90</v>
          </cell>
          <cell r="D2291">
            <v>4.8</v>
          </cell>
          <cell r="E2291">
            <v>48</v>
          </cell>
          <cell r="F2291">
            <v>207.36</v>
          </cell>
          <cell r="G2291" t="str">
            <v>50YEL</v>
          </cell>
          <cell r="H2291">
            <v>6</v>
          </cell>
          <cell r="I2291">
            <v>735</v>
          </cell>
          <cell r="J2291">
            <v>1.4999999999999999E-2</v>
          </cell>
        </row>
        <row r="2292">
          <cell r="A2292" t="str">
            <v>401145092405000</v>
          </cell>
          <cell r="B2292" t="str">
            <v>500 م * 24 سم - D05 - ابيض</v>
          </cell>
          <cell r="C2292">
            <v>500</v>
          </cell>
          <cell r="D2292">
            <v>24</v>
          </cell>
          <cell r="E2292">
            <v>1</v>
          </cell>
          <cell r="F2292">
            <v>120</v>
          </cell>
          <cell r="G2292" t="str">
            <v>45COL</v>
          </cell>
          <cell r="H2292" t="str">
            <v/>
          </cell>
          <cell r="I2292">
            <v>735</v>
          </cell>
          <cell r="J2292">
            <v>1.4999999999999999E-2</v>
          </cell>
        </row>
        <row r="2293">
          <cell r="A2293" t="str">
            <v>401145092885000</v>
          </cell>
          <cell r="B2293" t="str">
            <v>500 م * 28.8 سم - D05 - ابيض</v>
          </cell>
          <cell r="C2293">
            <v>500</v>
          </cell>
          <cell r="D2293">
            <v>28.8</v>
          </cell>
          <cell r="E2293">
            <v>1</v>
          </cell>
          <cell r="F2293">
            <v>144</v>
          </cell>
          <cell r="G2293" t="str">
            <v>45COL</v>
          </cell>
          <cell r="H2293" t="str">
            <v/>
          </cell>
          <cell r="I2293">
            <v>735</v>
          </cell>
          <cell r="J2293">
            <v>1.4999999999999999E-2</v>
          </cell>
        </row>
        <row r="2294">
          <cell r="A2294" t="str">
            <v>30114503048250002400</v>
          </cell>
          <cell r="B2294" t="str">
            <v>YSH 250M-4.8-024-D05</v>
          </cell>
          <cell r="C2294">
            <v>250</v>
          </cell>
          <cell r="D2294">
            <v>4.8</v>
          </cell>
          <cell r="E2294">
            <v>24</v>
          </cell>
          <cell r="F2294">
            <v>288</v>
          </cell>
          <cell r="G2294" t="str">
            <v>45YEL</v>
          </cell>
          <cell r="H2294" t="str">
            <v/>
          </cell>
          <cell r="I2294">
            <v>735</v>
          </cell>
          <cell r="J2294">
            <v>1.4999999999999999E-2</v>
          </cell>
        </row>
        <row r="2295">
          <cell r="A2295" t="str">
            <v>30114001023050014400</v>
          </cell>
          <cell r="B2295" t="str">
            <v>N.Clear 50M-2.3-144-D00</v>
          </cell>
          <cell r="C2295">
            <v>50</v>
          </cell>
          <cell r="D2295">
            <v>2.2999999999999998</v>
          </cell>
          <cell r="E2295">
            <v>144</v>
          </cell>
          <cell r="F2295">
            <v>165.6</v>
          </cell>
          <cell r="G2295" t="str">
            <v>40C</v>
          </cell>
          <cell r="H2295">
            <v>12</v>
          </cell>
          <cell r="I2295">
            <v>735</v>
          </cell>
          <cell r="J2295">
            <v>1.4999999999999999E-2</v>
          </cell>
        </row>
        <row r="2296">
          <cell r="A2296" t="str">
            <v>30114503040050007200</v>
          </cell>
          <cell r="B2296" t="str">
            <v>YSH 50M-4-72-D05</v>
          </cell>
          <cell r="C2296">
            <v>50</v>
          </cell>
          <cell r="D2296">
            <v>4</v>
          </cell>
          <cell r="E2296">
            <v>72</v>
          </cell>
          <cell r="F2296">
            <v>144</v>
          </cell>
          <cell r="G2296" t="str">
            <v>45YEL</v>
          </cell>
          <cell r="H2296">
            <v>6</v>
          </cell>
          <cell r="I2296">
            <v>735</v>
          </cell>
          <cell r="J2296">
            <v>1.4999999999999999E-2</v>
          </cell>
        </row>
        <row r="2297">
          <cell r="A2297" t="str">
            <v>30114301023050014400</v>
          </cell>
          <cell r="B2297" t="str">
            <v>N.Clear 50M-2.3-144-D03</v>
          </cell>
          <cell r="C2297">
            <v>50</v>
          </cell>
          <cell r="D2297">
            <v>2.2999999999999998</v>
          </cell>
          <cell r="E2297">
            <v>144</v>
          </cell>
          <cell r="F2297">
            <v>165.6</v>
          </cell>
          <cell r="G2297" t="str">
            <v>43C</v>
          </cell>
          <cell r="H2297">
            <v>12</v>
          </cell>
          <cell r="I2297">
            <v>735</v>
          </cell>
          <cell r="J2297">
            <v>1.4999999999999999E-2</v>
          </cell>
        </row>
        <row r="2298">
          <cell r="A2298" t="str">
            <v>401145082881350</v>
          </cell>
          <cell r="B2298" t="str">
            <v>135 م * 28.8 سم - D05 - اصفر</v>
          </cell>
          <cell r="C2298">
            <v>135</v>
          </cell>
          <cell r="D2298">
            <v>28.8</v>
          </cell>
          <cell r="E2298">
            <v>1</v>
          </cell>
          <cell r="F2298">
            <v>38.880000000000003</v>
          </cell>
          <cell r="G2298" t="str">
            <v>45COL</v>
          </cell>
          <cell r="H2298" t="e">
            <v>#N/A</v>
          </cell>
          <cell r="I2298">
            <v>735</v>
          </cell>
          <cell r="J2298">
            <v>1.4999999999999999E-2</v>
          </cell>
        </row>
        <row r="2299">
          <cell r="A2299" t="str">
            <v>401145082884500</v>
          </cell>
          <cell r="B2299" t="str">
            <v>450 م * 28.8 سم - D05 - اصفر</v>
          </cell>
          <cell r="C2299">
            <v>450</v>
          </cell>
          <cell r="D2299">
            <v>28.8</v>
          </cell>
          <cell r="E2299">
            <v>1</v>
          </cell>
          <cell r="F2299">
            <v>129.6</v>
          </cell>
          <cell r="G2299" t="str">
            <v>45COL</v>
          </cell>
          <cell r="H2299" t="str">
            <v/>
          </cell>
          <cell r="I2299">
            <v>735</v>
          </cell>
          <cell r="J2299">
            <v>1.4999999999999999E-2</v>
          </cell>
        </row>
        <row r="2300">
          <cell r="A2300" t="str">
            <v>401145082404500</v>
          </cell>
          <cell r="B2300" t="str">
            <v>450 م * 24 سم - D05 - اصفر</v>
          </cell>
          <cell r="C2300">
            <v>450</v>
          </cell>
          <cell r="D2300">
            <v>24</v>
          </cell>
          <cell r="E2300">
            <v>1</v>
          </cell>
          <cell r="F2300">
            <v>108</v>
          </cell>
          <cell r="G2300" t="str">
            <v>45COL</v>
          </cell>
          <cell r="H2300" t="str">
            <v/>
          </cell>
          <cell r="I2300">
            <v>735</v>
          </cell>
          <cell r="J2300">
            <v>1.4999999999999999E-2</v>
          </cell>
        </row>
        <row r="2301">
          <cell r="A2301" t="str">
            <v>401145082401350</v>
          </cell>
          <cell r="B2301" t="str">
            <v>135 م * 24 سم - D05 - اصفر</v>
          </cell>
          <cell r="C2301">
            <v>135</v>
          </cell>
          <cell r="D2301">
            <v>24</v>
          </cell>
          <cell r="E2301">
            <v>1</v>
          </cell>
          <cell r="F2301">
            <v>32.4</v>
          </cell>
          <cell r="G2301" t="str">
            <v>45COL</v>
          </cell>
          <cell r="H2301" t="e">
            <v>#N/A</v>
          </cell>
          <cell r="I2301">
            <v>735</v>
          </cell>
          <cell r="J2301">
            <v>1.4999999999999999E-2</v>
          </cell>
        </row>
        <row r="2302">
          <cell r="A2302" t="str">
            <v>30114503045800000600</v>
          </cell>
          <cell r="B2302" t="str">
            <v>YSH 800M-4.5-006-D05</v>
          </cell>
          <cell r="C2302">
            <v>800</v>
          </cell>
          <cell r="D2302">
            <v>4.5</v>
          </cell>
          <cell r="E2302">
            <v>6</v>
          </cell>
          <cell r="F2302">
            <v>216</v>
          </cell>
          <cell r="G2302" t="str">
            <v>45YEL</v>
          </cell>
          <cell r="H2302" t="str">
            <v/>
          </cell>
          <cell r="I2302">
            <v>735</v>
          </cell>
          <cell r="J2302">
            <v>1.4999999999999999E-2</v>
          </cell>
        </row>
        <row r="2303">
          <cell r="A2303" t="str">
            <v>30114503048132004800</v>
          </cell>
          <cell r="B2303" t="str">
            <v>YSH 132M-4.8-048-D05</v>
          </cell>
          <cell r="C2303">
            <v>132</v>
          </cell>
          <cell r="D2303">
            <v>4.8</v>
          </cell>
          <cell r="E2303">
            <v>48</v>
          </cell>
          <cell r="F2303">
            <v>304.12800000000004</v>
          </cell>
          <cell r="G2303" t="str">
            <v>45YEL</v>
          </cell>
          <cell r="H2303">
            <v>6</v>
          </cell>
          <cell r="I2303">
            <v>735</v>
          </cell>
          <cell r="J2303">
            <v>1.4999999999999999E-2</v>
          </cell>
        </row>
        <row r="2304">
          <cell r="A2304" t="str">
            <v>30114502048080005400</v>
          </cell>
          <cell r="B2304" t="str">
            <v>BRN 80M-4.8-54-D05</v>
          </cell>
          <cell r="C2304">
            <v>80</v>
          </cell>
          <cell r="D2304">
            <v>4.8</v>
          </cell>
          <cell r="E2304">
            <v>54</v>
          </cell>
          <cell r="F2304">
            <v>207.35999999999999</v>
          </cell>
          <cell r="G2304" t="str">
            <v>45COL</v>
          </cell>
          <cell r="H2304">
            <v>6</v>
          </cell>
          <cell r="I2304">
            <v>735</v>
          </cell>
          <cell r="J2304">
            <v>1.4999999999999999E-2</v>
          </cell>
        </row>
        <row r="2305">
          <cell r="A2305" t="str">
            <v>401145442888000</v>
          </cell>
          <cell r="B2305" t="str">
            <v>800 م * 28.8 سم -D05 سوبر</v>
          </cell>
          <cell r="C2305">
            <v>800</v>
          </cell>
          <cell r="D2305">
            <v>28.8</v>
          </cell>
          <cell r="E2305">
            <v>1</v>
          </cell>
          <cell r="F2305">
            <v>230.4</v>
          </cell>
          <cell r="G2305" t="str">
            <v>45S</v>
          </cell>
          <cell r="H2305" t="str">
            <v/>
          </cell>
          <cell r="I2305">
            <v>735</v>
          </cell>
          <cell r="J2305">
            <v>1.4999999999999999E-2</v>
          </cell>
        </row>
        <row r="2306">
          <cell r="A2306" t="str">
            <v>401145442408000</v>
          </cell>
          <cell r="B2306" t="str">
            <v>800 م * 24 سم -D05 سوبر</v>
          </cell>
          <cell r="C2306">
            <v>800</v>
          </cell>
          <cell r="D2306">
            <v>24</v>
          </cell>
          <cell r="E2306">
            <v>1</v>
          </cell>
          <cell r="F2306">
            <v>192</v>
          </cell>
          <cell r="G2306" t="str">
            <v>45S</v>
          </cell>
          <cell r="H2306" t="str">
            <v/>
          </cell>
          <cell r="I2306">
            <v>735</v>
          </cell>
          <cell r="J2306">
            <v>1.4999999999999999E-2</v>
          </cell>
        </row>
        <row r="2307">
          <cell r="A2307" t="str">
            <v>401145442887800</v>
          </cell>
          <cell r="B2307" t="str">
            <v>780 م * 28.8 سم - D05</v>
          </cell>
          <cell r="C2307">
            <v>780</v>
          </cell>
          <cell r="D2307">
            <v>28.8</v>
          </cell>
          <cell r="E2307">
            <v>1</v>
          </cell>
          <cell r="F2307">
            <v>224.64</v>
          </cell>
          <cell r="G2307" t="str">
            <v>45S</v>
          </cell>
          <cell r="H2307" t="str">
            <v/>
          </cell>
          <cell r="I2307">
            <v>735</v>
          </cell>
          <cell r="J2307">
            <v>1.4999999999999999E-2</v>
          </cell>
        </row>
        <row r="2308">
          <cell r="A2308" t="str">
            <v>401145442407800</v>
          </cell>
          <cell r="B2308" t="str">
            <v xml:space="preserve">780 م * 24 سم - D05 </v>
          </cell>
          <cell r="C2308">
            <v>780</v>
          </cell>
          <cell r="D2308">
            <v>24</v>
          </cell>
          <cell r="E2308">
            <v>1</v>
          </cell>
          <cell r="F2308">
            <v>187.2</v>
          </cell>
          <cell r="G2308" t="str">
            <v>45S</v>
          </cell>
          <cell r="H2308" t="str">
            <v/>
          </cell>
          <cell r="I2308">
            <v>735</v>
          </cell>
          <cell r="J2308">
            <v>1.4999999999999999E-2</v>
          </cell>
        </row>
        <row r="2309">
          <cell r="A2309" t="str">
            <v>30114544048546001200</v>
          </cell>
          <cell r="B2309" t="str">
            <v xml:space="preserve"> SUP 600Y-4.8-12-D05</v>
          </cell>
          <cell r="C2309">
            <v>546</v>
          </cell>
          <cell r="D2309">
            <v>4.8</v>
          </cell>
          <cell r="E2309">
            <v>12</v>
          </cell>
          <cell r="F2309">
            <v>314.49599999999998</v>
          </cell>
          <cell r="G2309" t="str">
            <v>45S</v>
          </cell>
          <cell r="H2309" t="str">
            <v/>
          </cell>
          <cell r="I2309">
            <v>735</v>
          </cell>
          <cell r="J2309">
            <v>1.4999999999999999E-2</v>
          </cell>
        </row>
        <row r="2310">
          <cell r="A2310" t="str">
            <v>30114507045290002400</v>
          </cell>
          <cell r="B2310" t="str">
            <v>Blu 290M-4.5-024-D05</v>
          </cell>
          <cell r="C2310">
            <v>290</v>
          </cell>
          <cell r="D2310">
            <v>4.5</v>
          </cell>
          <cell r="E2310">
            <v>24</v>
          </cell>
          <cell r="F2310">
            <v>313.20000000000005</v>
          </cell>
          <cell r="G2310" t="str">
            <v>45COL</v>
          </cell>
          <cell r="H2310" t="str">
            <v/>
          </cell>
          <cell r="I2310">
            <v>735</v>
          </cell>
          <cell r="J2310">
            <v>1.4999999999999999E-2</v>
          </cell>
        </row>
        <row r="2311">
          <cell r="A2311" t="str">
            <v>401150032404550</v>
          </cell>
          <cell r="B2311" t="str">
            <v>455 م * 24 سم - E00 يلوش</v>
          </cell>
          <cell r="C2311">
            <v>455</v>
          </cell>
          <cell r="D2311">
            <v>24</v>
          </cell>
          <cell r="E2311">
            <v>1</v>
          </cell>
          <cell r="F2311">
            <v>109.2</v>
          </cell>
          <cell r="G2311" t="str">
            <v>50YEL</v>
          </cell>
          <cell r="H2311" t="str">
            <v/>
          </cell>
          <cell r="I2311">
            <v>735</v>
          </cell>
          <cell r="J2311">
            <v>1.4999999999999999E-2</v>
          </cell>
        </row>
        <row r="2312">
          <cell r="A2312" t="str">
            <v>401150033004550</v>
          </cell>
          <cell r="B2312" t="str">
            <v>455 م * 30 سم - E00 يلوش</v>
          </cell>
          <cell r="C2312">
            <v>455</v>
          </cell>
          <cell r="D2312">
            <v>30</v>
          </cell>
          <cell r="E2312">
            <v>1</v>
          </cell>
          <cell r="F2312">
            <v>136.5</v>
          </cell>
          <cell r="G2312" t="str">
            <v>50YEL</v>
          </cell>
          <cell r="H2312" t="str">
            <v/>
          </cell>
          <cell r="I2312">
            <v>735</v>
          </cell>
          <cell r="J2312">
            <v>1.4999999999999999E-2</v>
          </cell>
        </row>
        <row r="2313">
          <cell r="A2313" t="str">
            <v>401145092403150</v>
          </cell>
          <cell r="B2313" t="str">
            <v>315 م * 24 سم - D05 - ابيض</v>
          </cell>
          <cell r="C2313">
            <v>315</v>
          </cell>
          <cell r="D2313">
            <v>24</v>
          </cell>
          <cell r="E2313">
            <v>1</v>
          </cell>
          <cell r="F2313">
            <v>75.599999999999994</v>
          </cell>
          <cell r="G2313" t="str">
            <v>45COL</v>
          </cell>
          <cell r="H2313" t="str">
            <v/>
          </cell>
          <cell r="I2313">
            <v>735</v>
          </cell>
          <cell r="J2313">
            <v>1.4999999999999999E-2</v>
          </cell>
        </row>
        <row r="2314">
          <cell r="A2314" t="str">
            <v>30114505045290002400</v>
          </cell>
          <cell r="B2314" t="str">
            <v>RED 290M-4.5-24-D05</v>
          </cell>
          <cell r="C2314">
            <v>290</v>
          </cell>
          <cell r="D2314">
            <v>4.5</v>
          </cell>
          <cell r="E2314">
            <v>24</v>
          </cell>
          <cell r="F2314">
            <v>313.20000000000005</v>
          </cell>
          <cell r="G2314" t="str">
            <v>45COL</v>
          </cell>
          <cell r="H2314" t="str">
            <v/>
          </cell>
          <cell r="I2314">
            <v>735</v>
          </cell>
          <cell r="J2314">
            <v>1.4999999999999999E-2</v>
          </cell>
        </row>
        <row r="2315">
          <cell r="A2315" t="str">
            <v>30115003048125004800</v>
          </cell>
          <cell r="B2315" t="str">
            <v xml:space="preserve"> YSH 125M-4.8-48-E00</v>
          </cell>
          <cell r="C2315">
            <v>125</v>
          </cell>
          <cell r="D2315">
            <v>4.8</v>
          </cell>
          <cell r="E2315">
            <v>48</v>
          </cell>
          <cell r="F2315">
            <v>288</v>
          </cell>
          <cell r="G2315" t="str">
            <v>50YEL</v>
          </cell>
          <cell r="H2315">
            <v>6</v>
          </cell>
          <cell r="I2315">
            <v>735</v>
          </cell>
          <cell r="J2315">
            <v>1.4999999999999999E-2</v>
          </cell>
        </row>
        <row r="2316">
          <cell r="A2316" t="str">
            <v>30114506045290002400</v>
          </cell>
          <cell r="B2316" t="str">
            <v>GRN 290M-4.5-24-D05</v>
          </cell>
          <cell r="C2316">
            <v>290</v>
          </cell>
          <cell r="D2316">
            <v>4.5</v>
          </cell>
          <cell r="E2316">
            <v>24</v>
          </cell>
          <cell r="F2316">
            <v>313.20000000000005</v>
          </cell>
          <cell r="G2316" t="str">
            <v>45COL</v>
          </cell>
          <cell r="H2316" t="str">
            <v/>
          </cell>
          <cell r="I2316">
            <v>735</v>
          </cell>
          <cell r="J2316">
            <v>1.4999999999999999E-2</v>
          </cell>
        </row>
        <row r="2317">
          <cell r="A2317" t="str">
            <v>401145092403200</v>
          </cell>
          <cell r="B2317" t="str">
            <v>320 م * 24 سم - D05 - ابيض</v>
          </cell>
          <cell r="C2317">
            <v>320</v>
          </cell>
          <cell r="D2317">
            <v>24</v>
          </cell>
          <cell r="E2317">
            <v>1</v>
          </cell>
          <cell r="F2317">
            <v>76.8</v>
          </cell>
          <cell r="G2317" t="str">
            <v>45COL</v>
          </cell>
          <cell r="H2317" t="str">
            <v/>
          </cell>
          <cell r="I2317">
            <v>735</v>
          </cell>
          <cell r="J2317">
            <v>1.4999999999999999E-2</v>
          </cell>
        </row>
        <row r="2318">
          <cell r="A2318" t="str">
            <v>401145093003600</v>
          </cell>
          <cell r="B2318" t="str">
            <v>360 م *30 سم - D05 - ابيض</v>
          </cell>
          <cell r="C2318">
            <v>360</v>
          </cell>
          <cell r="D2318">
            <v>30</v>
          </cell>
          <cell r="E2318">
            <v>1</v>
          </cell>
          <cell r="F2318">
            <v>108</v>
          </cell>
          <cell r="G2318" t="str">
            <v>45COL</v>
          </cell>
          <cell r="H2318" t="str">
            <v/>
          </cell>
          <cell r="I2318">
            <v>735</v>
          </cell>
          <cell r="J2318">
            <v>1.4999999999999999E-2</v>
          </cell>
        </row>
        <row r="2319">
          <cell r="A2319" t="str">
            <v>401145092403600</v>
          </cell>
          <cell r="B2319" t="str">
            <v>360 م *24 سم - D05 - ابيض</v>
          </cell>
          <cell r="C2319">
            <v>360</v>
          </cell>
          <cell r="D2319">
            <v>24</v>
          </cell>
          <cell r="E2319">
            <v>1</v>
          </cell>
          <cell r="F2319">
            <v>86.4</v>
          </cell>
          <cell r="G2319" t="str">
            <v>45COL</v>
          </cell>
          <cell r="H2319" t="str">
            <v/>
          </cell>
          <cell r="I2319">
            <v>735</v>
          </cell>
          <cell r="J2319">
            <v>1.4999999999999999E-2</v>
          </cell>
        </row>
        <row r="2320">
          <cell r="A2320" t="str">
            <v>30114507048120004800</v>
          </cell>
          <cell r="B2320" t="str">
            <v>BLU 120M-4.8-48-D05</v>
          </cell>
          <cell r="C2320">
            <v>120</v>
          </cell>
          <cell r="D2320">
            <v>4.8</v>
          </cell>
          <cell r="E2320">
            <v>48</v>
          </cell>
          <cell r="F2320">
            <v>276.48</v>
          </cell>
          <cell r="G2320" t="str">
            <v>45COL</v>
          </cell>
          <cell r="H2320">
            <v>6</v>
          </cell>
          <cell r="I2320">
            <v>735</v>
          </cell>
          <cell r="J2320">
            <v>1.4999999999999999E-2</v>
          </cell>
        </row>
        <row r="2321">
          <cell r="A2321" t="str">
            <v>30114503048085005400</v>
          </cell>
          <cell r="B2321" t="str">
            <v xml:space="preserve"> YSH 85M-4.8-54-D05</v>
          </cell>
          <cell r="C2321">
            <v>85</v>
          </cell>
          <cell r="D2321">
            <v>4.8</v>
          </cell>
          <cell r="E2321">
            <v>54</v>
          </cell>
          <cell r="F2321">
            <v>220.32</v>
          </cell>
          <cell r="G2321" t="str">
            <v>45YEL</v>
          </cell>
          <cell r="H2321">
            <v>6</v>
          </cell>
          <cell r="I2321">
            <v>735</v>
          </cell>
          <cell r="J2321">
            <v>1.4999999999999999E-2</v>
          </cell>
        </row>
        <row r="2322">
          <cell r="A2322" t="str">
            <v>30114301060060006000</v>
          </cell>
          <cell r="B2322" t="str">
            <v>N.Clear 60M-6-060-D03</v>
          </cell>
          <cell r="C2322">
            <v>60</v>
          </cell>
          <cell r="D2322">
            <v>6</v>
          </cell>
          <cell r="E2322">
            <v>60</v>
          </cell>
          <cell r="F2322">
            <v>216</v>
          </cell>
          <cell r="G2322" t="str">
            <v>43C</v>
          </cell>
          <cell r="H2322">
            <v>4</v>
          </cell>
          <cell r="I2322">
            <v>735</v>
          </cell>
          <cell r="J2322">
            <v>1.4999999999999999E-2</v>
          </cell>
        </row>
        <row r="2323">
          <cell r="A2323" t="str">
            <v>401145092404500</v>
          </cell>
          <cell r="B2323" t="str">
            <v>450 م * 24 سم أبيض D05</v>
          </cell>
          <cell r="C2323">
            <v>450</v>
          </cell>
          <cell r="D2323">
            <v>24</v>
          </cell>
          <cell r="E2323">
            <v>1</v>
          </cell>
          <cell r="F2323">
            <v>108</v>
          </cell>
          <cell r="G2323" t="str">
            <v>45COL</v>
          </cell>
          <cell r="H2323" t="str">
            <v/>
          </cell>
          <cell r="I2323">
            <v>735</v>
          </cell>
          <cell r="J2323">
            <v>1.4999999999999999E-2</v>
          </cell>
        </row>
        <row r="2324">
          <cell r="A2324" t="str">
            <v>401145093001800</v>
          </cell>
          <cell r="B2324" t="str">
            <v>180 م *30 سم - D05 - ابيض</v>
          </cell>
          <cell r="C2324">
            <v>180</v>
          </cell>
          <cell r="D2324">
            <v>30</v>
          </cell>
          <cell r="E2324">
            <v>1</v>
          </cell>
          <cell r="F2324">
            <v>54</v>
          </cell>
          <cell r="G2324" t="str">
            <v>45COL</v>
          </cell>
          <cell r="H2324" t="e">
            <v>#N/A</v>
          </cell>
          <cell r="I2324">
            <v>735</v>
          </cell>
          <cell r="J2324">
            <v>1.4999999999999999E-2</v>
          </cell>
        </row>
        <row r="2325">
          <cell r="A2325" t="str">
            <v>30114508045091005400</v>
          </cell>
          <cell r="B2325" t="str">
            <v>YEL 100Y-4.5-54-D05</v>
          </cell>
          <cell r="C2325">
            <v>91</v>
          </cell>
          <cell r="D2325">
            <v>4.5</v>
          </cell>
          <cell r="E2325">
            <v>54</v>
          </cell>
          <cell r="F2325">
            <v>221.13</v>
          </cell>
          <cell r="G2325" t="str">
            <v>45COL</v>
          </cell>
          <cell r="H2325">
            <v>6</v>
          </cell>
          <cell r="I2325">
            <v>735</v>
          </cell>
          <cell r="J2325">
            <v>1.4999999999999999E-2</v>
          </cell>
        </row>
        <row r="2326">
          <cell r="A2326" t="str">
            <v>30114544048091005400</v>
          </cell>
          <cell r="B2326" t="str">
            <v xml:space="preserve"> SUP 100 Y-4.8-54-D05</v>
          </cell>
          <cell r="C2326">
            <v>91</v>
          </cell>
          <cell r="D2326">
            <v>4.8</v>
          </cell>
          <cell r="E2326">
            <v>54</v>
          </cell>
          <cell r="F2326">
            <v>235.87200000000001</v>
          </cell>
          <cell r="G2326" t="str">
            <v>45S</v>
          </cell>
          <cell r="H2326">
            <v>6</v>
          </cell>
          <cell r="I2326">
            <v>735</v>
          </cell>
          <cell r="J2326">
            <v>1.4999999999999999E-2</v>
          </cell>
        </row>
        <row r="2327">
          <cell r="A2327" t="str">
            <v>30114002048091005400</v>
          </cell>
          <cell r="B2327" t="str">
            <v>BRN 100 Y-4.8-054-D00</v>
          </cell>
          <cell r="C2327">
            <v>91</v>
          </cell>
          <cell r="D2327">
            <v>4.8</v>
          </cell>
          <cell r="E2327">
            <v>54</v>
          </cell>
          <cell r="F2327">
            <v>235.87200000000001</v>
          </cell>
          <cell r="G2327" t="str">
            <v>40B</v>
          </cell>
          <cell r="H2327">
            <v>6</v>
          </cell>
          <cell r="I2327">
            <v>735</v>
          </cell>
          <cell r="J2327">
            <v>1.4999999999999999E-2</v>
          </cell>
        </row>
        <row r="2328">
          <cell r="A2328" t="str">
            <v>30114507048070005400</v>
          </cell>
          <cell r="B2328" t="str">
            <v>BLU 70M-4.8-54-D05</v>
          </cell>
          <cell r="C2328">
            <v>70</v>
          </cell>
          <cell r="D2328">
            <v>4.8</v>
          </cell>
          <cell r="E2328">
            <v>54</v>
          </cell>
          <cell r="F2328">
            <v>181.44</v>
          </cell>
          <cell r="G2328" t="str">
            <v>45COL</v>
          </cell>
          <cell r="H2328">
            <v>6</v>
          </cell>
          <cell r="I2328">
            <v>735</v>
          </cell>
          <cell r="J2328">
            <v>1.4999999999999999E-2</v>
          </cell>
        </row>
        <row r="2329">
          <cell r="A2329" t="str">
            <v>301136440450950036EV</v>
          </cell>
          <cell r="B2329" t="str">
            <v>SUP 95M-4.5-36-C06 EV</v>
          </cell>
          <cell r="C2329">
            <v>95</v>
          </cell>
          <cell r="D2329">
            <v>4.5</v>
          </cell>
          <cell r="E2329">
            <v>36</v>
          </cell>
          <cell r="F2329">
            <v>153.9</v>
          </cell>
          <cell r="G2329" t="str">
            <v>36S</v>
          </cell>
          <cell r="H2329">
            <v>6</v>
          </cell>
          <cell r="I2329">
            <v>735</v>
          </cell>
          <cell r="J2329">
            <v>1.4999999999999999E-2</v>
          </cell>
        </row>
        <row r="2330">
          <cell r="A2330" t="str">
            <v>30114301040070005400</v>
          </cell>
          <cell r="B2330" t="str">
            <v>N.Clear 70M-4-054-D03</v>
          </cell>
          <cell r="C2330">
            <v>70</v>
          </cell>
          <cell r="D2330">
            <v>4</v>
          </cell>
          <cell r="E2330">
            <v>54</v>
          </cell>
          <cell r="F2330">
            <v>151.19999999999999</v>
          </cell>
          <cell r="G2330" t="str">
            <v>43C</v>
          </cell>
          <cell r="H2330">
            <v>6</v>
          </cell>
          <cell r="I2330">
            <v>735</v>
          </cell>
          <cell r="J2330">
            <v>1.4999999999999999E-2</v>
          </cell>
        </row>
        <row r="2331">
          <cell r="A2331" t="str">
            <v>401143012104340</v>
          </cell>
          <cell r="B2331" t="str">
            <v>434 م * 21 سم شفاف D03</v>
          </cell>
          <cell r="C2331">
            <v>434</v>
          </cell>
          <cell r="D2331">
            <v>21</v>
          </cell>
          <cell r="E2331">
            <v>1</v>
          </cell>
          <cell r="F2331">
            <v>91.14</v>
          </cell>
          <cell r="G2331" t="str">
            <v>43C</v>
          </cell>
          <cell r="H2331" t="str">
            <v/>
          </cell>
          <cell r="I2331">
            <v>735</v>
          </cell>
          <cell r="J2331">
            <v>1.4999999999999999E-2</v>
          </cell>
        </row>
        <row r="2332">
          <cell r="A2332" t="str">
            <v>401143012104960</v>
          </cell>
          <cell r="B2332" t="str">
            <v>496 م * 21 سم شفاف D03</v>
          </cell>
          <cell r="C2332">
            <v>496</v>
          </cell>
          <cell r="D2332">
            <v>21</v>
          </cell>
          <cell r="E2332">
            <v>1</v>
          </cell>
          <cell r="F2332">
            <v>104.16</v>
          </cell>
          <cell r="G2332" t="str">
            <v>43C</v>
          </cell>
          <cell r="H2332" t="str">
            <v/>
          </cell>
          <cell r="I2332">
            <v>735</v>
          </cell>
          <cell r="J2332">
            <v>1.4999999999999999E-2</v>
          </cell>
        </row>
        <row r="2333">
          <cell r="A2333" t="str">
            <v>401143012804340</v>
          </cell>
          <cell r="B2333" t="str">
            <v>434 م * 28 سم شفاف D03</v>
          </cell>
          <cell r="C2333">
            <v>434</v>
          </cell>
          <cell r="D2333">
            <v>28</v>
          </cell>
          <cell r="E2333">
            <v>1</v>
          </cell>
          <cell r="F2333">
            <v>121.52</v>
          </cell>
          <cell r="G2333" t="str">
            <v>43C</v>
          </cell>
          <cell r="H2333" t="str">
            <v/>
          </cell>
          <cell r="I2333">
            <v>735</v>
          </cell>
          <cell r="J2333">
            <v>1.4999999999999999E-2</v>
          </cell>
        </row>
        <row r="2334">
          <cell r="A2334" t="str">
            <v>401143012804960</v>
          </cell>
          <cell r="B2334" t="str">
            <v>496 م * 28 سم شفاف D03</v>
          </cell>
          <cell r="C2334">
            <v>496</v>
          </cell>
          <cell r="D2334">
            <v>28</v>
          </cell>
          <cell r="E2334">
            <v>1</v>
          </cell>
          <cell r="F2334">
            <v>138.88</v>
          </cell>
          <cell r="G2334" t="str">
            <v>43C</v>
          </cell>
          <cell r="H2334" t="str">
            <v/>
          </cell>
          <cell r="I2334">
            <v>735</v>
          </cell>
          <cell r="J2334">
            <v>1.4999999999999999E-2</v>
          </cell>
        </row>
        <row r="2335">
          <cell r="A2335" t="str">
            <v>401148012402500</v>
          </cell>
          <cell r="B2335" t="str">
            <v>250 م - 24 سم شفاف D08</v>
          </cell>
          <cell r="C2335">
            <v>250</v>
          </cell>
          <cell r="D2335">
            <v>24</v>
          </cell>
          <cell r="E2335">
            <v>1</v>
          </cell>
          <cell r="F2335">
            <v>60</v>
          </cell>
          <cell r="G2335" t="str">
            <v>48C</v>
          </cell>
          <cell r="H2335" t="str">
            <v/>
          </cell>
          <cell r="I2335">
            <v>735</v>
          </cell>
          <cell r="J2335">
            <v>1.4999999999999999E-2</v>
          </cell>
        </row>
        <row r="2336">
          <cell r="A2336" t="str">
            <v>401148012882500</v>
          </cell>
          <cell r="B2336" t="str">
            <v>250 م * 28.8 سم شفاف D08</v>
          </cell>
          <cell r="C2336">
            <v>250</v>
          </cell>
          <cell r="D2336">
            <v>28.8</v>
          </cell>
          <cell r="E2336">
            <v>1</v>
          </cell>
          <cell r="F2336">
            <v>72</v>
          </cell>
          <cell r="G2336" t="str">
            <v>48C</v>
          </cell>
          <cell r="H2336" t="str">
            <v/>
          </cell>
          <cell r="I2336">
            <v>735</v>
          </cell>
          <cell r="J2336">
            <v>1.4999999999999999E-2</v>
          </cell>
        </row>
        <row r="2337">
          <cell r="A2337" t="str">
            <v>401143012883400</v>
          </cell>
          <cell r="B2337" t="str">
            <v>340 م * 28.8 سم شفاف D03</v>
          </cell>
          <cell r="C2337">
            <v>340</v>
          </cell>
          <cell r="D2337">
            <v>28.8</v>
          </cell>
          <cell r="E2337">
            <v>1</v>
          </cell>
          <cell r="F2337">
            <v>97.92</v>
          </cell>
          <cell r="G2337" t="str">
            <v>43C</v>
          </cell>
          <cell r="H2337" t="str">
            <v/>
          </cell>
          <cell r="I2337">
            <v>735</v>
          </cell>
          <cell r="J2337">
            <v>1.4999999999999999E-2</v>
          </cell>
        </row>
        <row r="2338">
          <cell r="A2338" t="str">
            <v>401143012403400</v>
          </cell>
          <cell r="B2338" t="str">
            <v>340 م * 24 سم شفاف D03</v>
          </cell>
          <cell r="C2338">
            <v>340</v>
          </cell>
          <cell r="D2338">
            <v>24</v>
          </cell>
          <cell r="E2338">
            <v>1</v>
          </cell>
          <cell r="F2338">
            <v>81.599999999999994</v>
          </cell>
          <cell r="G2338" t="str">
            <v>43C</v>
          </cell>
          <cell r="H2338" t="str">
            <v/>
          </cell>
          <cell r="I2338">
            <v>735</v>
          </cell>
          <cell r="J2338">
            <v>1.4999999999999999E-2</v>
          </cell>
        </row>
        <row r="2339">
          <cell r="A2339" t="str">
            <v>401143012882550</v>
          </cell>
          <cell r="B2339" t="str">
            <v>255 م * 28.8 سم شفاف D03</v>
          </cell>
          <cell r="C2339">
            <v>255</v>
          </cell>
          <cell r="D2339">
            <v>28.8</v>
          </cell>
          <cell r="E2339">
            <v>1</v>
          </cell>
          <cell r="F2339">
            <v>73.44</v>
          </cell>
          <cell r="G2339" t="str">
            <v>43C</v>
          </cell>
          <cell r="H2339" t="str">
            <v/>
          </cell>
          <cell r="I2339">
            <v>735</v>
          </cell>
          <cell r="J2339">
            <v>1.4999999999999999E-2</v>
          </cell>
        </row>
        <row r="2340">
          <cell r="A2340" t="str">
            <v>401143012402550</v>
          </cell>
          <cell r="B2340" t="str">
            <v>255 م * 24 سم شفاف D03</v>
          </cell>
          <cell r="C2340">
            <v>255</v>
          </cell>
          <cell r="D2340">
            <v>24</v>
          </cell>
          <cell r="E2340">
            <v>1</v>
          </cell>
          <cell r="F2340">
            <v>61.2</v>
          </cell>
          <cell r="G2340" t="str">
            <v>43C</v>
          </cell>
          <cell r="H2340" t="str">
            <v/>
          </cell>
          <cell r="I2340">
            <v>735</v>
          </cell>
          <cell r="J2340">
            <v>1.4999999999999999E-2</v>
          </cell>
        </row>
        <row r="2341">
          <cell r="A2341" t="str">
            <v>30114801045130003600</v>
          </cell>
          <cell r="B2341" t="str">
            <v>N.Clear 130M-4.5-36-D08</v>
          </cell>
          <cell r="C2341">
            <v>130</v>
          </cell>
          <cell r="D2341">
            <v>4.5</v>
          </cell>
          <cell r="E2341">
            <v>36</v>
          </cell>
          <cell r="F2341">
            <v>210.6</v>
          </cell>
          <cell r="G2341" t="str">
            <v>48c</v>
          </cell>
          <cell r="H2341">
            <v>6</v>
          </cell>
          <cell r="I2341">
            <v>735</v>
          </cell>
          <cell r="J2341">
            <v>1.4999999999999999E-2</v>
          </cell>
        </row>
        <row r="2342">
          <cell r="A2342" t="str">
            <v>30114544045132003600</v>
          </cell>
          <cell r="B2342" t="str">
            <v>SUP 132M-4.5-036-D05</v>
          </cell>
          <cell r="C2342">
            <v>132</v>
          </cell>
          <cell r="D2342">
            <v>4.5</v>
          </cell>
          <cell r="E2342">
            <v>36</v>
          </cell>
          <cell r="F2342">
            <v>213.84</v>
          </cell>
          <cell r="G2342" t="str">
            <v>45S</v>
          </cell>
          <cell r="H2342">
            <v>6</v>
          </cell>
          <cell r="I2342">
            <v>735</v>
          </cell>
          <cell r="J2342">
            <v>1.4999999999999999E-2</v>
          </cell>
        </row>
        <row r="2343">
          <cell r="A2343" t="str">
            <v>30114507012050028800</v>
          </cell>
          <cell r="B2343" t="str">
            <v>BLU 50M-1.2-288-D05</v>
          </cell>
          <cell r="C2343">
            <v>50</v>
          </cell>
          <cell r="D2343">
            <v>1.2</v>
          </cell>
          <cell r="E2343">
            <v>288</v>
          </cell>
          <cell r="F2343">
            <v>172.79999999999998</v>
          </cell>
          <cell r="G2343" t="str">
            <v>45COL</v>
          </cell>
          <cell r="H2343">
            <v>24</v>
          </cell>
          <cell r="I2343">
            <v>735</v>
          </cell>
          <cell r="J2343">
            <v>1.4999999999999999E-2</v>
          </cell>
        </row>
        <row r="2344">
          <cell r="A2344" t="str">
            <v>30114509012050028800</v>
          </cell>
          <cell r="B2344" t="str">
            <v>WHT 50M-1.2-288-D05</v>
          </cell>
          <cell r="C2344">
            <v>50</v>
          </cell>
          <cell r="D2344">
            <v>1.2</v>
          </cell>
          <cell r="E2344">
            <v>288</v>
          </cell>
          <cell r="F2344">
            <v>172.79999999999998</v>
          </cell>
          <cell r="G2344" t="str">
            <v>45COL</v>
          </cell>
          <cell r="H2344">
            <v>24</v>
          </cell>
          <cell r="I2344">
            <v>735</v>
          </cell>
          <cell r="J2344">
            <v>1.4999999999999999E-2</v>
          </cell>
        </row>
        <row r="2345">
          <cell r="A2345" t="str">
            <v>30114508012050028800</v>
          </cell>
          <cell r="B2345" t="str">
            <v>YEL 50M-1.2-288-D05</v>
          </cell>
          <cell r="C2345">
            <v>50</v>
          </cell>
          <cell r="D2345">
            <v>1.2</v>
          </cell>
          <cell r="E2345">
            <v>288</v>
          </cell>
          <cell r="F2345">
            <v>172.79999999999998</v>
          </cell>
          <cell r="G2345" t="str">
            <v>45COL</v>
          </cell>
          <cell r="H2345">
            <v>24</v>
          </cell>
          <cell r="I2345">
            <v>735</v>
          </cell>
          <cell r="J2345">
            <v>1.4999999999999999E-2</v>
          </cell>
        </row>
        <row r="2346">
          <cell r="A2346" t="str">
            <v>30114506012050028800</v>
          </cell>
          <cell r="B2346" t="str">
            <v>GRE 50M-1.2-288-D05</v>
          </cell>
          <cell r="C2346">
            <v>50</v>
          </cell>
          <cell r="D2346">
            <v>1.2</v>
          </cell>
          <cell r="E2346">
            <v>288</v>
          </cell>
          <cell r="F2346">
            <v>172.79999999999998</v>
          </cell>
          <cell r="G2346" t="str">
            <v>45COL</v>
          </cell>
          <cell r="H2346">
            <v>24</v>
          </cell>
          <cell r="I2346">
            <v>735</v>
          </cell>
          <cell r="J2346">
            <v>1.4999999999999999E-2</v>
          </cell>
        </row>
        <row r="2347">
          <cell r="A2347" t="str">
            <v>401145092882000</v>
          </cell>
          <cell r="B2347" t="str">
            <v>200 م * 28.8 سم - D05 - ابيض</v>
          </cell>
          <cell r="C2347">
            <v>200</v>
          </cell>
          <cell r="D2347">
            <v>28.8</v>
          </cell>
          <cell r="E2347">
            <v>1</v>
          </cell>
          <cell r="F2347">
            <v>57.6</v>
          </cell>
          <cell r="G2347" t="str">
            <v>45COL</v>
          </cell>
          <cell r="H2347" t="str">
            <v/>
          </cell>
          <cell r="I2347">
            <v>735</v>
          </cell>
          <cell r="J2347">
            <v>1.4999999999999999E-2</v>
          </cell>
        </row>
        <row r="2348">
          <cell r="A2348" t="str">
            <v>401145092402000</v>
          </cell>
          <cell r="B2348" t="str">
            <v>200 م * 24 سم - D05 - ابيض</v>
          </cell>
          <cell r="C2348">
            <v>200</v>
          </cell>
          <cell r="D2348">
            <v>24</v>
          </cell>
          <cell r="E2348">
            <v>1</v>
          </cell>
          <cell r="F2348">
            <v>48</v>
          </cell>
          <cell r="G2348" t="str">
            <v>45COL</v>
          </cell>
          <cell r="H2348" t="str">
            <v/>
          </cell>
          <cell r="I2348">
            <v>735</v>
          </cell>
          <cell r="J2348">
            <v>1.4999999999999999E-2</v>
          </cell>
        </row>
        <row r="2349">
          <cell r="A2349" t="str">
            <v>401145092886000</v>
          </cell>
          <cell r="B2349" t="str">
            <v>600 م * 28.8 سم - D05 - ابيض</v>
          </cell>
          <cell r="C2349">
            <v>600</v>
          </cell>
          <cell r="D2349">
            <v>28.8</v>
          </cell>
          <cell r="E2349">
            <v>1</v>
          </cell>
          <cell r="F2349">
            <v>172.8</v>
          </cell>
          <cell r="G2349" t="str">
            <v>45COL</v>
          </cell>
          <cell r="H2349" t="str">
            <v/>
          </cell>
          <cell r="I2349">
            <v>735</v>
          </cell>
          <cell r="J2349">
            <v>1.4999999999999999E-2</v>
          </cell>
        </row>
        <row r="2350">
          <cell r="A2350" t="str">
            <v>401145092406000</v>
          </cell>
          <cell r="B2350" t="str">
            <v>600 م * 24 سم - D05 - ابيض</v>
          </cell>
          <cell r="C2350">
            <v>600</v>
          </cell>
          <cell r="D2350">
            <v>24</v>
          </cell>
          <cell r="E2350">
            <v>1</v>
          </cell>
          <cell r="F2350">
            <v>144</v>
          </cell>
          <cell r="G2350" t="str">
            <v>45COL</v>
          </cell>
          <cell r="H2350" t="str">
            <v/>
          </cell>
          <cell r="I2350">
            <v>735</v>
          </cell>
          <cell r="J2350">
            <v>1.4999999999999999E-2</v>
          </cell>
        </row>
        <row r="2351">
          <cell r="A2351" t="str">
            <v>30114801192100000800</v>
          </cell>
          <cell r="B2351" t="str">
            <v>100M-19.2-008-D08</v>
          </cell>
          <cell r="C2351">
            <v>100</v>
          </cell>
          <cell r="D2351">
            <v>19.2</v>
          </cell>
          <cell r="E2351">
            <v>8</v>
          </cell>
          <cell r="F2351">
            <v>153.6</v>
          </cell>
          <cell r="G2351" t="str">
            <v>48C</v>
          </cell>
          <cell r="H2351" t="e">
            <v>#N/A</v>
          </cell>
          <cell r="I2351">
            <v>735</v>
          </cell>
          <cell r="J2351">
            <v>1.4999999999999999E-2</v>
          </cell>
        </row>
        <row r="2352">
          <cell r="A2352" t="str">
            <v>30114801048070005400</v>
          </cell>
          <cell r="B2352" t="str">
            <v xml:space="preserve"> N.Clear 70M-4.8-54-D08</v>
          </cell>
          <cell r="C2352">
            <v>70</v>
          </cell>
          <cell r="D2352">
            <v>4.8</v>
          </cell>
          <cell r="E2352">
            <v>54</v>
          </cell>
          <cell r="F2352">
            <v>181.44</v>
          </cell>
          <cell r="G2352" t="str">
            <v>45YEL</v>
          </cell>
          <cell r="H2352">
            <v>6</v>
          </cell>
          <cell r="I2352">
            <v>735</v>
          </cell>
          <cell r="J2352">
            <v>1.4999999999999999E-2</v>
          </cell>
        </row>
        <row r="2353">
          <cell r="A2353" t="str">
            <v>401148012887700</v>
          </cell>
          <cell r="B2353" t="str">
            <v>770 م * 28.8 سم شفاف D08</v>
          </cell>
          <cell r="C2353">
            <v>770</v>
          </cell>
          <cell r="D2353">
            <v>28.8</v>
          </cell>
          <cell r="E2353">
            <v>1</v>
          </cell>
          <cell r="F2353">
            <v>221.76</v>
          </cell>
          <cell r="G2353" t="str">
            <v>48C</v>
          </cell>
          <cell r="H2353" t="str">
            <v/>
          </cell>
          <cell r="I2353">
            <v>735</v>
          </cell>
          <cell r="J2353">
            <v>1.4999999999999999E-2</v>
          </cell>
        </row>
        <row r="2354">
          <cell r="A2354" t="str">
            <v>401148012888000</v>
          </cell>
          <cell r="B2354" t="str">
            <v>800 م * 28.8 سم شفاف D08</v>
          </cell>
          <cell r="C2354">
            <v>800</v>
          </cell>
          <cell r="D2354">
            <v>28.8</v>
          </cell>
          <cell r="E2354">
            <v>1</v>
          </cell>
          <cell r="F2354">
            <v>230.4</v>
          </cell>
          <cell r="G2354" t="str">
            <v>48C</v>
          </cell>
          <cell r="H2354" t="str">
            <v/>
          </cell>
          <cell r="I2354">
            <v>735</v>
          </cell>
          <cell r="J2354">
            <v>1.4999999999999999E-2</v>
          </cell>
        </row>
        <row r="2355">
          <cell r="A2355" t="str">
            <v>401148012407700</v>
          </cell>
          <cell r="B2355" t="str">
            <v>770 م - 24 سم شفاف D08</v>
          </cell>
          <cell r="C2355">
            <v>770</v>
          </cell>
          <cell r="D2355">
            <v>24</v>
          </cell>
          <cell r="E2355">
            <v>1</v>
          </cell>
          <cell r="F2355">
            <v>184.8</v>
          </cell>
          <cell r="G2355" t="str">
            <v>48C</v>
          </cell>
          <cell r="H2355" t="str">
            <v/>
          </cell>
          <cell r="I2355">
            <v>735</v>
          </cell>
          <cell r="J2355">
            <v>1.4999999999999999E-2</v>
          </cell>
        </row>
        <row r="2356">
          <cell r="A2356" t="str">
            <v>401148012408000</v>
          </cell>
          <cell r="B2356" t="str">
            <v>800 م - 24 سم شفاف D08</v>
          </cell>
          <cell r="C2356">
            <v>800</v>
          </cell>
          <cell r="D2356">
            <v>24</v>
          </cell>
          <cell r="E2356">
            <v>1</v>
          </cell>
          <cell r="F2356">
            <v>192</v>
          </cell>
          <cell r="G2356" t="str">
            <v>48C</v>
          </cell>
          <cell r="H2356" t="str">
            <v/>
          </cell>
          <cell r="I2356">
            <v>735</v>
          </cell>
          <cell r="J2356">
            <v>1.4999999999999999E-2</v>
          </cell>
        </row>
        <row r="2357">
          <cell r="A2357" t="str">
            <v>30114801045150003600</v>
          </cell>
          <cell r="B2357" t="str">
            <v>N.Clear 150M-4.5-36-D08</v>
          </cell>
          <cell r="C2357">
            <v>150</v>
          </cell>
          <cell r="D2357">
            <v>4.5</v>
          </cell>
          <cell r="E2357">
            <v>36</v>
          </cell>
          <cell r="F2357">
            <v>243</v>
          </cell>
          <cell r="G2357" t="str">
            <v>48C</v>
          </cell>
          <cell r="H2357">
            <v>6</v>
          </cell>
          <cell r="I2357">
            <v>735</v>
          </cell>
          <cell r="J2357">
            <v>1.4999999999999999E-2</v>
          </cell>
        </row>
        <row r="2358">
          <cell r="A2358" t="str">
            <v>30114801048270002400</v>
          </cell>
          <cell r="B2358" t="str">
            <v>N.Clear 270M-4.8-024-D08</v>
          </cell>
          <cell r="C2358">
            <v>270</v>
          </cell>
          <cell r="D2358">
            <v>4.8</v>
          </cell>
          <cell r="E2358">
            <v>24</v>
          </cell>
          <cell r="F2358">
            <v>311.04000000000002</v>
          </cell>
          <cell r="G2358" t="str">
            <v>48C</v>
          </cell>
          <cell r="H2358" t="str">
            <v/>
          </cell>
          <cell r="I2358">
            <v>735</v>
          </cell>
          <cell r="J2358">
            <v>1.4999999999999999E-2</v>
          </cell>
        </row>
        <row r="2359">
          <cell r="A2359" t="str">
            <v>30114502023043014400</v>
          </cell>
          <cell r="B2359" t="str">
            <v>BRN 43M-2.3-144-D05</v>
          </cell>
          <cell r="C2359">
            <v>43</v>
          </cell>
          <cell r="D2359">
            <v>2.2999999999999998</v>
          </cell>
          <cell r="E2359">
            <v>144</v>
          </cell>
          <cell r="F2359">
            <v>142.416</v>
          </cell>
          <cell r="G2359" t="str">
            <v>45COL</v>
          </cell>
          <cell r="H2359">
            <v>12</v>
          </cell>
          <cell r="I2359">
            <v>735</v>
          </cell>
          <cell r="J2359">
            <v>1.4999999999999999E-2</v>
          </cell>
        </row>
        <row r="2360">
          <cell r="A2360" t="str">
            <v>30114801036100007200</v>
          </cell>
          <cell r="B2360" t="str">
            <v>N.Clear 100M-3.6-072-D08</v>
          </cell>
          <cell r="C2360">
            <v>100</v>
          </cell>
          <cell r="D2360">
            <v>3.6</v>
          </cell>
          <cell r="E2360">
            <v>72</v>
          </cell>
          <cell r="F2360">
            <v>259.2</v>
          </cell>
          <cell r="G2360" t="str">
            <v>48C</v>
          </cell>
          <cell r="H2360">
            <v>8</v>
          </cell>
          <cell r="I2360">
            <v>735</v>
          </cell>
          <cell r="J2360">
            <v>1.4999999999999999E-2</v>
          </cell>
        </row>
        <row r="2361">
          <cell r="A2361" t="str">
            <v>30114801048100005400</v>
          </cell>
          <cell r="B2361" t="str">
            <v>N.Clear 100M-4.8-054-D08</v>
          </cell>
          <cell r="C2361">
            <v>100</v>
          </cell>
          <cell r="D2361">
            <v>4.8</v>
          </cell>
          <cell r="E2361">
            <v>54</v>
          </cell>
          <cell r="F2361">
            <v>259.2</v>
          </cell>
          <cell r="G2361" t="str">
            <v>48C</v>
          </cell>
          <cell r="H2361">
            <v>6</v>
          </cell>
          <cell r="I2361">
            <v>735</v>
          </cell>
          <cell r="J2361">
            <v>1.4999999999999999E-2</v>
          </cell>
        </row>
        <row r="2362">
          <cell r="A2362" t="str">
            <v>401148012103640</v>
          </cell>
          <cell r="B2362" t="str">
            <v>364 م * 21 سم شفاف D08</v>
          </cell>
          <cell r="C2362">
            <v>364</v>
          </cell>
          <cell r="D2362">
            <v>21</v>
          </cell>
          <cell r="E2362">
            <v>1</v>
          </cell>
          <cell r="F2362">
            <v>76.44</v>
          </cell>
          <cell r="G2362" t="str">
            <v>48C</v>
          </cell>
          <cell r="H2362" t="str">
            <v/>
          </cell>
          <cell r="I2362">
            <v>735</v>
          </cell>
          <cell r="J2362">
            <v>1.4999999999999999E-2</v>
          </cell>
        </row>
        <row r="2363">
          <cell r="A2363" t="str">
            <v>401148012104160</v>
          </cell>
          <cell r="B2363" t="str">
            <v>416 م * 21 سم شفاف D08</v>
          </cell>
          <cell r="C2363">
            <v>416</v>
          </cell>
          <cell r="D2363">
            <v>21</v>
          </cell>
          <cell r="E2363">
            <v>1</v>
          </cell>
          <cell r="F2363">
            <v>87.36</v>
          </cell>
          <cell r="G2363" t="str">
            <v>48C</v>
          </cell>
          <cell r="H2363" t="str">
            <v/>
          </cell>
          <cell r="I2363">
            <v>735</v>
          </cell>
          <cell r="J2363">
            <v>1.4999999999999999E-2</v>
          </cell>
        </row>
        <row r="2364">
          <cell r="A2364" t="str">
            <v>401148012803640</v>
          </cell>
          <cell r="B2364" t="str">
            <v>364 م * 28 سم شفاف D08</v>
          </cell>
          <cell r="C2364">
            <v>364</v>
          </cell>
          <cell r="D2364">
            <v>28</v>
          </cell>
          <cell r="E2364">
            <v>1</v>
          </cell>
          <cell r="F2364">
            <v>101.92</v>
          </cell>
          <cell r="G2364" t="str">
            <v>48C</v>
          </cell>
          <cell r="H2364" t="str">
            <v/>
          </cell>
          <cell r="I2364">
            <v>735</v>
          </cell>
          <cell r="J2364">
            <v>1.4999999999999999E-2</v>
          </cell>
        </row>
        <row r="2365">
          <cell r="A2365" t="str">
            <v>401148012804160</v>
          </cell>
          <cell r="B2365" t="str">
            <v>416 م * 28 سم شفاف D08</v>
          </cell>
          <cell r="C2365">
            <v>416</v>
          </cell>
          <cell r="D2365">
            <v>28</v>
          </cell>
          <cell r="E2365">
            <v>1</v>
          </cell>
          <cell r="F2365">
            <v>116.48</v>
          </cell>
          <cell r="G2365" t="str">
            <v>48C</v>
          </cell>
          <cell r="H2365" t="str">
            <v/>
          </cell>
          <cell r="I2365">
            <v>735</v>
          </cell>
          <cell r="J2365">
            <v>1.4999999999999999E-2</v>
          </cell>
        </row>
        <row r="2366">
          <cell r="A2366" t="str">
            <v>301136440450220072EV</v>
          </cell>
          <cell r="B2366" t="str">
            <v>SUP 4.5-72-C0622 EV</v>
          </cell>
          <cell r="C2366">
            <v>22</v>
          </cell>
          <cell r="D2366">
            <v>4.5</v>
          </cell>
          <cell r="E2366">
            <v>72</v>
          </cell>
          <cell r="F2366">
            <v>71.28</v>
          </cell>
          <cell r="G2366" t="str">
            <v>36S</v>
          </cell>
          <cell r="H2366">
            <v>6</v>
          </cell>
          <cell r="I2366">
            <v>735</v>
          </cell>
          <cell r="J2366">
            <v>1.4999999999999999E-2</v>
          </cell>
        </row>
        <row r="2367">
          <cell r="A2367" t="str">
            <v>30114801045080005400</v>
          </cell>
          <cell r="B2367" t="str">
            <v>N.Clear 80M-4.5-54-D08</v>
          </cell>
          <cell r="C2367">
            <v>80</v>
          </cell>
          <cell r="D2367">
            <v>4.5</v>
          </cell>
          <cell r="E2367">
            <v>54</v>
          </cell>
          <cell r="F2367">
            <v>194.4</v>
          </cell>
          <cell r="G2367" t="str">
            <v>48C</v>
          </cell>
          <cell r="H2367">
            <v>6</v>
          </cell>
          <cell r="I2367">
            <v>735</v>
          </cell>
          <cell r="J2367">
            <v>1.4999999999999999E-2</v>
          </cell>
        </row>
        <row r="2368">
          <cell r="A2368" t="str">
            <v>401145092884550</v>
          </cell>
          <cell r="B2368" t="str">
            <v>455 م * 28.8 سم - D05 - ابيض</v>
          </cell>
          <cell r="C2368">
            <v>455</v>
          </cell>
          <cell r="D2368">
            <v>28.8</v>
          </cell>
          <cell r="E2368">
            <v>1</v>
          </cell>
          <cell r="F2368">
            <v>131.04</v>
          </cell>
          <cell r="G2368" t="str">
            <v>45COL</v>
          </cell>
          <cell r="H2368" t="str">
            <v/>
          </cell>
          <cell r="I2368">
            <v>735</v>
          </cell>
          <cell r="J2368">
            <v>1.4999999999999999E-2</v>
          </cell>
        </row>
        <row r="2369">
          <cell r="A2369" t="str">
            <v>401145092404550</v>
          </cell>
          <cell r="B2369" t="str">
            <v>455 م * 24 سم - D05 - ابيض</v>
          </cell>
          <cell r="C2369">
            <v>455</v>
          </cell>
          <cell r="D2369">
            <v>24</v>
          </cell>
          <cell r="E2369">
            <v>1</v>
          </cell>
          <cell r="F2369">
            <v>109.2</v>
          </cell>
          <cell r="G2369" t="str">
            <v>45COL</v>
          </cell>
          <cell r="H2369" t="str">
            <v/>
          </cell>
          <cell r="I2369">
            <v>735</v>
          </cell>
          <cell r="J2369">
            <v>1.4999999999999999E-2</v>
          </cell>
        </row>
        <row r="2370">
          <cell r="A2370" t="str">
            <v>30114544012060028800</v>
          </cell>
          <cell r="B2370" t="str">
            <v>SUP 60M-1.2-288-D05 Green</v>
          </cell>
          <cell r="C2370">
            <v>60</v>
          </cell>
          <cell r="D2370">
            <v>1.2</v>
          </cell>
          <cell r="E2370">
            <v>288</v>
          </cell>
          <cell r="F2370">
            <v>207.35999999999999</v>
          </cell>
          <cell r="G2370" t="str">
            <v>45S</v>
          </cell>
          <cell r="H2370">
            <v>24</v>
          </cell>
          <cell r="I2370">
            <v>735</v>
          </cell>
          <cell r="J2370">
            <v>1.4999999999999999E-2</v>
          </cell>
        </row>
        <row r="2371">
          <cell r="A2371" t="str">
            <v>30114801070060004800</v>
          </cell>
          <cell r="B2371" t="str">
            <v>N.Clear 60M-7-048-D08</v>
          </cell>
          <cell r="C2371">
            <v>60</v>
          </cell>
          <cell r="D2371">
            <v>7</v>
          </cell>
          <cell r="E2371">
            <v>48</v>
          </cell>
          <cell r="F2371">
            <v>201.60000000000002</v>
          </cell>
          <cell r="G2371" t="str">
            <v>48C</v>
          </cell>
          <cell r="H2371">
            <v>4</v>
          </cell>
          <cell r="I2371">
            <v>735</v>
          </cell>
          <cell r="J2371">
            <v>1.4999999999999999E-2</v>
          </cell>
        </row>
        <row r="2372">
          <cell r="A2372" t="str">
            <v>30114801045054007200</v>
          </cell>
          <cell r="B2372" t="str">
            <v>N.Clear 54M-4.5-72-D08</v>
          </cell>
          <cell r="C2372">
            <v>54</v>
          </cell>
          <cell r="D2372">
            <v>4.5</v>
          </cell>
          <cell r="E2372">
            <v>72</v>
          </cell>
          <cell r="F2372">
            <v>174.96</v>
          </cell>
          <cell r="G2372" t="str">
            <v>48C</v>
          </cell>
          <cell r="H2372">
            <v>6</v>
          </cell>
          <cell r="I2372">
            <v>735</v>
          </cell>
          <cell r="J2372">
            <v>1.4999999999999999E-2</v>
          </cell>
        </row>
        <row r="2373">
          <cell r="A2373" t="str">
            <v>401145082885400</v>
          </cell>
          <cell r="B2373" t="str">
            <v>540 م * 28.8 سم - D05 - اصفر</v>
          </cell>
          <cell r="C2373">
            <v>540</v>
          </cell>
          <cell r="D2373">
            <v>28.8</v>
          </cell>
          <cell r="E2373">
            <v>1</v>
          </cell>
          <cell r="F2373">
            <v>155.52000000000001</v>
          </cell>
          <cell r="G2373" t="str">
            <v>45COL</v>
          </cell>
          <cell r="H2373" t="str">
            <v/>
          </cell>
          <cell r="I2373">
            <v>735</v>
          </cell>
          <cell r="J2373">
            <v>1.4999999999999999E-2</v>
          </cell>
        </row>
        <row r="2374">
          <cell r="A2374" t="str">
            <v>401145082405400</v>
          </cell>
          <cell r="B2374" t="str">
            <v>540 م * 24 سم - D05 - اصفر</v>
          </cell>
          <cell r="C2374">
            <v>540</v>
          </cell>
          <cell r="D2374">
            <v>24</v>
          </cell>
          <cell r="E2374">
            <v>1</v>
          </cell>
          <cell r="F2374">
            <v>129.6</v>
          </cell>
          <cell r="G2374" t="str">
            <v>45COL</v>
          </cell>
          <cell r="H2374" t="str">
            <v/>
          </cell>
          <cell r="I2374">
            <v>735</v>
          </cell>
          <cell r="J2374">
            <v>1.4999999999999999E-2</v>
          </cell>
        </row>
        <row r="2375">
          <cell r="A2375" t="str">
            <v>401148012404550</v>
          </cell>
          <cell r="B2375" t="str">
            <v>455 م - 24 سم شفاف D08</v>
          </cell>
          <cell r="C2375">
            <v>455</v>
          </cell>
          <cell r="D2375">
            <v>24</v>
          </cell>
          <cell r="E2375">
            <v>1</v>
          </cell>
          <cell r="F2375">
            <v>109.2</v>
          </cell>
          <cell r="G2375" t="str">
            <v>45COL</v>
          </cell>
          <cell r="H2375" t="str">
            <v/>
          </cell>
          <cell r="I2375">
            <v>735</v>
          </cell>
          <cell r="J2375">
            <v>1.4999999999999999E-2</v>
          </cell>
        </row>
        <row r="2376">
          <cell r="A2376" t="str">
            <v>401148013004550</v>
          </cell>
          <cell r="B2376" t="str">
            <v>455 م - 30 سم شفاف D08</v>
          </cell>
          <cell r="C2376">
            <v>455</v>
          </cell>
          <cell r="D2376">
            <v>30</v>
          </cell>
          <cell r="E2376">
            <v>1</v>
          </cell>
          <cell r="F2376">
            <v>136.5</v>
          </cell>
          <cell r="G2376" t="str">
            <v>45COL</v>
          </cell>
          <cell r="H2376" t="str">
            <v/>
          </cell>
          <cell r="I2376">
            <v>735</v>
          </cell>
          <cell r="J2376">
            <v>1.4999999999999999E-2</v>
          </cell>
        </row>
        <row r="2377">
          <cell r="A2377" t="str">
            <v>30114544045091007200</v>
          </cell>
          <cell r="B2377" t="str">
            <v>SUP 91M-4.5-72-D05 Green</v>
          </cell>
          <cell r="C2377">
            <v>91</v>
          </cell>
          <cell r="D2377">
            <v>4.5</v>
          </cell>
          <cell r="E2377">
            <v>72</v>
          </cell>
          <cell r="F2377">
            <v>294.83999999999997</v>
          </cell>
          <cell r="G2377" t="str">
            <v>45S</v>
          </cell>
          <cell r="H2377">
            <v>6</v>
          </cell>
          <cell r="I2377">
            <v>735</v>
          </cell>
          <cell r="J2377">
            <v>1.4999999999999999E-2</v>
          </cell>
        </row>
        <row r="2378">
          <cell r="A2378" t="str">
            <v>30114544045136503600</v>
          </cell>
          <cell r="B2378" t="str">
            <v>SUP 150Y-4.5-36-D05 Green</v>
          </cell>
          <cell r="C2378">
            <v>136.5</v>
          </cell>
          <cell r="D2378">
            <v>4.5</v>
          </cell>
          <cell r="E2378">
            <v>36</v>
          </cell>
          <cell r="F2378">
            <v>221.13</v>
          </cell>
          <cell r="G2378" t="str">
            <v>45S</v>
          </cell>
          <cell r="H2378">
            <v>6</v>
          </cell>
          <cell r="I2378">
            <v>735</v>
          </cell>
          <cell r="J2378">
            <v>1.4999999999999999E-2</v>
          </cell>
        </row>
        <row r="2379">
          <cell r="A2379" t="str">
            <v>30114544045132003600</v>
          </cell>
          <cell r="B2379" t="str">
            <v>SUP 132M-4.5-36-D05 Green</v>
          </cell>
          <cell r="C2379">
            <v>132</v>
          </cell>
          <cell r="D2379">
            <v>4.5</v>
          </cell>
          <cell r="E2379">
            <v>36</v>
          </cell>
          <cell r="F2379">
            <v>213.84</v>
          </cell>
          <cell r="G2379" t="str">
            <v>45S</v>
          </cell>
          <cell r="H2379">
            <v>6</v>
          </cell>
          <cell r="I2379">
            <v>735</v>
          </cell>
          <cell r="J2379">
            <v>1.4999999999999999E-2</v>
          </cell>
        </row>
        <row r="2380">
          <cell r="A2380" t="str">
            <v>301145440450900060CR</v>
          </cell>
          <cell r="B2380" t="str">
            <v>SUP 90M-4.5-60-D05 Green</v>
          </cell>
          <cell r="C2380">
            <v>90</v>
          </cell>
          <cell r="D2380">
            <v>4.5</v>
          </cell>
          <cell r="E2380">
            <v>60</v>
          </cell>
          <cell r="F2380">
            <v>243</v>
          </cell>
          <cell r="G2380" t="str">
            <v>45S</v>
          </cell>
          <cell r="H2380">
            <v>6</v>
          </cell>
          <cell r="I2380">
            <v>735</v>
          </cell>
          <cell r="J2380">
            <v>1.4999999999999999E-2</v>
          </cell>
        </row>
        <row r="2381">
          <cell r="A2381" t="str">
            <v>301136440450250072EV</v>
          </cell>
          <cell r="B2381" t="str">
            <v>SUP 25M-4.5-72-D05 Green</v>
          </cell>
          <cell r="C2381">
            <v>25</v>
          </cell>
          <cell r="D2381">
            <v>4.5</v>
          </cell>
          <cell r="E2381">
            <v>72</v>
          </cell>
          <cell r="F2381">
            <v>81</v>
          </cell>
          <cell r="G2381" t="str">
            <v>45S</v>
          </cell>
          <cell r="H2381">
            <v>6</v>
          </cell>
          <cell r="I2381">
            <v>735</v>
          </cell>
          <cell r="J2381">
            <v>1.4999999999999999E-2</v>
          </cell>
        </row>
        <row r="2382">
          <cell r="A2382" t="str">
            <v>301145440451820036IE</v>
          </cell>
          <cell r="B2382" t="str">
            <v>SUP 182M-4.5-36-D05 IE</v>
          </cell>
          <cell r="C2382">
            <v>182</v>
          </cell>
          <cell r="D2382">
            <v>4.5</v>
          </cell>
          <cell r="E2382">
            <v>36</v>
          </cell>
          <cell r="F2382">
            <v>294.83999999999997</v>
          </cell>
          <cell r="G2382" t="str">
            <v>45S</v>
          </cell>
          <cell r="H2382" t="str">
            <v/>
          </cell>
          <cell r="I2382">
            <v>735</v>
          </cell>
          <cell r="J2382">
            <v>1.4999999999999999E-2</v>
          </cell>
        </row>
        <row r="2383">
          <cell r="A2383" t="str">
            <v>30113601040150004800</v>
          </cell>
          <cell r="B2383" t="str">
            <v>N.Clear 150M-4-48-C06</v>
          </cell>
          <cell r="C2383">
            <v>150</v>
          </cell>
          <cell r="D2383">
            <v>4</v>
          </cell>
          <cell r="E2383">
            <v>48</v>
          </cell>
          <cell r="F2383">
            <v>288</v>
          </cell>
          <cell r="G2383" t="str">
            <v>36C</v>
          </cell>
          <cell r="H2383">
            <v>6</v>
          </cell>
          <cell r="I2383">
            <v>735</v>
          </cell>
          <cell r="J2383">
            <v>1.4999999999999999E-2</v>
          </cell>
        </row>
        <row r="2384">
          <cell r="A2384" t="str">
            <v>401145092883640</v>
          </cell>
          <cell r="B2384" t="str">
            <v>364 م * 28.8 سم - D05 - ابيض</v>
          </cell>
          <cell r="C2384">
            <v>364</v>
          </cell>
          <cell r="D2384">
            <v>28.8</v>
          </cell>
          <cell r="E2384">
            <v>1</v>
          </cell>
          <cell r="F2384">
            <v>104.83200000000001</v>
          </cell>
          <cell r="G2384" t="str">
            <v>45COL</v>
          </cell>
          <cell r="H2384" t="str">
            <v/>
          </cell>
          <cell r="I2384">
            <v>735</v>
          </cell>
          <cell r="J2384">
            <v>1.4999999999999999E-2</v>
          </cell>
        </row>
        <row r="2385">
          <cell r="A2385" t="str">
            <v>401145092403640</v>
          </cell>
          <cell r="B2385" t="str">
            <v>364 م * 24 سم - D05 - ابيض</v>
          </cell>
          <cell r="C2385">
            <v>364</v>
          </cell>
          <cell r="D2385">
            <v>24</v>
          </cell>
          <cell r="E2385">
            <v>1</v>
          </cell>
          <cell r="F2385">
            <v>87.36</v>
          </cell>
          <cell r="G2385" t="str">
            <v>45COL</v>
          </cell>
          <cell r="H2385" t="str">
            <v/>
          </cell>
          <cell r="I2385">
            <v>735</v>
          </cell>
          <cell r="J2385">
            <v>1.4999999999999999E-2</v>
          </cell>
        </row>
        <row r="2386">
          <cell r="A2386" t="str">
            <v>401145092402730</v>
          </cell>
          <cell r="B2386" t="str">
            <v>273 م * 24 سم - D05 - ابيض</v>
          </cell>
          <cell r="C2386">
            <v>273</v>
          </cell>
          <cell r="D2386">
            <v>24</v>
          </cell>
          <cell r="E2386">
            <v>1</v>
          </cell>
          <cell r="F2386">
            <v>65.52</v>
          </cell>
          <cell r="G2386" t="str">
            <v>45COL</v>
          </cell>
          <cell r="H2386" t="str">
            <v/>
          </cell>
          <cell r="I2386">
            <v>735</v>
          </cell>
          <cell r="J2386">
            <v>1.4999999999999999E-2</v>
          </cell>
        </row>
        <row r="2387">
          <cell r="A2387" t="str">
            <v>401145092882730</v>
          </cell>
          <cell r="B2387" t="str">
            <v>273 م * 28.8 سم - D05 - ابيض</v>
          </cell>
          <cell r="C2387">
            <v>273</v>
          </cell>
          <cell r="D2387">
            <v>28.8</v>
          </cell>
          <cell r="E2387">
            <v>1</v>
          </cell>
          <cell r="F2387">
            <v>78.624000000000009</v>
          </cell>
          <cell r="G2387" t="str">
            <v>45COL</v>
          </cell>
          <cell r="H2387" t="str">
            <v/>
          </cell>
          <cell r="I2387">
            <v>735</v>
          </cell>
          <cell r="J2387">
            <v>1.4999999999999999E-2</v>
          </cell>
        </row>
        <row r="2388">
          <cell r="A2388" t="str">
            <v>401145092885400</v>
          </cell>
          <cell r="B2388" t="str">
            <v>540 م * 28.8 سم - D05 - ابيض</v>
          </cell>
          <cell r="C2388">
            <v>540</v>
          </cell>
          <cell r="D2388">
            <v>28.8</v>
          </cell>
          <cell r="E2388">
            <v>1</v>
          </cell>
          <cell r="F2388">
            <v>155.52000000000001</v>
          </cell>
          <cell r="G2388" t="str">
            <v>45COL</v>
          </cell>
          <cell r="H2388" t="str">
            <v/>
          </cell>
          <cell r="I2388">
            <v>735</v>
          </cell>
          <cell r="J2388">
            <v>1.4999999999999999E-2</v>
          </cell>
        </row>
        <row r="2389">
          <cell r="A2389" t="str">
            <v>401145090725400</v>
          </cell>
          <cell r="B2389" t="str">
            <v>540 م * 7.2 سم ابيض D05</v>
          </cell>
          <cell r="C2389">
            <v>540</v>
          </cell>
          <cell r="D2389">
            <v>7.2</v>
          </cell>
          <cell r="E2389">
            <v>1</v>
          </cell>
          <cell r="F2389">
            <v>38.880000000000003</v>
          </cell>
          <cell r="G2389" t="str">
            <v>45COL</v>
          </cell>
          <cell r="H2389" t="str">
            <v/>
          </cell>
          <cell r="I2389">
            <v>735</v>
          </cell>
          <cell r="J2389">
            <v>1.4999999999999999E-2</v>
          </cell>
        </row>
        <row r="2390">
          <cell r="A2390" t="str">
            <v>401148013003600</v>
          </cell>
          <cell r="B2390" t="str">
            <v>360 م - 30 سم شفاف D08</v>
          </cell>
          <cell r="C2390">
            <v>360</v>
          </cell>
          <cell r="D2390">
            <v>30</v>
          </cell>
          <cell r="E2390">
            <v>1</v>
          </cell>
          <cell r="F2390">
            <v>108</v>
          </cell>
          <cell r="G2390" t="str">
            <v>48C</v>
          </cell>
          <cell r="H2390" t="str">
            <v/>
          </cell>
          <cell r="I2390">
            <v>735</v>
          </cell>
          <cell r="J2390">
            <v>1.4999999999999999E-2</v>
          </cell>
        </row>
        <row r="2391">
          <cell r="A2391" t="str">
            <v>30114503045063007200</v>
          </cell>
          <cell r="B2391" t="str">
            <v>YSH 63M-4.5-072-D05</v>
          </cell>
          <cell r="C2391">
            <v>63</v>
          </cell>
          <cell r="D2391">
            <v>4.5</v>
          </cell>
          <cell r="E2391">
            <v>72</v>
          </cell>
          <cell r="F2391">
            <v>204.12</v>
          </cell>
          <cell r="G2391" t="str">
            <v>45COL</v>
          </cell>
          <cell r="H2391">
            <v>6</v>
          </cell>
          <cell r="I2391">
            <v>735</v>
          </cell>
          <cell r="J2391">
            <v>1.4999999999999999E-2</v>
          </cell>
        </row>
        <row r="2392">
          <cell r="A2392" t="str">
            <v>301136440230290144EV</v>
          </cell>
          <cell r="B2392" t="str">
            <v>SUP 29M-2.3-144-C06 EV</v>
          </cell>
          <cell r="C2392">
            <v>29</v>
          </cell>
          <cell r="D2392">
            <v>2.2999999999999998</v>
          </cell>
          <cell r="E2392">
            <v>144</v>
          </cell>
          <cell r="F2392">
            <v>96.047999999999988</v>
          </cell>
          <cell r="G2392" t="str">
            <v>36s</v>
          </cell>
          <cell r="H2392">
            <v>12</v>
          </cell>
          <cell r="I2392">
            <v>735</v>
          </cell>
          <cell r="J2392">
            <v>1.4999999999999999E-2</v>
          </cell>
        </row>
        <row r="2393">
          <cell r="A2393" t="str">
            <v>30114303040590001400</v>
          </cell>
          <cell r="B2393" t="str">
            <v xml:space="preserve"> YSH 590M-4-14-D03</v>
          </cell>
          <cell r="C2393">
            <v>590</v>
          </cell>
          <cell r="D2393">
            <v>4</v>
          </cell>
          <cell r="E2393">
            <v>14</v>
          </cell>
          <cell r="F2393">
            <v>330.40000000000003</v>
          </cell>
          <cell r="G2393" t="str">
            <v>43YSH</v>
          </cell>
          <cell r="H2393" t="str">
            <v/>
          </cell>
          <cell r="I2393">
            <v>735</v>
          </cell>
          <cell r="J2393">
            <v>1.4999999999999999E-2</v>
          </cell>
        </row>
        <row r="2394">
          <cell r="A2394" t="str">
            <v>30114801048085005400</v>
          </cell>
          <cell r="B2394" t="str">
            <v xml:space="preserve"> N.Clear 85M-4.8-54-D08</v>
          </cell>
          <cell r="C2394">
            <v>85</v>
          </cell>
          <cell r="D2394">
            <v>4.8</v>
          </cell>
          <cell r="E2394">
            <v>54</v>
          </cell>
          <cell r="F2394">
            <v>220.32</v>
          </cell>
          <cell r="G2394" t="str">
            <v>48C</v>
          </cell>
          <cell r="H2394">
            <v>6</v>
          </cell>
          <cell r="I2394">
            <v>735</v>
          </cell>
          <cell r="J2394">
            <v>1.4999999999999999E-2</v>
          </cell>
        </row>
        <row r="2395">
          <cell r="A2395" t="str">
            <v>401148012884950</v>
          </cell>
          <cell r="B2395" t="str">
            <v>495 م * 28.8 سم شفاف D08</v>
          </cell>
          <cell r="C2395">
            <v>495</v>
          </cell>
          <cell r="D2395">
            <v>28.8</v>
          </cell>
          <cell r="E2395">
            <v>1</v>
          </cell>
          <cell r="F2395">
            <v>142.56</v>
          </cell>
          <cell r="G2395" t="str">
            <v>48C</v>
          </cell>
          <cell r="H2395" t="str">
            <v/>
          </cell>
          <cell r="I2395">
            <v>735</v>
          </cell>
          <cell r="J2395">
            <v>1.4999999999999999E-2</v>
          </cell>
        </row>
        <row r="2396">
          <cell r="A2396" t="str">
            <v>401148012404950</v>
          </cell>
          <cell r="B2396" t="str">
            <v>495 م - 24 سم شفاف D08</v>
          </cell>
          <cell r="C2396">
            <v>495</v>
          </cell>
          <cell r="D2396">
            <v>24</v>
          </cell>
          <cell r="E2396">
            <v>1</v>
          </cell>
          <cell r="F2396">
            <v>118.8</v>
          </cell>
          <cell r="G2396" t="str">
            <v>48C</v>
          </cell>
          <cell r="H2396" t="str">
            <v/>
          </cell>
          <cell r="I2396">
            <v>735</v>
          </cell>
          <cell r="J2396">
            <v>1.4999999999999999E-2</v>
          </cell>
        </row>
        <row r="2397">
          <cell r="A2397" t="str">
            <v>401145093002500</v>
          </cell>
          <cell r="B2397" t="str">
            <v>250 م *30 سم - D05 - ابيض</v>
          </cell>
          <cell r="C2397">
            <v>250</v>
          </cell>
          <cell r="D2397">
            <v>30</v>
          </cell>
          <cell r="E2397">
            <v>1</v>
          </cell>
          <cell r="F2397">
            <v>75</v>
          </cell>
          <cell r="G2397" t="str">
            <v>45COL</v>
          </cell>
          <cell r="H2397" t="str">
            <v/>
          </cell>
          <cell r="I2397">
            <v>735</v>
          </cell>
          <cell r="J2397">
            <v>1.4999999999999999E-2</v>
          </cell>
        </row>
        <row r="2398">
          <cell r="A2398" t="str">
            <v>401145092403500</v>
          </cell>
          <cell r="B2398" t="str">
            <v>350 م * 24 سم - D05 - ابيض</v>
          </cell>
          <cell r="C2398">
            <v>350</v>
          </cell>
          <cell r="D2398">
            <v>24</v>
          </cell>
          <cell r="E2398">
            <v>1</v>
          </cell>
          <cell r="F2398">
            <v>84</v>
          </cell>
          <cell r="G2398" t="str">
            <v>45COL</v>
          </cell>
          <cell r="H2398" t="str">
            <v/>
          </cell>
          <cell r="I2398">
            <v>735</v>
          </cell>
          <cell r="J2398">
            <v>1.4999999999999999E-2</v>
          </cell>
        </row>
        <row r="2399">
          <cell r="A2399" t="str">
            <v>401145093003500</v>
          </cell>
          <cell r="B2399" t="str">
            <v>350 م *30 سم - D05 - ابيض</v>
          </cell>
          <cell r="C2399">
            <v>350</v>
          </cell>
          <cell r="D2399">
            <v>30</v>
          </cell>
          <cell r="E2399">
            <v>1</v>
          </cell>
          <cell r="F2399">
            <v>105</v>
          </cell>
          <cell r="G2399" t="str">
            <v>45COL</v>
          </cell>
          <cell r="H2399" t="str">
            <v/>
          </cell>
          <cell r="I2399">
            <v>735</v>
          </cell>
          <cell r="J2399">
            <v>1.4999999999999999E-2</v>
          </cell>
        </row>
        <row r="2400">
          <cell r="A2400" t="str">
            <v>401145093002700</v>
          </cell>
          <cell r="B2400" t="str">
            <v>270 م *30 سم - D05 - ابيض</v>
          </cell>
          <cell r="C2400">
            <v>270</v>
          </cell>
          <cell r="D2400">
            <v>30</v>
          </cell>
          <cell r="E2400">
            <v>1</v>
          </cell>
          <cell r="F2400">
            <v>81</v>
          </cell>
          <cell r="G2400" t="str">
            <v>45COL</v>
          </cell>
          <cell r="H2400" t="str">
            <v/>
          </cell>
          <cell r="I2400">
            <v>735</v>
          </cell>
          <cell r="J2400">
            <v>1.4999999999999999E-2</v>
          </cell>
        </row>
        <row r="2401">
          <cell r="A2401" t="str">
            <v>401145093003000</v>
          </cell>
          <cell r="B2401" t="str">
            <v>300 م *30 سم - D05 - ابيض</v>
          </cell>
          <cell r="C2401">
            <v>300</v>
          </cell>
          <cell r="D2401">
            <v>30</v>
          </cell>
          <cell r="E2401">
            <v>1</v>
          </cell>
          <cell r="F2401">
            <v>90</v>
          </cell>
          <cell r="G2401" t="str">
            <v>45COL</v>
          </cell>
          <cell r="H2401" t="str">
            <v/>
          </cell>
          <cell r="I2401">
            <v>735</v>
          </cell>
          <cell r="J2401">
            <v>1.4999999999999999E-2</v>
          </cell>
        </row>
        <row r="2402">
          <cell r="A2402" t="str">
            <v>30113801040066007200</v>
          </cell>
          <cell r="B2402" t="str">
            <v>CLR 66M-4-072-C08</v>
          </cell>
          <cell r="C2402">
            <v>66</v>
          </cell>
          <cell r="D2402">
            <v>4</v>
          </cell>
          <cell r="E2402">
            <v>72</v>
          </cell>
          <cell r="F2402">
            <v>190.08</v>
          </cell>
          <cell r="G2402" t="str">
            <v>38C</v>
          </cell>
          <cell r="H2402">
            <v>6</v>
          </cell>
          <cell r="I2402">
            <v>735</v>
          </cell>
          <cell r="J2402">
            <v>1.4999999999999999E-2</v>
          </cell>
        </row>
        <row r="2403">
          <cell r="A2403" t="str">
            <v>30114301072070003600</v>
          </cell>
          <cell r="B2403" t="str">
            <v>CLR 70M-7.2-036-D03</v>
          </cell>
          <cell r="C2403">
            <v>70</v>
          </cell>
          <cell r="D2403">
            <v>7.2</v>
          </cell>
          <cell r="E2403">
            <v>36</v>
          </cell>
          <cell r="F2403">
            <v>181.44</v>
          </cell>
          <cell r="G2403" t="str">
            <v>43C</v>
          </cell>
          <cell r="H2403">
            <v>4</v>
          </cell>
          <cell r="I2403">
            <v>735</v>
          </cell>
          <cell r="J2403">
            <v>1.4999999999999999E-2</v>
          </cell>
        </row>
        <row r="2404">
          <cell r="A2404" t="str">
            <v>401148011443600</v>
          </cell>
          <cell r="B2404" t="str">
            <v>360 م * 14.4 سم شفاف D08</v>
          </cell>
          <cell r="C2404">
            <v>360</v>
          </cell>
          <cell r="D2404">
            <v>14.4</v>
          </cell>
          <cell r="E2404">
            <v>1</v>
          </cell>
          <cell r="F2404">
            <v>51.84</v>
          </cell>
          <cell r="G2404" t="str">
            <v>48C</v>
          </cell>
          <cell r="H2404" t="str">
            <v/>
          </cell>
          <cell r="I2404">
            <v>735</v>
          </cell>
          <cell r="J2404">
            <v>1.4999999999999999E-2</v>
          </cell>
        </row>
        <row r="2405">
          <cell r="A2405" t="str">
            <v>401148011443000</v>
          </cell>
          <cell r="B2405" t="str">
            <v>300 م * 14.4 سم شفاف D08</v>
          </cell>
          <cell r="C2405">
            <v>300</v>
          </cell>
          <cell r="D2405">
            <v>14.4</v>
          </cell>
          <cell r="E2405">
            <v>1</v>
          </cell>
          <cell r="F2405">
            <v>43.2</v>
          </cell>
          <cell r="G2405" t="str">
            <v>48C</v>
          </cell>
          <cell r="H2405" t="str">
            <v/>
          </cell>
          <cell r="I2405">
            <v>735</v>
          </cell>
          <cell r="J2405">
            <v>1.4999999999999999E-2</v>
          </cell>
        </row>
        <row r="2406">
          <cell r="A2406" t="str">
            <v>30114303023050014400</v>
          </cell>
          <cell r="B2406" t="str">
            <v>YSH 50M-2.3CM-144 D03</v>
          </cell>
          <cell r="C2406">
            <v>50</v>
          </cell>
          <cell r="D2406">
            <v>2.2999999999999998</v>
          </cell>
          <cell r="E2406">
            <v>144</v>
          </cell>
          <cell r="F2406">
            <v>165.6</v>
          </cell>
          <cell r="G2406" t="str">
            <v>43YSH</v>
          </cell>
          <cell r="H2406">
            <v>12</v>
          </cell>
          <cell r="I2406">
            <v>735</v>
          </cell>
          <cell r="J2406">
            <v>1.4999999999999999E-2</v>
          </cell>
        </row>
        <row r="2407">
          <cell r="A2407" t="str">
            <v>301145440450600072GR</v>
          </cell>
          <cell r="B2407" t="str">
            <v>66 ياردة * 4.5 سم * 72 بكرة - D05 SUP</v>
          </cell>
          <cell r="C2407">
            <v>60</v>
          </cell>
          <cell r="D2407">
            <v>4.5</v>
          </cell>
          <cell r="E2407">
            <v>72</v>
          </cell>
          <cell r="F2407">
            <v>194.4</v>
          </cell>
          <cell r="G2407" t="str">
            <v>45S</v>
          </cell>
          <cell r="H2407">
            <v>6</v>
          </cell>
          <cell r="I2407">
            <v>735</v>
          </cell>
          <cell r="J2407">
            <v>1.4999999999999999E-2</v>
          </cell>
        </row>
        <row r="2408">
          <cell r="A2408" t="str">
            <v>401145022104500</v>
          </cell>
          <cell r="B2408" t="str">
            <v>450 م * 21 سم - بنى D05</v>
          </cell>
          <cell r="C2408">
            <v>450</v>
          </cell>
          <cell r="D2408">
            <v>21</v>
          </cell>
          <cell r="E2408">
            <v>1</v>
          </cell>
          <cell r="F2408">
            <v>94.5</v>
          </cell>
          <cell r="G2408" t="str">
            <v>45COL</v>
          </cell>
          <cell r="H2408" t="str">
            <v/>
          </cell>
          <cell r="I2408">
            <v>735</v>
          </cell>
          <cell r="J2408">
            <v>1.4999999999999999E-2</v>
          </cell>
        </row>
        <row r="2409">
          <cell r="A2409" t="str">
            <v>401145022104950</v>
          </cell>
          <cell r="B2409" t="str">
            <v>495 م * 21 سم - بنى D05</v>
          </cell>
          <cell r="C2409">
            <v>495</v>
          </cell>
          <cell r="D2409">
            <v>21</v>
          </cell>
          <cell r="E2409">
            <v>1</v>
          </cell>
          <cell r="F2409">
            <v>103.95</v>
          </cell>
          <cell r="G2409" t="str">
            <v>45COL</v>
          </cell>
          <cell r="H2409" t="str">
            <v/>
          </cell>
          <cell r="I2409">
            <v>735</v>
          </cell>
          <cell r="J2409">
            <v>1.4999999999999999E-2</v>
          </cell>
        </row>
        <row r="2410">
          <cell r="A2410" t="str">
            <v>401145022804500</v>
          </cell>
          <cell r="B2410" t="str">
            <v>450 م * 28 سم - بنى D05</v>
          </cell>
          <cell r="C2410">
            <v>450</v>
          </cell>
          <cell r="D2410">
            <v>28</v>
          </cell>
          <cell r="E2410">
            <v>1</v>
          </cell>
          <cell r="F2410">
            <v>126</v>
          </cell>
          <cell r="G2410" t="str">
            <v>45COL</v>
          </cell>
          <cell r="H2410" t="str">
            <v/>
          </cell>
          <cell r="I2410">
            <v>735</v>
          </cell>
          <cell r="J2410">
            <v>1.4999999999999999E-2</v>
          </cell>
        </row>
        <row r="2411">
          <cell r="A2411" t="str">
            <v>401145022804950</v>
          </cell>
          <cell r="B2411" t="str">
            <v>495 م * 28 سم - بنى D05</v>
          </cell>
          <cell r="C2411">
            <v>495</v>
          </cell>
          <cell r="D2411">
            <v>28</v>
          </cell>
          <cell r="E2411">
            <v>1</v>
          </cell>
          <cell r="F2411">
            <v>138.6</v>
          </cell>
          <cell r="G2411" t="str">
            <v>45COL</v>
          </cell>
          <cell r="H2411" t="str">
            <v/>
          </cell>
          <cell r="I2411">
            <v>735</v>
          </cell>
          <cell r="J2411">
            <v>1.4999999999999999E-2</v>
          </cell>
        </row>
        <row r="2412">
          <cell r="A2412" t="str">
            <v>30114301045800000600</v>
          </cell>
          <cell r="B2412" t="str">
            <v>N.Clear 800M-4.5-006-D03</v>
          </cell>
          <cell r="C2412">
            <v>800</v>
          </cell>
          <cell r="D2412">
            <v>4.5</v>
          </cell>
          <cell r="E2412">
            <v>6</v>
          </cell>
          <cell r="F2412">
            <v>216</v>
          </cell>
          <cell r="G2412" t="str">
            <v>43c</v>
          </cell>
          <cell r="H2412" t="str">
            <v/>
          </cell>
          <cell r="I2412">
            <v>735</v>
          </cell>
          <cell r="J2412">
            <v>1.4999999999999999E-2</v>
          </cell>
        </row>
        <row r="2413">
          <cell r="A2413" t="str">
            <v>301145440450600072IE</v>
          </cell>
          <cell r="B2413" t="str">
            <v>66 ياردة * 4.5 سم * 72 بكرة - D05 SUP</v>
          </cell>
          <cell r="C2413">
            <v>60</v>
          </cell>
          <cell r="D2413">
            <v>4.5</v>
          </cell>
          <cell r="E2413">
            <v>72</v>
          </cell>
          <cell r="F2413">
            <v>194.4</v>
          </cell>
          <cell r="G2413" t="str">
            <v>45S</v>
          </cell>
          <cell r="H2413">
            <v>6</v>
          </cell>
          <cell r="I2413">
            <v>735</v>
          </cell>
          <cell r="J2413">
            <v>1.4999999999999999E-2</v>
          </cell>
        </row>
        <row r="2414">
          <cell r="A2414" t="str">
            <v>30114502045027007200</v>
          </cell>
          <cell r="B2414" t="str">
            <v xml:space="preserve"> BRN27M-4.5-72-D05</v>
          </cell>
          <cell r="C2414">
            <v>27</v>
          </cell>
          <cell r="D2414">
            <v>4.5</v>
          </cell>
          <cell r="E2414">
            <v>72</v>
          </cell>
          <cell r="F2414">
            <v>87.48</v>
          </cell>
          <cell r="G2414" t="str">
            <v>45COL</v>
          </cell>
          <cell r="H2414">
            <v>6</v>
          </cell>
          <cell r="I2414">
            <v>735</v>
          </cell>
          <cell r="J2414">
            <v>1.4999999999999999E-2</v>
          </cell>
        </row>
        <row r="2415">
          <cell r="A2415" t="str">
            <v>30114505045027007200</v>
          </cell>
          <cell r="B2415" t="str">
            <v>RED 27M-4.5-72-D05</v>
          </cell>
          <cell r="C2415">
            <v>27</v>
          </cell>
          <cell r="D2415">
            <v>4.5</v>
          </cell>
          <cell r="E2415">
            <v>72</v>
          </cell>
          <cell r="F2415">
            <v>87.48</v>
          </cell>
          <cell r="G2415" t="str">
            <v>45COL</v>
          </cell>
          <cell r="H2415">
            <v>6</v>
          </cell>
          <cell r="I2415">
            <v>735</v>
          </cell>
          <cell r="J2415">
            <v>1.4999999999999999E-2</v>
          </cell>
        </row>
        <row r="2416">
          <cell r="A2416" t="str">
            <v>30114507045027007200</v>
          </cell>
          <cell r="B2416" t="str">
            <v>BLU 27M-4.5-72-D05</v>
          </cell>
          <cell r="C2416">
            <v>27</v>
          </cell>
          <cell r="D2416">
            <v>4.5</v>
          </cell>
          <cell r="E2416">
            <v>72</v>
          </cell>
          <cell r="F2416">
            <v>87.48</v>
          </cell>
          <cell r="G2416" t="str">
            <v>45COL</v>
          </cell>
          <cell r="H2416">
            <v>6</v>
          </cell>
          <cell r="I2416">
            <v>735</v>
          </cell>
          <cell r="J2416">
            <v>1.4999999999999999E-2</v>
          </cell>
        </row>
        <row r="2417">
          <cell r="A2417" t="str">
            <v>30114508045027007200</v>
          </cell>
          <cell r="B2417" t="str">
            <v>YEL 27M-4.5-72-D05</v>
          </cell>
          <cell r="C2417">
            <v>27</v>
          </cell>
          <cell r="D2417">
            <v>4.5</v>
          </cell>
          <cell r="E2417">
            <v>72</v>
          </cell>
          <cell r="F2417">
            <v>87.48</v>
          </cell>
          <cell r="G2417" t="str">
            <v>45COL</v>
          </cell>
          <cell r="H2417">
            <v>6</v>
          </cell>
          <cell r="I2417">
            <v>735</v>
          </cell>
          <cell r="J2417">
            <v>1.4999999999999999E-2</v>
          </cell>
        </row>
        <row r="2418">
          <cell r="A2418" t="str">
            <v>30114516045027007200</v>
          </cell>
          <cell r="B2418" t="str">
            <v>BLK 27M-4.5-72-D05</v>
          </cell>
          <cell r="C2418">
            <v>27</v>
          </cell>
          <cell r="D2418">
            <v>4.5</v>
          </cell>
          <cell r="E2418">
            <v>72</v>
          </cell>
          <cell r="F2418">
            <v>87.48</v>
          </cell>
          <cell r="G2418" t="str">
            <v>45COL</v>
          </cell>
          <cell r="H2418">
            <v>6</v>
          </cell>
          <cell r="I2418">
            <v>735</v>
          </cell>
          <cell r="J2418">
            <v>1.4999999999999999E-2</v>
          </cell>
        </row>
        <row r="2419">
          <cell r="A2419" t="str">
            <v>30114801042066007200</v>
          </cell>
          <cell r="B2419" t="str">
            <v>N.Clear 66M-4.2-072-D08</v>
          </cell>
          <cell r="C2419">
            <v>66</v>
          </cell>
          <cell r="D2419">
            <v>4.2</v>
          </cell>
          <cell r="E2419">
            <v>72</v>
          </cell>
          <cell r="F2419">
            <v>199.58399999999997</v>
          </cell>
          <cell r="G2419" t="str">
            <v>48C</v>
          </cell>
          <cell r="H2419">
            <v>6</v>
          </cell>
          <cell r="I2419">
            <v>735</v>
          </cell>
          <cell r="J2419">
            <v>1.4999999999999999E-2</v>
          </cell>
        </row>
        <row r="2420">
          <cell r="A2420" t="str">
            <v>30114509045027007200</v>
          </cell>
          <cell r="B2420" t="str">
            <v>WHT 27M-4.5-72-D05</v>
          </cell>
          <cell r="C2420">
            <v>27</v>
          </cell>
          <cell r="D2420">
            <v>4.5</v>
          </cell>
          <cell r="E2420">
            <v>72</v>
          </cell>
          <cell r="F2420">
            <v>87.48</v>
          </cell>
          <cell r="G2420" t="str">
            <v>45COL</v>
          </cell>
          <cell r="H2420">
            <v>6</v>
          </cell>
          <cell r="I2420">
            <v>735</v>
          </cell>
          <cell r="J2420">
            <v>1.4999999999999999E-2</v>
          </cell>
        </row>
        <row r="2421">
          <cell r="A2421" t="str">
            <v>30114503045061007200</v>
          </cell>
          <cell r="B2421" t="str">
            <v>YSH 61M-4.5-072-D05</v>
          </cell>
          <cell r="C2421">
            <v>61</v>
          </cell>
          <cell r="D2421">
            <v>4.5</v>
          </cell>
          <cell r="E2421">
            <v>72</v>
          </cell>
          <cell r="F2421">
            <v>197.64000000000001</v>
          </cell>
          <cell r="G2421" t="str">
            <v>45COL</v>
          </cell>
          <cell r="H2421">
            <v>6</v>
          </cell>
          <cell r="I2421">
            <v>735</v>
          </cell>
          <cell r="J2421">
            <v>1.4999999999999999E-2</v>
          </cell>
        </row>
        <row r="2422">
          <cell r="A2422" t="str">
            <v>30114503040570001400</v>
          </cell>
          <cell r="B2422" t="str">
            <v>YSH 570M-4-14-D05</v>
          </cell>
          <cell r="C2422">
            <v>570</v>
          </cell>
          <cell r="D2422">
            <v>4</v>
          </cell>
          <cell r="E2422">
            <v>14</v>
          </cell>
          <cell r="F2422">
            <v>319.2</v>
          </cell>
          <cell r="G2422" t="str">
            <v>45COL</v>
          </cell>
          <cell r="H2422" t="str">
            <v/>
          </cell>
          <cell r="I2422">
            <v>735</v>
          </cell>
          <cell r="J2422">
            <v>1.4999999999999999E-2</v>
          </cell>
        </row>
        <row r="2423">
          <cell r="A2423" t="str">
            <v>30114501048280003000</v>
          </cell>
          <cell r="B2423" t="str">
            <v>N.Clear 280M-4.8-030-D05</v>
          </cell>
          <cell r="C2423">
            <v>280</v>
          </cell>
          <cell r="D2423">
            <v>4.8</v>
          </cell>
          <cell r="E2423">
            <v>30</v>
          </cell>
          <cell r="F2423">
            <v>403.2</v>
          </cell>
          <cell r="G2423" t="str">
            <v>45C</v>
          </cell>
          <cell r="H2423" t="str">
            <v/>
          </cell>
          <cell r="I2423">
            <v>735</v>
          </cell>
          <cell r="J2423">
            <v>1.4999999999999999E-2</v>
          </cell>
        </row>
        <row r="2424">
          <cell r="A2424" t="str">
            <v>30114503045066007200</v>
          </cell>
          <cell r="B2424" t="str">
            <v>YSH 66M-4.5-072-D05</v>
          </cell>
          <cell r="C2424">
            <v>66</v>
          </cell>
          <cell r="D2424">
            <v>4.5</v>
          </cell>
          <cell r="E2424">
            <v>72</v>
          </cell>
          <cell r="F2424">
            <v>213.84</v>
          </cell>
          <cell r="G2424" t="str">
            <v>45COL</v>
          </cell>
          <cell r="H2424">
            <v>6</v>
          </cell>
          <cell r="I2424">
            <v>735</v>
          </cell>
          <cell r="J2424">
            <v>1.4999999999999999E-2</v>
          </cell>
        </row>
        <row r="2425">
          <cell r="A2425" t="str">
            <v>30114801070150002400</v>
          </cell>
          <cell r="B2425" t="str">
            <v>N.Clear 150M-7-024-D08</v>
          </cell>
          <cell r="C2425">
            <v>150</v>
          </cell>
          <cell r="D2425">
            <v>7</v>
          </cell>
          <cell r="E2425">
            <v>24</v>
          </cell>
          <cell r="F2425">
            <v>252</v>
          </cell>
          <cell r="G2425" t="str">
            <v>48C</v>
          </cell>
          <cell r="H2425">
            <v>4</v>
          </cell>
          <cell r="I2425">
            <v>735</v>
          </cell>
          <cell r="J2425">
            <v>1.4999999999999999E-2</v>
          </cell>
        </row>
        <row r="2426">
          <cell r="A2426" t="str">
            <v>30113801048077005400</v>
          </cell>
          <cell r="B2426" t="str">
            <v>N.Clear 77M-4.8-054-C08</v>
          </cell>
          <cell r="C2426">
            <v>77</v>
          </cell>
          <cell r="D2426">
            <v>4.8</v>
          </cell>
          <cell r="E2426">
            <v>54</v>
          </cell>
          <cell r="F2426">
            <v>199.58399999999997</v>
          </cell>
          <cell r="G2426" t="str">
            <v>38C</v>
          </cell>
          <cell r="H2426">
            <v>6</v>
          </cell>
          <cell r="I2426">
            <v>735</v>
          </cell>
          <cell r="J2426">
            <v>1.4999999999999999E-2</v>
          </cell>
        </row>
        <row r="2427">
          <cell r="A2427" t="str">
            <v>30113801042091007200</v>
          </cell>
          <cell r="B2427" t="str">
            <v>N.Clear 100Y-4.2-072-C08</v>
          </cell>
          <cell r="C2427">
            <v>91</v>
          </cell>
          <cell r="D2427">
            <v>4.2</v>
          </cell>
          <cell r="E2427">
            <v>72</v>
          </cell>
          <cell r="F2427">
            <v>275.18400000000003</v>
          </cell>
          <cell r="G2427" t="str">
            <v>38C</v>
          </cell>
          <cell r="H2427">
            <v>6</v>
          </cell>
          <cell r="I2427">
            <v>735</v>
          </cell>
          <cell r="J2427">
            <v>1.4999999999999999E-2</v>
          </cell>
        </row>
        <row r="2428">
          <cell r="A2428" t="str">
            <v>30113801042250003600</v>
          </cell>
          <cell r="B2428" t="str">
            <v>N.Clear 250M-4.2-036-C08</v>
          </cell>
          <cell r="C2428">
            <v>250</v>
          </cell>
          <cell r="D2428">
            <v>4.2</v>
          </cell>
          <cell r="E2428">
            <v>36</v>
          </cell>
          <cell r="F2428">
            <v>378</v>
          </cell>
          <cell r="G2428" t="str">
            <v>38C</v>
          </cell>
          <cell r="H2428" t="str">
            <v/>
          </cell>
          <cell r="I2428">
            <v>735</v>
          </cell>
          <cell r="J2428">
            <v>1.4999999999999999E-2</v>
          </cell>
        </row>
        <row r="2429">
          <cell r="A2429" t="str">
            <v>30113801042045007200</v>
          </cell>
          <cell r="B2429" t="str">
            <v>N.Clear 45M-4.2-072-C08</v>
          </cell>
          <cell r="C2429">
            <v>45</v>
          </cell>
          <cell r="D2429">
            <v>4.2</v>
          </cell>
          <cell r="E2429">
            <v>72</v>
          </cell>
          <cell r="F2429">
            <v>136.07999999999998</v>
          </cell>
          <cell r="G2429" t="str">
            <v>38C</v>
          </cell>
          <cell r="H2429">
            <v>6</v>
          </cell>
          <cell r="I2429">
            <v>735</v>
          </cell>
          <cell r="J2429">
            <v>1.4999999999999999E-2</v>
          </cell>
        </row>
        <row r="2430">
          <cell r="A2430" t="str">
            <v>30113801036054009600</v>
          </cell>
          <cell r="B2430" t="str">
            <v>N.Clear 54M-3.6-096-C08</v>
          </cell>
          <cell r="C2430">
            <v>54</v>
          </cell>
          <cell r="D2430">
            <v>3.6</v>
          </cell>
          <cell r="E2430">
            <v>96</v>
          </cell>
          <cell r="F2430">
            <v>186.624</v>
          </cell>
          <cell r="G2430" t="str">
            <v>38C</v>
          </cell>
          <cell r="H2430">
            <v>8</v>
          </cell>
          <cell r="I2430">
            <v>735</v>
          </cell>
          <cell r="J2430">
            <v>1.4999999999999999E-2</v>
          </cell>
        </row>
        <row r="2431">
          <cell r="A2431" t="str">
            <v>30113801040085007200</v>
          </cell>
          <cell r="B2431" t="str">
            <v>N.Clear 85M-4-072-C08</v>
          </cell>
          <cell r="C2431">
            <v>85</v>
          </cell>
          <cell r="D2431">
            <v>4</v>
          </cell>
          <cell r="E2431">
            <v>72</v>
          </cell>
          <cell r="F2431">
            <v>244.79999999999998</v>
          </cell>
          <cell r="G2431" t="str">
            <v>38C</v>
          </cell>
          <cell r="H2431">
            <v>6</v>
          </cell>
          <cell r="I2431">
            <v>735</v>
          </cell>
          <cell r="J2431">
            <v>1.4999999999999999E-2</v>
          </cell>
        </row>
        <row r="2432">
          <cell r="A2432" t="str">
            <v>30114801040590001400</v>
          </cell>
          <cell r="B2432" t="str">
            <v>N.Clear 590M-4-14-D08</v>
          </cell>
          <cell r="C2432">
            <v>590</v>
          </cell>
          <cell r="D2432">
            <v>4</v>
          </cell>
          <cell r="E2432">
            <v>14</v>
          </cell>
          <cell r="F2432">
            <v>330.40000000000003</v>
          </cell>
          <cell r="G2432" t="str">
            <v>48C</v>
          </cell>
          <cell r="H2432" t="str">
            <v/>
          </cell>
          <cell r="I2432">
            <v>735</v>
          </cell>
          <cell r="J2432">
            <v>1.4999999999999999E-2</v>
          </cell>
        </row>
        <row r="2433">
          <cell r="A2433" t="str">
            <v>301136440450190072EV</v>
          </cell>
          <cell r="B2433" t="str">
            <v>SUP 19M-4.5-72-C06 EV</v>
          </cell>
          <cell r="C2433">
            <v>19</v>
          </cell>
          <cell r="D2433">
            <v>4.5</v>
          </cell>
          <cell r="E2433">
            <v>72</v>
          </cell>
          <cell r="F2433">
            <v>61.56</v>
          </cell>
          <cell r="G2433" t="str">
            <v>36S</v>
          </cell>
          <cell r="H2433">
            <v>6</v>
          </cell>
          <cell r="I2433">
            <v>735</v>
          </cell>
          <cell r="J2433">
            <v>1.4999999999999999E-2</v>
          </cell>
        </row>
        <row r="2434">
          <cell r="A2434" t="str">
            <v>30113801045047007200</v>
          </cell>
          <cell r="B2434" t="str">
            <v>N.Clear 47M-4.5-072-C08</v>
          </cell>
          <cell r="C2434">
            <v>47</v>
          </cell>
          <cell r="D2434">
            <v>4.5</v>
          </cell>
          <cell r="E2434">
            <v>72</v>
          </cell>
          <cell r="F2434">
            <v>152.28000000000003</v>
          </cell>
          <cell r="G2434" t="str">
            <v>38C</v>
          </cell>
          <cell r="H2434">
            <v>6</v>
          </cell>
          <cell r="I2434">
            <v>735</v>
          </cell>
          <cell r="J2434">
            <v>1.4999999999999999E-2</v>
          </cell>
        </row>
        <row r="2435">
          <cell r="A2435" t="str">
            <v>401148012883300</v>
          </cell>
          <cell r="B2435" t="str">
            <v>330 م * 28.8 سم شفاف D08</v>
          </cell>
          <cell r="C2435">
            <v>330</v>
          </cell>
          <cell r="D2435">
            <v>28.8</v>
          </cell>
          <cell r="E2435">
            <v>1</v>
          </cell>
          <cell r="F2435">
            <v>95.04</v>
          </cell>
          <cell r="G2435" t="str">
            <v>48C</v>
          </cell>
          <cell r="H2435" t="str">
            <v/>
          </cell>
          <cell r="I2435">
            <v>735</v>
          </cell>
          <cell r="J2435">
            <v>1.4999999999999999E-2</v>
          </cell>
        </row>
        <row r="2436">
          <cell r="A2436" t="str">
            <v>401148012403300</v>
          </cell>
          <cell r="B2436" t="str">
            <v>330 م * 24 سم شفاف D08</v>
          </cell>
          <cell r="C2436">
            <v>330</v>
          </cell>
          <cell r="D2436">
            <v>24</v>
          </cell>
          <cell r="E2436">
            <v>1</v>
          </cell>
          <cell r="F2436">
            <v>79.2</v>
          </cell>
          <cell r="G2436" t="str">
            <v>48C</v>
          </cell>
          <cell r="H2436" t="str">
            <v/>
          </cell>
          <cell r="I2436">
            <v>735</v>
          </cell>
          <cell r="J2436">
            <v>1.4999999999999999E-2</v>
          </cell>
        </row>
        <row r="2437">
          <cell r="A2437" t="str">
            <v>401148012883960</v>
          </cell>
          <cell r="B2437" t="str">
            <v>396 م * 28.8 سم شفاف D08</v>
          </cell>
          <cell r="C2437">
            <v>396</v>
          </cell>
          <cell r="D2437">
            <v>28.8</v>
          </cell>
          <cell r="E2437">
            <v>1</v>
          </cell>
          <cell r="F2437">
            <v>114.04800000000002</v>
          </cell>
          <cell r="G2437" t="str">
            <v>48C</v>
          </cell>
          <cell r="H2437" t="str">
            <v/>
          </cell>
          <cell r="I2437">
            <v>735</v>
          </cell>
          <cell r="J2437">
            <v>1.4999999999999999E-2</v>
          </cell>
        </row>
        <row r="2438">
          <cell r="A2438" t="str">
            <v>401148012403960</v>
          </cell>
          <cell r="B2438" t="str">
            <v>396 م * 24 سم شفاف D08</v>
          </cell>
          <cell r="C2438">
            <v>396</v>
          </cell>
          <cell r="D2438">
            <v>24</v>
          </cell>
          <cell r="E2438">
            <v>1</v>
          </cell>
          <cell r="F2438">
            <v>95.04</v>
          </cell>
          <cell r="G2438" t="str">
            <v>48C</v>
          </cell>
          <cell r="H2438" t="str">
            <v/>
          </cell>
          <cell r="I2438">
            <v>735</v>
          </cell>
          <cell r="J2438">
            <v>1.4999999999999999E-2</v>
          </cell>
        </row>
        <row r="2439">
          <cell r="A2439" t="str">
            <v>30113644045054007200</v>
          </cell>
          <cell r="B2439" t="str">
            <v>SUP 60Y-4.5-72 -C06</v>
          </cell>
          <cell r="C2439">
            <v>54</v>
          </cell>
          <cell r="D2439">
            <v>4.5</v>
          </cell>
          <cell r="E2439">
            <v>72</v>
          </cell>
          <cell r="F2439">
            <v>174.96</v>
          </cell>
          <cell r="G2439" t="str">
            <v>36S</v>
          </cell>
          <cell r="H2439">
            <v>6</v>
          </cell>
          <cell r="I2439">
            <v>735</v>
          </cell>
          <cell r="J2439">
            <v>1.4999999999999999E-2</v>
          </cell>
        </row>
        <row r="2440">
          <cell r="A2440" t="str">
            <v>30114501040570001400</v>
          </cell>
          <cell r="B2440" t="str">
            <v>N.Clear 570M-4-14-D05</v>
          </cell>
          <cell r="C2440">
            <v>570</v>
          </cell>
          <cell r="D2440">
            <v>4</v>
          </cell>
          <cell r="E2440">
            <v>14</v>
          </cell>
          <cell r="F2440">
            <v>319.2</v>
          </cell>
          <cell r="G2440" t="str">
            <v>45C</v>
          </cell>
          <cell r="H2440" t="str">
            <v/>
          </cell>
          <cell r="I2440">
            <v>735</v>
          </cell>
          <cell r="J2440">
            <v>1.4999999999999999E-2</v>
          </cell>
        </row>
        <row r="2441">
          <cell r="A2441" t="str">
            <v>30113644045047007200</v>
          </cell>
          <cell r="B2441" t="str">
            <v>SUP 47M-4.5-72-C06</v>
          </cell>
          <cell r="C2441">
            <v>47</v>
          </cell>
          <cell r="D2441">
            <v>4.5</v>
          </cell>
          <cell r="E2441">
            <v>72</v>
          </cell>
          <cell r="F2441">
            <v>152.28000000000003</v>
          </cell>
          <cell r="G2441" t="str">
            <v>36S</v>
          </cell>
          <cell r="H2441">
            <v>6</v>
          </cell>
          <cell r="I2441">
            <v>735</v>
          </cell>
          <cell r="J2441">
            <v>1.4999999999999999E-2</v>
          </cell>
        </row>
        <row r="2442">
          <cell r="A2442" t="str">
            <v>30113644042054007200</v>
          </cell>
          <cell r="B2442" t="str">
            <v>SUP 60 Y-4.2-72-C06</v>
          </cell>
          <cell r="C2442">
            <v>54</v>
          </cell>
          <cell r="D2442">
            <v>4.2</v>
          </cell>
          <cell r="E2442">
            <v>72</v>
          </cell>
          <cell r="F2442">
            <v>163.29600000000002</v>
          </cell>
          <cell r="G2442" t="str">
            <v>36S</v>
          </cell>
          <cell r="H2442">
            <v>6</v>
          </cell>
          <cell r="I2442">
            <v>735</v>
          </cell>
          <cell r="J2442">
            <v>1.4999999999999999E-2</v>
          </cell>
        </row>
        <row r="2443">
          <cell r="A2443" t="str">
            <v>30113644042036007200</v>
          </cell>
          <cell r="B2443" t="str">
            <v>SUP 40Y-4.2-72-C06</v>
          </cell>
          <cell r="C2443">
            <v>36</v>
          </cell>
          <cell r="D2443">
            <v>4.2</v>
          </cell>
          <cell r="E2443">
            <v>72</v>
          </cell>
          <cell r="F2443">
            <v>108.86400000000002</v>
          </cell>
          <cell r="G2443" t="str">
            <v>36S</v>
          </cell>
          <cell r="H2443">
            <v>6</v>
          </cell>
          <cell r="I2443">
            <v>735</v>
          </cell>
          <cell r="J2443">
            <v>1.4999999999999999E-2</v>
          </cell>
        </row>
        <row r="2444">
          <cell r="A2444" t="str">
            <v>30113644045182003600</v>
          </cell>
          <cell r="B2444" t="str">
            <v>SUP 200Y-4.5-36 -C06</v>
          </cell>
          <cell r="C2444">
            <v>182</v>
          </cell>
          <cell r="D2444">
            <v>4.5</v>
          </cell>
          <cell r="E2444">
            <v>36</v>
          </cell>
          <cell r="F2444">
            <v>294.83999999999997</v>
          </cell>
          <cell r="G2444" t="str">
            <v>36S</v>
          </cell>
          <cell r="H2444" t="str">
            <v/>
          </cell>
          <cell r="I2444">
            <v>735</v>
          </cell>
          <cell r="J2444">
            <v>1.4999999999999999E-2</v>
          </cell>
        </row>
        <row r="2445">
          <cell r="A2445" t="str">
            <v>30113644045250003000</v>
          </cell>
          <cell r="B2445" t="str">
            <v>SUP 250M-4.5-30-C06</v>
          </cell>
          <cell r="C2445">
            <v>250</v>
          </cell>
          <cell r="D2445">
            <v>4.5</v>
          </cell>
          <cell r="E2445">
            <v>30</v>
          </cell>
          <cell r="F2445">
            <v>337.5</v>
          </cell>
          <cell r="G2445" t="str">
            <v>36S</v>
          </cell>
          <cell r="H2445" t="str">
            <v/>
          </cell>
          <cell r="I2445">
            <v>735</v>
          </cell>
          <cell r="J2445">
            <v>1.4999999999999999E-2</v>
          </cell>
        </row>
        <row r="2446">
          <cell r="A2446" t="str">
            <v>30113644023045014400</v>
          </cell>
          <cell r="B2446" t="str">
            <v>SUP  45M-2.3-144-C06</v>
          </cell>
          <cell r="C2446">
            <v>45</v>
          </cell>
          <cell r="D2446">
            <v>2.2999999999999998</v>
          </cell>
          <cell r="E2446">
            <v>144</v>
          </cell>
          <cell r="F2446">
            <v>149.04</v>
          </cell>
          <cell r="G2446" t="str">
            <v>36S</v>
          </cell>
          <cell r="H2446">
            <v>12</v>
          </cell>
          <cell r="I2446">
            <v>735</v>
          </cell>
          <cell r="J2446">
            <v>1.4999999999999999E-2</v>
          </cell>
        </row>
        <row r="2447">
          <cell r="A2447" t="str">
            <v>401145012252100</v>
          </cell>
          <cell r="B2447" t="str">
            <v>210 م * 22.5 سم شفاف D05</v>
          </cell>
          <cell r="C2447">
            <v>210</v>
          </cell>
          <cell r="D2447">
            <v>22.5</v>
          </cell>
          <cell r="E2447">
            <v>1</v>
          </cell>
          <cell r="F2447">
            <v>47.25</v>
          </cell>
          <cell r="G2447" t="str">
            <v>45C</v>
          </cell>
          <cell r="H2447" t="str">
            <v/>
          </cell>
          <cell r="I2447">
            <v>735</v>
          </cell>
          <cell r="J2447">
            <v>1.4999999999999999E-2</v>
          </cell>
        </row>
        <row r="2448">
          <cell r="A2448" t="str">
            <v>401145022403000</v>
          </cell>
          <cell r="B2448" t="str">
            <v>300 م * 24 سم - بنى D05</v>
          </cell>
          <cell r="C2448">
            <v>300</v>
          </cell>
          <cell r="D2448">
            <v>24</v>
          </cell>
          <cell r="E2448">
            <v>1</v>
          </cell>
          <cell r="F2448">
            <v>72</v>
          </cell>
          <cell r="G2448" t="str">
            <v>45COL</v>
          </cell>
          <cell r="H2448" t="str">
            <v/>
          </cell>
          <cell r="I2448">
            <v>735</v>
          </cell>
          <cell r="J2448">
            <v>1.4999999999999999E-2</v>
          </cell>
        </row>
        <row r="2449">
          <cell r="A2449" t="str">
            <v>401145022883000</v>
          </cell>
          <cell r="B2449" t="str">
            <v>300م*28.8سم *D05- بنى</v>
          </cell>
          <cell r="C2449">
            <v>300</v>
          </cell>
          <cell r="D2449">
            <v>28.8</v>
          </cell>
          <cell r="E2449">
            <v>1</v>
          </cell>
          <cell r="F2449">
            <v>86.4</v>
          </cell>
          <cell r="G2449" t="str">
            <v>45COL</v>
          </cell>
          <cell r="H2449" t="str">
            <v/>
          </cell>
          <cell r="I2449">
            <v>735</v>
          </cell>
          <cell r="J2449">
            <v>1.4999999999999999E-2</v>
          </cell>
        </row>
        <row r="2450">
          <cell r="A2450" t="str">
            <v>401145022403600</v>
          </cell>
          <cell r="B2450" t="str">
            <v>360 م * 24 سم - بنى D05</v>
          </cell>
          <cell r="C2450">
            <v>360</v>
          </cell>
          <cell r="D2450">
            <v>24</v>
          </cell>
          <cell r="E2450">
            <v>1</v>
          </cell>
          <cell r="F2450">
            <v>86.4</v>
          </cell>
          <cell r="G2450" t="str">
            <v>45COL</v>
          </cell>
          <cell r="H2450" t="str">
            <v/>
          </cell>
          <cell r="I2450">
            <v>735</v>
          </cell>
          <cell r="J2450">
            <v>1.4999999999999999E-2</v>
          </cell>
        </row>
        <row r="2451">
          <cell r="A2451" t="str">
            <v>401145022883600</v>
          </cell>
          <cell r="B2451" t="str">
            <v>360م*28.8سم *D05- بنى</v>
          </cell>
          <cell r="C2451">
            <v>360</v>
          </cell>
          <cell r="D2451">
            <v>28.8</v>
          </cell>
          <cell r="E2451">
            <v>1</v>
          </cell>
          <cell r="F2451">
            <v>103.68</v>
          </cell>
          <cell r="G2451" t="str">
            <v>45COL</v>
          </cell>
          <cell r="H2451" t="str">
            <v/>
          </cell>
          <cell r="I2451">
            <v>735</v>
          </cell>
          <cell r="J2451">
            <v>1.4999999999999999E-2</v>
          </cell>
        </row>
        <row r="2452">
          <cell r="A2452" t="str">
            <v>30114301060045006000</v>
          </cell>
          <cell r="B2452" t="str">
            <v>N.Clear 45M-6-060-D03</v>
          </cell>
          <cell r="C2452">
            <v>45</v>
          </cell>
          <cell r="D2452">
            <v>6</v>
          </cell>
          <cell r="E2452">
            <v>60</v>
          </cell>
          <cell r="F2452">
            <v>162</v>
          </cell>
          <cell r="G2452" t="str">
            <v>43C</v>
          </cell>
          <cell r="H2452">
            <v>4</v>
          </cell>
          <cell r="I2452">
            <v>735</v>
          </cell>
          <cell r="J2452">
            <v>1.4999999999999999E-2</v>
          </cell>
        </row>
        <row r="2453">
          <cell r="A2453" t="str">
            <v>30113501045036007200</v>
          </cell>
          <cell r="B2453" t="str">
            <v>N.Clear 36M-4.5-72-C05</v>
          </cell>
          <cell r="C2453">
            <v>36</v>
          </cell>
          <cell r="D2453">
            <v>4.5</v>
          </cell>
          <cell r="E2453">
            <v>72</v>
          </cell>
          <cell r="F2453">
            <v>116.64000000000001</v>
          </cell>
          <cell r="G2453" t="str">
            <v>35C</v>
          </cell>
          <cell r="H2453">
            <v>6</v>
          </cell>
          <cell r="I2453">
            <v>735</v>
          </cell>
          <cell r="J2453">
            <v>1.4999999999999999E-2</v>
          </cell>
        </row>
        <row r="2454">
          <cell r="A2454" t="str">
            <v>30113501045054007200</v>
          </cell>
          <cell r="B2454" t="str">
            <v>N.Clear 60Y-4.5-72-C05</v>
          </cell>
          <cell r="C2454">
            <v>54</v>
          </cell>
          <cell r="D2454">
            <v>4.5</v>
          </cell>
          <cell r="E2454">
            <v>72</v>
          </cell>
          <cell r="F2454">
            <v>174.96</v>
          </cell>
          <cell r="G2454" t="str">
            <v>35C</v>
          </cell>
          <cell r="H2454">
            <v>6</v>
          </cell>
          <cell r="I2454">
            <v>735</v>
          </cell>
          <cell r="J2454">
            <v>1.4999999999999999E-2</v>
          </cell>
        </row>
        <row r="2455">
          <cell r="A2455" t="str">
            <v>30113501045091007200</v>
          </cell>
          <cell r="B2455" t="str">
            <v>N.Clear 100Y-4.5-72-C05</v>
          </cell>
          <cell r="C2455">
            <v>91</v>
          </cell>
          <cell r="D2455">
            <v>4.5</v>
          </cell>
          <cell r="E2455">
            <v>72</v>
          </cell>
          <cell r="F2455">
            <v>294.83999999999997</v>
          </cell>
          <cell r="G2455" t="str">
            <v>35C</v>
          </cell>
          <cell r="H2455">
            <v>6</v>
          </cell>
          <cell r="I2455">
            <v>735</v>
          </cell>
          <cell r="J2455">
            <v>1.4999999999999999E-2</v>
          </cell>
        </row>
        <row r="2456">
          <cell r="A2456" t="str">
            <v>30113501045250003000</v>
          </cell>
          <cell r="B2456" t="str">
            <v>N.Clear 250M-4.5-30-C05</v>
          </cell>
          <cell r="C2456">
            <v>250</v>
          </cell>
          <cell r="D2456">
            <v>4.5</v>
          </cell>
          <cell r="E2456">
            <v>30</v>
          </cell>
          <cell r="F2456">
            <v>337.5</v>
          </cell>
          <cell r="G2456" t="str">
            <v>35C</v>
          </cell>
          <cell r="H2456" t="str">
            <v/>
          </cell>
          <cell r="I2456">
            <v>735</v>
          </cell>
          <cell r="J2456">
            <v>1.4999999999999999E-2</v>
          </cell>
        </row>
        <row r="2457">
          <cell r="A2457" t="str">
            <v>30113501036135005600</v>
          </cell>
          <cell r="B2457" t="str">
            <v>N.Clear 135M-3.6-56-C05</v>
          </cell>
          <cell r="C2457">
            <v>135</v>
          </cell>
          <cell r="D2457">
            <v>3.6</v>
          </cell>
          <cell r="E2457">
            <v>56</v>
          </cell>
          <cell r="F2457">
            <v>272.16000000000003</v>
          </cell>
          <cell r="G2457" t="str">
            <v>35C</v>
          </cell>
          <cell r="H2457">
            <v>8</v>
          </cell>
          <cell r="I2457">
            <v>735</v>
          </cell>
          <cell r="J2457">
            <v>1.4999999999999999E-2</v>
          </cell>
        </row>
        <row r="2458">
          <cell r="A2458" t="str">
            <v>30113501036273003600</v>
          </cell>
          <cell r="B2458" t="str">
            <v>N.Clear 300Y-3.6-36-C05</v>
          </cell>
          <cell r="C2458">
            <v>273</v>
          </cell>
          <cell r="D2458">
            <v>3.6</v>
          </cell>
          <cell r="E2458">
            <v>36</v>
          </cell>
          <cell r="F2458">
            <v>353.80800000000005</v>
          </cell>
          <cell r="G2458" t="str">
            <v>35C</v>
          </cell>
          <cell r="H2458" t="str">
            <v/>
          </cell>
          <cell r="I2458">
            <v>735</v>
          </cell>
          <cell r="J2458">
            <v>1.4999999999999999E-2</v>
          </cell>
        </row>
        <row r="2459">
          <cell r="A2459" t="str">
            <v>30113644048085005400</v>
          </cell>
          <cell r="B2459" t="str">
            <v>SUP 85M-4.8-54-C06</v>
          </cell>
          <cell r="C2459">
            <v>85</v>
          </cell>
          <cell r="D2459">
            <v>4.8</v>
          </cell>
          <cell r="E2459">
            <v>54</v>
          </cell>
          <cell r="F2459">
            <v>220.32</v>
          </cell>
          <cell r="G2459" t="str">
            <v>36S</v>
          </cell>
          <cell r="H2459">
            <v>6</v>
          </cell>
          <cell r="I2459">
            <v>735</v>
          </cell>
          <cell r="J2459">
            <v>1.4999999999999999E-2</v>
          </cell>
        </row>
        <row r="2460">
          <cell r="A2460" t="str">
            <v>30113501135036002400</v>
          </cell>
          <cell r="B2460" t="str">
            <v>N.Clear 40Y-13.5-24-C05</v>
          </cell>
          <cell r="C2460">
            <v>36</v>
          </cell>
          <cell r="D2460">
            <v>13.5</v>
          </cell>
          <cell r="E2460">
            <v>24</v>
          </cell>
          <cell r="F2460">
            <v>116.64000000000001</v>
          </cell>
          <cell r="G2460" t="str">
            <v>35C</v>
          </cell>
          <cell r="H2460">
            <v>2</v>
          </cell>
          <cell r="I2460">
            <v>735</v>
          </cell>
          <cell r="J2460">
            <v>1.4999999999999999E-2</v>
          </cell>
        </row>
        <row r="2461">
          <cell r="A2461" t="str">
            <v>30115003045075007200</v>
          </cell>
          <cell r="B2461" t="str">
            <v>YSH 75M-4.5-72- E00</v>
          </cell>
          <cell r="C2461">
            <v>75</v>
          </cell>
          <cell r="D2461">
            <v>4.5</v>
          </cell>
          <cell r="E2461">
            <v>72</v>
          </cell>
          <cell r="F2461">
            <v>243</v>
          </cell>
          <cell r="G2461" t="str">
            <v>50YSH</v>
          </cell>
          <cell r="H2461">
            <v>6</v>
          </cell>
          <cell r="I2461">
            <v>735</v>
          </cell>
          <cell r="J2461">
            <v>1.4999999999999999E-2</v>
          </cell>
        </row>
        <row r="2462">
          <cell r="A2462" t="str">
            <v>30113501045180003600</v>
          </cell>
          <cell r="B2462" t="str">
            <v>N.Clear 180M-4.5-36-C05</v>
          </cell>
          <cell r="C2462">
            <v>180</v>
          </cell>
          <cell r="D2462">
            <v>4.5</v>
          </cell>
          <cell r="E2462">
            <v>36</v>
          </cell>
          <cell r="F2462">
            <v>291.59999999999997</v>
          </cell>
          <cell r="G2462" t="str">
            <v>35C</v>
          </cell>
          <cell r="H2462">
            <v>6</v>
          </cell>
          <cell r="I2462">
            <v>735</v>
          </cell>
          <cell r="J2462">
            <v>1.4999999999999999E-2</v>
          </cell>
        </row>
        <row r="2463">
          <cell r="A2463" t="str">
            <v>30114507060050004500</v>
          </cell>
          <cell r="B2463" t="str">
            <v>BLU 50M-6-45-D05</v>
          </cell>
          <cell r="C2463">
            <v>50</v>
          </cell>
          <cell r="D2463">
            <v>6</v>
          </cell>
          <cell r="E2463">
            <v>45</v>
          </cell>
          <cell r="F2463">
            <v>135</v>
          </cell>
          <cell r="G2463" t="str">
            <v>45COL</v>
          </cell>
          <cell r="H2463">
            <v>4</v>
          </cell>
          <cell r="I2463">
            <v>735</v>
          </cell>
          <cell r="J2463">
            <v>1.4999999999999999E-2</v>
          </cell>
        </row>
        <row r="2464">
          <cell r="A2464" t="str">
            <v>30113501045022503600</v>
          </cell>
          <cell r="B2464" t="str">
            <v>N.Clear 25Y-4.5-36-C05</v>
          </cell>
          <cell r="C2464">
            <v>22.5</v>
          </cell>
          <cell r="D2464">
            <v>4.5</v>
          </cell>
          <cell r="E2464">
            <v>36</v>
          </cell>
          <cell r="F2464">
            <v>36.449999999999996</v>
          </cell>
          <cell r="G2464" t="str">
            <v>35C</v>
          </cell>
          <cell r="H2464">
            <v>6</v>
          </cell>
          <cell r="I2464">
            <v>735</v>
          </cell>
          <cell r="J2464">
            <v>1.4999999999999999E-2</v>
          </cell>
        </row>
        <row r="2465">
          <cell r="A2465" t="str">
            <v>30113501045070005400</v>
          </cell>
          <cell r="B2465" t="str">
            <v>N.Clear 70M-4.5-54-C05</v>
          </cell>
          <cell r="C2465">
            <v>70</v>
          </cell>
          <cell r="D2465">
            <v>4.5</v>
          </cell>
          <cell r="E2465">
            <v>54</v>
          </cell>
          <cell r="F2465">
            <v>170.1</v>
          </cell>
          <cell r="G2465" t="str">
            <v>35C</v>
          </cell>
          <cell r="H2465">
            <v>6</v>
          </cell>
          <cell r="I2465">
            <v>735</v>
          </cell>
          <cell r="J2465">
            <v>1.4999999999999999E-2</v>
          </cell>
        </row>
        <row r="2466">
          <cell r="A2466" t="str">
            <v>30113501045080007200</v>
          </cell>
          <cell r="B2466" t="str">
            <v>N.Clear 80M-4.5-72-C05</v>
          </cell>
          <cell r="C2466">
            <v>80</v>
          </cell>
          <cell r="D2466">
            <v>4.5</v>
          </cell>
          <cell r="E2466">
            <v>72</v>
          </cell>
          <cell r="F2466">
            <v>259.2</v>
          </cell>
          <cell r="G2466" t="str">
            <v>35C</v>
          </cell>
          <cell r="H2466">
            <v>6</v>
          </cell>
          <cell r="I2466">
            <v>735</v>
          </cell>
          <cell r="J2466">
            <v>1.4999999999999999E-2</v>
          </cell>
        </row>
        <row r="2467">
          <cell r="A2467" t="str">
            <v>401145092883600</v>
          </cell>
          <cell r="B2467" t="str">
            <v>WHT 360M-28.8 D05</v>
          </cell>
          <cell r="C2467">
            <v>360</v>
          </cell>
          <cell r="D2467">
            <v>28.8</v>
          </cell>
          <cell r="E2467">
            <v>1</v>
          </cell>
          <cell r="F2467">
            <v>103.68</v>
          </cell>
          <cell r="G2467" t="str">
            <v>45COL</v>
          </cell>
          <cell r="H2467" t="str">
            <v/>
          </cell>
          <cell r="I2467">
            <v>735</v>
          </cell>
          <cell r="J2467">
            <v>1.4999999999999999E-2</v>
          </cell>
        </row>
        <row r="2468">
          <cell r="A2468" t="str">
            <v>301145440450200072EV</v>
          </cell>
          <cell r="B2468" t="str">
            <v>SUP 20M-4.5-72-D05</v>
          </cell>
          <cell r="C2468">
            <v>20</v>
          </cell>
          <cell r="D2468">
            <v>4.5</v>
          </cell>
          <cell r="E2468">
            <v>72</v>
          </cell>
          <cell r="F2468">
            <v>64.8</v>
          </cell>
          <cell r="G2468" t="str">
            <v>45S</v>
          </cell>
          <cell r="H2468">
            <v>6</v>
          </cell>
          <cell r="I2468">
            <v>735</v>
          </cell>
          <cell r="J2468">
            <v>1.4999999999999999E-2</v>
          </cell>
        </row>
        <row r="2469">
          <cell r="A2469" t="str">
            <v>30114544045145003600</v>
          </cell>
          <cell r="B2469" t="str">
            <v>SUP 145M-4.5-36-D05</v>
          </cell>
          <cell r="C2469">
            <v>145</v>
          </cell>
          <cell r="D2469">
            <v>4.5</v>
          </cell>
          <cell r="E2469">
            <v>36</v>
          </cell>
          <cell r="F2469">
            <v>234.9</v>
          </cell>
          <cell r="G2469" t="str">
            <v>45S</v>
          </cell>
          <cell r="H2469">
            <v>6</v>
          </cell>
          <cell r="I2469">
            <v>735</v>
          </cell>
          <cell r="J2469">
            <v>1.4999999999999999E-2</v>
          </cell>
        </row>
        <row r="2470">
          <cell r="A2470" t="str">
            <v>30113501045030007200</v>
          </cell>
          <cell r="B2470" t="str">
            <v>N.Clear 30M-4.5-72-C05</v>
          </cell>
          <cell r="C2470">
            <v>30</v>
          </cell>
          <cell r="D2470">
            <v>4.5</v>
          </cell>
          <cell r="E2470">
            <v>72</v>
          </cell>
          <cell r="F2470">
            <v>97.2</v>
          </cell>
          <cell r="G2470" t="str">
            <v>35C</v>
          </cell>
          <cell r="H2470">
            <v>6</v>
          </cell>
          <cell r="I2470">
            <v>735</v>
          </cell>
          <cell r="J2470">
            <v>1.4999999999999999E-2</v>
          </cell>
        </row>
        <row r="2471">
          <cell r="A2471" t="str">
            <v>301145440450160072EV</v>
          </cell>
          <cell r="B2471" t="str">
            <v>SUP 16M-4.5-72-D05</v>
          </cell>
          <cell r="C2471">
            <v>16</v>
          </cell>
          <cell r="D2471">
            <v>4.5</v>
          </cell>
          <cell r="E2471">
            <v>72</v>
          </cell>
          <cell r="F2471">
            <v>51.839999999999996</v>
          </cell>
          <cell r="G2471" t="str">
            <v>45S</v>
          </cell>
          <cell r="H2471">
            <v>6</v>
          </cell>
          <cell r="I2471">
            <v>735</v>
          </cell>
          <cell r="J2471">
            <v>1.4999999999999999E-2</v>
          </cell>
        </row>
        <row r="2472">
          <cell r="A2472" t="str">
            <v>30115003045062007200</v>
          </cell>
          <cell r="B2472" t="str">
            <v>YSH 62M-4.5-72- E00</v>
          </cell>
          <cell r="C2472">
            <v>62</v>
          </cell>
          <cell r="D2472">
            <v>4.5</v>
          </cell>
          <cell r="E2472">
            <v>72</v>
          </cell>
          <cell r="F2472">
            <v>200.88</v>
          </cell>
          <cell r="G2472" t="str">
            <v>50YSH</v>
          </cell>
          <cell r="H2472">
            <v>6</v>
          </cell>
          <cell r="I2472">
            <v>735</v>
          </cell>
          <cell r="J2472">
            <v>1.4999999999999999E-2</v>
          </cell>
        </row>
        <row r="2473">
          <cell r="A2473" t="str">
            <v>30113501012045028800</v>
          </cell>
          <cell r="B2473" t="str">
            <v>N.Clear 50Y-1.2-288-C05</v>
          </cell>
          <cell r="C2473">
            <v>45</v>
          </cell>
          <cell r="D2473">
            <v>1.2</v>
          </cell>
          <cell r="E2473">
            <v>288</v>
          </cell>
          <cell r="F2473">
            <v>155.52000000000001</v>
          </cell>
          <cell r="G2473" t="str">
            <v>35C</v>
          </cell>
          <cell r="H2473">
            <v>24</v>
          </cell>
          <cell r="I2473">
            <v>735</v>
          </cell>
          <cell r="J2473">
            <v>1.4999999999999999E-2</v>
          </cell>
        </row>
        <row r="2474">
          <cell r="A2474" t="str">
            <v>30113501036091007200</v>
          </cell>
          <cell r="B2474" t="str">
            <v>N.Clear 100Y-3.6-72-C05</v>
          </cell>
          <cell r="C2474">
            <v>91</v>
          </cell>
          <cell r="D2474">
            <v>3.6</v>
          </cell>
          <cell r="E2474">
            <v>72</v>
          </cell>
          <cell r="F2474">
            <v>235.87200000000001</v>
          </cell>
          <cell r="G2474" t="str">
            <v>35C</v>
          </cell>
          <cell r="H2474">
            <v>8</v>
          </cell>
          <cell r="I2474">
            <v>735</v>
          </cell>
          <cell r="J2474">
            <v>1.4999999999999999E-2</v>
          </cell>
        </row>
        <row r="2475">
          <cell r="A2475" t="str">
            <v>30113501036120005600</v>
          </cell>
          <cell r="B2475" t="str">
            <v>N.Clear 120M-3.6-56-C05</v>
          </cell>
          <cell r="C2475">
            <v>120</v>
          </cell>
          <cell r="D2475">
            <v>3.6</v>
          </cell>
          <cell r="E2475">
            <v>54</v>
          </cell>
          <cell r="F2475">
            <v>233.28000000000003</v>
          </cell>
          <cell r="G2475" t="str">
            <v>35C</v>
          </cell>
          <cell r="H2475">
            <v>8</v>
          </cell>
          <cell r="I2475">
            <v>735</v>
          </cell>
          <cell r="J2475">
            <v>1.4999999999999999E-2</v>
          </cell>
        </row>
        <row r="2476">
          <cell r="A2476" t="str">
            <v>30113501023050014400</v>
          </cell>
          <cell r="B2476" t="str">
            <v>N.Clear 50M-2.3-144-C05</v>
          </cell>
          <cell r="C2476">
            <v>50</v>
          </cell>
          <cell r="D2476">
            <v>2.2999999999999998</v>
          </cell>
          <cell r="E2476">
            <v>144</v>
          </cell>
          <cell r="F2476">
            <v>165.6</v>
          </cell>
          <cell r="G2476" t="str">
            <v>35C</v>
          </cell>
          <cell r="H2476">
            <v>12</v>
          </cell>
          <cell r="I2476">
            <v>735</v>
          </cell>
          <cell r="J2476">
            <v>1.4999999999999999E-2</v>
          </cell>
        </row>
        <row r="2477">
          <cell r="A2477" t="str">
            <v>30113501045182003600</v>
          </cell>
          <cell r="B2477" t="str">
            <v>N.Clear 200Y-4.5-36-C05</v>
          </cell>
          <cell r="C2477">
            <v>182</v>
          </cell>
          <cell r="D2477">
            <v>4.5</v>
          </cell>
          <cell r="E2477">
            <v>36</v>
          </cell>
          <cell r="F2477">
            <v>294.83999999999997</v>
          </cell>
          <cell r="G2477" t="str">
            <v>35C</v>
          </cell>
          <cell r="H2477" t="str">
            <v/>
          </cell>
          <cell r="I2477">
            <v>735</v>
          </cell>
          <cell r="J2477">
            <v>1.4999999999999999E-2</v>
          </cell>
        </row>
        <row r="2478">
          <cell r="A2478" t="str">
            <v>30113501045150004800</v>
          </cell>
          <cell r="B2478" t="str">
            <v>N.Clear 150M-4.5-48-C05</v>
          </cell>
          <cell r="C2478">
            <v>150</v>
          </cell>
          <cell r="D2478">
            <v>4.5</v>
          </cell>
          <cell r="E2478">
            <v>48</v>
          </cell>
          <cell r="F2478">
            <v>324</v>
          </cell>
          <cell r="G2478" t="str">
            <v>35C</v>
          </cell>
          <cell r="H2478">
            <v>6</v>
          </cell>
          <cell r="I2478">
            <v>735</v>
          </cell>
          <cell r="J2478">
            <v>1.4999999999999999E-2</v>
          </cell>
        </row>
        <row r="2479">
          <cell r="A2479" t="str">
            <v>30131450801801500420</v>
          </cell>
          <cell r="B2479" t="str">
            <v>دوكو1.8سم * 15م * 42 بكره مغلف</v>
          </cell>
          <cell r="C2479">
            <v>15</v>
          </cell>
          <cell r="D2479">
            <v>1.8</v>
          </cell>
          <cell r="E2479">
            <v>42</v>
          </cell>
          <cell r="F2479">
            <v>11.34</v>
          </cell>
          <cell r="G2479" t="str">
            <v>DO</v>
          </cell>
          <cell r="H2479" t="e">
            <v>#N/A</v>
          </cell>
          <cell r="I2479">
            <v>735</v>
          </cell>
          <cell r="J2479">
            <v>1.4999999999999999E-2</v>
          </cell>
        </row>
        <row r="2480">
          <cell r="A2480" t="str">
            <v>30113501040054007200</v>
          </cell>
          <cell r="B2480" t="str">
            <v>N.Clear 60Y-4-72-C05</v>
          </cell>
          <cell r="C2480">
            <v>54</v>
          </cell>
          <cell r="D2480">
            <v>4</v>
          </cell>
          <cell r="E2480">
            <v>72</v>
          </cell>
          <cell r="F2480">
            <v>155.52000000000001</v>
          </cell>
          <cell r="G2480" t="str">
            <v>35C</v>
          </cell>
          <cell r="H2480">
            <v>6</v>
          </cell>
          <cell r="I2480">
            <v>735</v>
          </cell>
          <cell r="J2480">
            <v>1.4999999999999999E-2</v>
          </cell>
        </row>
        <row r="2481">
          <cell r="A2481" t="str">
            <v>30115003040590001400</v>
          </cell>
          <cell r="B2481" t="str">
            <v>YSH 590M-4-14- E00</v>
          </cell>
          <cell r="C2481">
            <v>590</v>
          </cell>
          <cell r="D2481">
            <v>4</v>
          </cell>
          <cell r="E2481">
            <v>14</v>
          </cell>
          <cell r="F2481">
            <v>330.40000000000003</v>
          </cell>
          <cell r="G2481" t="str">
            <v>50YSH</v>
          </cell>
          <cell r="H2481" t="str">
            <v/>
          </cell>
          <cell r="I2481">
            <v>735</v>
          </cell>
          <cell r="J2481">
            <v>1.4999999999999999E-2</v>
          </cell>
        </row>
        <row r="2482">
          <cell r="A2482" t="str">
            <v>30131450804502500180</v>
          </cell>
          <cell r="B2482" t="str">
            <v>دوكو 4.5سم * 25م * 18بكرة</v>
          </cell>
          <cell r="C2482">
            <v>25</v>
          </cell>
          <cell r="D2482">
            <v>4.5</v>
          </cell>
          <cell r="E2482">
            <v>18</v>
          </cell>
          <cell r="F2482">
            <v>20.25</v>
          </cell>
          <cell r="G2482" t="str">
            <v>DO</v>
          </cell>
          <cell r="H2482">
            <v>6</v>
          </cell>
          <cell r="I2482">
            <v>735</v>
          </cell>
          <cell r="J2482">
            <v>1.4999999999999999E-2</v>
          </cell>
        </row>
        <row r="2483">
          <cell r="A2483" t="str">
            <v>301136440451150036EV</v>
          </cell>
          <cell r="B2483" t="str">
            <v>©SUP- 4.5-36-C060115 EV</v>
          </cell>
          <cell r="C2483">
            <v>115</v>
          </cell>
          <cell r="D2483">
            <v>4.5</v>
          </cell>
          <cell r="E2483">
            <v>36</v>
          </cell>
          <cell r="F2483">
            <v>186.29999999999998</v>
          </cell>
          <cell r="G2483" t="str">
            <v>36S</v>
          </cell>
          <cell r="H2483">
            <v>6</v>
          </cell>
          <cell r="I2483">
            <v>735</v>
          </cell>
          <cell r="J2483">
            <v>1.4999999999999999E-2</v>
          </cell>
        </row>
        <row r="2484">
          <cell r="A2484" t="str">
            <v>30114301045088005400</v>
          </cell>
          <cell r="B2484" t="str">
            <v>N.Clear 88M-4.5-054-D03</v>
          </cell>
          <cell r="C2484">
            <v>88</v>
          </cell>
          <cell r="D2484">
            <v>4.5</v>
          </cell>
          <cell r="E2484">
            <v>54</v>
          </cell>
          <cell r="F2484">
            <v>213.84</v>
          </cell>
          <cell r="G2484" t="str">
            <v>43C</v>
          </cell>
          <cell r="H2484">
            <v>6</v>
          </cell>
          <cell r="I2484">
            <v>735</v>
          </cell>
          <cell r="J2484">
            <v>1.4999999999999999E-2</v>
          </cell>
        </row>
        <row r="2485">
          <cell r="A2485" t="str">
            <v>30114301045590001200</v>
          </cell>
          <cell r="B2485" t="str">
            <v>N.Clear 590M-4.5-012-D03</v>
          </cell>
          <cell r="C2485">
            <v>590</v>
          </cell>
          <cell r="D2485">
            <v>4.5</v>
          </cell>
          <cell r="E2485">
            <v>12</v>
          </cell>
          <cell r="F2485">
            <v>318.60000000000002</v>
          </cell>
          <cell r="G2485" t="str">
            <v>43C</v>
          </cell>
          <cell r="H2485" t="str">
            <v/>
          </cell>
          <cell r="I2485">
            <v>735</v>
          </cell>
          <cell r="J2485">
            <v>1.4999999999999999E-2</v>
          </cell>
        </row>
        <row r="2486">
          <cell r="A2486" t="str">
            <v>30114506060050004500</v>
          </cell>
          <cell r="B2486" t="str">
            <v>GRN 50M-6-045-D05</v>
          </cell>
          <cell r="C2486">
            <v>50</v>
          </cell>
          <cell r="D2486">
            <v>6</v>
          </cell>
          <cell r="E2486">
            <v>45</v>
          </cell>
          <cell r="F2486">
            <v>135</v>
          </cell>
          <cell r="G2486" t="str">
            <v>45COL</v>
          </cell>
          <cell r="H2486">
            <v>4</v>
          </cell>
          <cell r="I2486">
            <v>735</v>
          </cell>
          <cell r="J2486">
            <v>1.4999999999999999E-2</v>
          </cell>
        </row>
        <row r="2487">
          <cell r="A2487" t="str">
            <v>30113601060060006000</v>
          </cell>
          <cell r="B2487" t="str">
            <v>N.Clear 60M-6-060-C06</v>
          </cell>
          <cell r="C2487">
            <v>60</v>
          </cell>
          <cell r="D2487">
            <v>6</v>
          </cell>
          <cell r="E2487">
            <v>60</v>
          </cell>
          <cell r="F2487">
            <v>216</v>
          </cell>
          <cell r="G2487" t="str">
            <v>36C</v>
          </cell>
          <cell r="H2487">
            <v>4</v>
          </cell>
          <cell r="I2487">
            <v>735</v>
          </cell>
          <cell r="J2487">
            <v>1.4999999999999999E-2</v>
          </cell>
        </row>
        <row r="2488">
          <cell r="A2488" t="str">
            <v>30114301060100004500</v>
          </cell>
          <cell r="B2488" t="str">
            <v>N.Clear 100M-6-045-D03</v>
          </cell>
          <cell r="C2488">
            <v>100</v>
          </cell>
          <cell r="D2488">
            <v>6</v>
          </cell>
          <cell r="E2488">
            <v>45</v>
          </cell>
          <cell r="F2488">
            <v>270</v>
          </cell>
          <cell r="G2488" t="str">
            <v>43C</v>
          </cell>
          <cell r="H2488">
            <v>4</v>
          </cell>
          <cell r="I2488">
            <v>735</v>
          </cell>
          <cell r="J2488">
            <v>1.4999999999999999E-2</v>
          </cell>
        </row>
        <row r="2489">
          <cell r="A2489" t="str">
            <v>30113601070060004800</v>
          </cell>
          <cell r="B2489" t="str">
            <v>N.Clear 60M-7-048-C06</v>
          </cell>
          <cell r="C2489">
            <v>60</v>
          </cell>
          <cell r="D2489">
            <v>7</v>
          </cell>
          <cell r="E2489">
            <v>48</v>
          </cell>
          <cell r="F2489">
            <v>201.60000000000002</v>
          </cell>
          <cell r="G2489" t="str">
            <v>36C</v>
          </cell>
          <cell r="H2489">
            <v>4</v>
          </cell>
          <cell r="I2489">
            <v>735</v>
          </cell>
          <cell r="J2489">
            <v>1.4999999999999999E-2</v>
          </cell>
        </row>
        <row r="2490">
          <cell r="A2490" t="str">
            <v>30114501060100004500</v>
          </cell>
          <cell r="B2490" t="str">
            <v>N.Clear 100M-6-045-D05</v>
          </cell>
          <cell r="C2490">
            <v>100</v>
          </cell>
          <cell r="D2490">
            <v>6</v>
          </cell>
          <cell r="E2490">
            <v>45</v>
          </cell>
          <cell r="F2490">
            <v>270</v>
          </cell>
          <cell r="G2490" t="str">
            <v>45C</v>
          </cell>
          <cell r="H2490">
            <v>4</v>
          </cell>
          <cell r="I2490">
            <v>735</v>
          </cell>
          <cell r="J2490">
            <v>1.4999999999999999E-2</v>
          </cell>
        </row>
        <row r="2491">
          <cell r="A2491" t="str">
            <v>401145093001350</v>
          </cell>
          <cell r="B2491" t="str">
            <v>135 م *30 سم - D05 - ابيض</v>
          </cell>
          <cell r="C2491">
            <v>135</v>
          </cell>
          <cell r="D2491">
            <v>30</v>
          </cell>
          <cell r="E2491">
            <v>1</v>
          </cell>
          <cell r="F2491">
            <v>40.5</v>
          </cell>
          <cell r="G2491" t="str">
            <v>45COL</v>
          </cell>
          <cell r="H2491" t="e">
            <v>#N/A</v>
          </cell>
          <cell r="I2491">
            <v>735</v>
          </cell>
          <cell r="J2491">
            <v>1.4999999999999999E-2</v>
          </cell>
        </row>
        <row r="2492">
          <cell r="A2492" t="str">
            <v>401148012405000</v>
          </cell>
          <cell r="B2492" t="str">
            <v>500 م - 24 سم شفاف D08</v>
          </cell>
          <cell r="C2492">
            <v>500</v>
          </cell>
          <cell r="D2492">
            <v>24</v>
          </cell>
          <cell r="E2492">
            <v>1</v>
          </cell>
          <cell r="F2492">
            <v>120</v>
          </cell>
          <cell r="G2492" t="str">
            <v>48C</v>
          </cell>
          <cell r="H2492" t="str">
            <v/>
          </cell>
          <cell r="I2492">
            <v>735</v>
          </cell>
          <cell r="J2492">
            <v>1.4999999999999999E-2</v>
          </cell>
        </row>
        <row r="2493">
          <cell r="A2493" t="str">
            <v>401148012885000</v>
          </cell>
          <cell r="B2493" t="str">
            <v>500 م * 28.8 سم شفاف D08</v>
          </cell>
          <cell r="C2493">
            <v>500</v>
          </cell>
          <cell r="D2493">
            <v>28.8</v>
          </cell>
          <cell r="E2493">
            <v>1</v>
          </cell>
          <cell r="F2493">
            <v>144</v>
          </cell>
          <cell r="G2493" t="str">
            <v>48C</v>
          </cell>
          <cell r="H2493" t="str">
            <v/>
          </cell>
          <cell r="I2493">
            <v>735</v>
          </cell>
          <cell r="J2493">
            <v>1.4999999999999999E-2</v>
          </cell>
        </row>
        <row r="2494">
          <cell r="A2494" t="str">
            <v>30114501048095005400</v>
          </cell>
          <cell r="B2494" t="str">
            <v>N.Clear 95M-4.8-054-D05</v>
          </cell>
          <cell r="C2494">
            <v>95</v>
          </cell>
          <cell r="D2494">
            <v>4.8</v>
          </cell>
          <cell r="E2494">
            <v>54</v>
          </cell>
          <cell r="F2494">
            <v>246.23999999999998</v>
          </cell>
          <cell r="G2494" t="str">
            <v>45C</v>
          </cell>
          <cell r="H2494">
            <v>6</v>
          </cell>
          <cell r="I2494">
            <v>735</v>
          </cell>
          <cell r="J2494">
            <v>1.4999999999999999E-2</v>
          </cell>
        </row>
        <row r="2495">
          <cell r="A2495" t="str">
            <v>30113601048090005400</v>
          </cell>
          <cell r="B2495" t="str">
            <v>N.Clear 90M-4.8-054-C06</v>
          </cell>
          <cell r="C2495">
            <v>90</v>
          </cell>
          <cell r="D2495">
            <v>4.8</v>
          </cell>
          <cell r="E2495">
            <v>54</v>
          </cell>
          <cell r="F2495">
            <v>233.28000000000003</v>
          </cell>
          <cell r="G2495" t="str">
            <v>36C</v>
          </cell>
          <cell r="H2495">
            <v>6</v>
          </cell>
          <cell r="I2495">
            <v>735</v>
          </cell>
          <cell r="J2495">
            <v>1.4999999999999999E-2</v>
          </cell>
        </row>
        <row r="2496">
          <cell r="A2496" t="str">
            <v>30115003060060004800</v>
          </cell>
          <cell r="B2496" t="str">
            <v xml:space="preserve"> YSH 60M-6-48-E00</v>
          </cell>
          <cell r="C2496">
            <v>6</v>
          </cell>
          <cell r="D2496">
            <v>6</v>
          </cell>
          <cell r="E2496">
            <v>48</v>
          </cell>
          <cell r="F2496">
            <v>17.28</v>
          </cell>
          <cell r="G2496" t="str">
            <v>50YSH</v>
          </cell>
          <cell r="H2496">
            <v>4</v>
          </cell>
          <cell r="I2496">
            <v>735</v>
          </cell>
          <cell r="J2496">
            <v>1.4999999999999999E-2</v>
          </cell>
        </row>
        <row r="2497">
          <cell r="A2497" t="str">
            <v>401145093002250</v>
          </cell>
          <cell r="B2497" t="str">
            <v>225 م *30 سم - D05 - ابيض</v>
          </cell>
          <cell r="C2497">
            <v>225</v>
          </cell>
          <cell r="D2497">
            <v>30</v>
          </cell>
          <cell r="E2497">
            <v>1</v>
          </cell>
          <cell r="F2497">
            <v>67.5</v>
          </cell>
          <cell r="G2497" t="str">
            <v>45COL</v>
          </cell>
          <cell r="H2497" t="str">
            <v/>
          </cell>
          <cell r="I2497">
            <v>735</v>
          </cell>
          <cell r="J2497">
            <v>1.4999999999999999E-2</v>
          </cell>
        </row>
        <row r="2498">
          <cell r="A2498" t="str">
            <v>401145093004950</v>
          </cell>
          <cell r="B2498" t="str">
            <v>495 م *30 سم - D05 - ابيض</v>
          </cell>
          <cell r="C2498">
            <v>495</v>
          </cell>
          <cell r="D2498">
            <v>30</v>
          </cell>
          <cell r="E2498">
            <v>1</v>
          </cell>
          <cell r="F2498">
            <v>148.5</v>
          </cell>
          <cell r="G2498" t="str">
            <v>45COL</v>
          </cell>
          <cell r="H2498" t="str">
            <v/>
          </cell>
          <cell r="I2498">
            <v>735</v>
          </cell>
          <cell r="J2498">
            <v>1.4999999999999999E-2</v>
          </cell>
        </row>
        <row r="2499">
          <cell r="A2499" t="str">
            <v>30114801045455001800</v>
          </cell>
          <cell r="B2499" t="str">
            <v>N.Clear 455M-4.5-18-D08</v>
          </cell>
          <cell r="C2499">
            <v>455</v>
          </cell>
          <cell r="D2499">
            <v>4.5</v>
          </cell>
          <cell r="E2499">
            <v>18</v>
          </cell>
          <cell r="F2499">
            <v>368.55</v>
          </cell>
          <cell r="G2499" t="str">
            <v>48C</v>
          </cell>
          <cell r="H2499" t="str">
            <v/>
          </cell>
          <cell r="I2499">
            <v>735</v>
          </cell>
          <cell r="J2499">
            <v>1.4999999999999999E-2</v>
          </cell>
        </row>
        <row r="2500">
          <cell r="A2500" t="str">
            <v>401145092883200</v>
          </cell>
          <cell r="B2500" t="str">
            <v>320 م * 28.8 سم - D05 - ابيض</v>
          </cell>
          <cell r="C2500">
            <v>320</v>
          </cell>
          <cell r="D2500">
            <v>28.8</v>
          </cell>
          <cell r="E2500">
            <v>1</v>
          </cell>
          <cell r="F2500">
            <v>92.16</v>
          </cell>
          <cell r="G2500" t="str">
            <v>45COL</v>
          </cell>
          <cell r="H2500" t="str">
            <v/>
          </cell>
          <cell r="I2500">
            <v>735</v>
          </cell>
          <cell r="J2500">
            <v>1.4999999999999999E-2</v>
          </cell>
        </row>
        <row r="2501">
          <cell r="A2501" t="str">
            <v>30113501045045007200</v>
          </cell>
          <cell r="B2501" t="str">
            <v>N.Clear 50Y-4.5-72-C05</v>
          </cell>
          <cell r="C2501">
            <v>45</v>
          </cell>
          <cell r="D2501">
            <v>4.5</v>
          </cell>
          <cell r="E2501">
            <v>72</v>
          </cell>
          <cell r="F2501">
            <v>145.79999999999998</v>
          </cell>
          <cell r="G2501" t="str">
            <v>35C</v>
          </cell>
          <cell r="H2501">
            <v>6</v>
          </cell>
          <cell r="I2501">
            <v>735</v>
          </cell>
          <cell r="J2501">
            <v>1.4999999999999999E-2</v>
          </cell>
        </row>
        <row r="2502">
          <cell r="A2502" t="str">
            <v>401148012253200</v>
          </cell>
          <cell r="B2502" t="str">
            <v>320 م * 22.5 سم شفاف D08</v>
          </cell>
          <cell r="C2502">
            <v>320</v>
          </cell>
          <cell r="D2502">
            <v>22.5</v>
          </cell>
          <cell r="E2502">
            <v>1</v>
          </cell>
          <cell r="F2502">
            <v>72</v>
          </cell>
          <cell r="G2502" t="str">
            <v>48C</v>
          </cell>
          <cell r="H2502" t="str">
            <v/>
          </cell>
          <cell r="I2502">
            <v>735</v>
          </cell>
          <cell r="J2502">
            <v>1.4999999999999999E-2</v>
          </cell>
        </row>
        <row r="2503">
          <cell r="A2503" t="str">
            <v>401148012884640</v>
          </cell>
          <cell r="B2503" t="str">
            <v>464متر *28.8سم شفاف D08</v>
          </cell>
          <cell r="C2503">
            <v>646</v>
          </cell>
          <cell r="D2503">
            <v>28.8</v>
          </cell>
          <cell r="E2503">
            <v>1</v>
          </cell>
          <cell r="F2503">
            <v>186.048</v>
          </cell>
          <cell r="G2503" t="str">
            <v>48C</v>
          </cell>
          <cell r="H2503" t="str">
            <v/>
          </cell>
          <cell r="I2503">
            <v>735</v>
          </cell>
          <cell r="J2503">
            <v>1.4999999999999999E-2</v>
          </cell>
        </row>
        <row r="2504">
          <cell r="A2504" t="str">
            <v>401148012884060</v>
          </cell>
          <cell r="B2504" t="str">
            <v>406م*28.8سم شفاف D08</v>
          </cell>
          <cell r="C2504">
            <v>406</v>
          </cell>
          <cell r="D2504">
            <v>28.8</v>
          </cell>
          <cell r="E2504">
            <v>1</v>
          </cell>
          <cell r="F2504">
            <v>116.92800000000001</v>
          </cell>
          <cell r="G2504" t="str">
            <v>48C</v>
          </cell>
          <cell r="H2504" t="str">
            <v/>
          </cell>
          <cell r="I2504">
            <v>735</v>
          </cell>
          <cell r="J2504">
            <v>1.4999999999999999E-2</v>
          </cell>
        </row>
        <row r="2505">
          <cell r="A2505" t="str">
            <v>401148012404640</v>
          </cell>
          <cell r="B2505" t="str">
            <v>464متر *24 سم شفاف D08</v>
          </cell>
          <cell r="C2505">
            <v>464</v>
          </cell>
          <cell r="D2505">
            <v>24</v>
          </cell>
          <cell r="E2505">
            <v>1</v>
          </cell>
          <cell r="F2505">
            <v>111.36</v>
          </cell>
          <cell r="G2505" t="str">
            <v>48C</v>
          </cell>
          <cell r="H2505" t="str">
            <v/>
          </cell>
          <cell r="I2505">
            <v>735</v>
          </cell>
          <cell r="J2505">
            <v>1.4999999999999999E-2</v>
          </cell>
        </row>
        <row r="2506">
          <cell r="A2506" t="str">
            <v>401148012404060</v>
          </cell>
          <cell r="B2506" t="str">
            <v>406متر *24 سم شفاف D08</v>
          </cell>
          <cell r="C2506">
            <v>406</v>
          </cell>
          <cell r="D2506">
            <v>24</v>
          </cell>
          <cell r="E2506">
            <v>1</v>
          </cell>
          <cell r="F2506">
            <v>97.44</v>
          </cell>
          <cell r="G2506" t="str">
            <v>48C</v>
          </cell>
          <cell r="H2506" t="str">
            <v/>
          </cell>
          <cell r="I2506">
            <v>735</v>
          </cell>
          <cell r="J2506">
            <v>1.4999999999999999E-2</v>
          </cell>
        </row>
        <row r="2507">
          <cell r="A2507" t="str">
            <v>401145052403600</v>
          </cell>
          <cell r="B2507" t="str">
            <v>24 سم * 360م - أحمر</v>
          </cell>
          <cell r="C2507">
            <v>360</v>
          </cell>
          <cell r="D2507">
            <v>24</v>
          </cell>
          <cell r="E2507">
            <v>1</v>
          </cell>
          <cell r="F2507">
            <v>86.4</v>
          </cell>
          <cell r="G2507" t="str">
            <v>45COL</v>
          </cell>
          <cell r="H2507" t="str">
            <v/>
          </cell>
          <cell r="I2507">
            <v>735</v>
          </cell>
          <cell r="J2507">
            <v>1.4999999999999999E-2</v>
          </cell>
        </row>
        <row r="2508">
          <cell r="A2508" t="str">
            <v>401145052883600</v>
          </cell>
          <cell r="B2508" t="str">
            <v>28.8 سم * 360م - أحمر</v>
          </cell>
          <cell r="C2508">
            <v>360</v>
          </cell>
          <cell r="D2508">
            <v>28.8</v>
          </cell>
          <cell r="E2508">
            <v>1</v>
          </cell>
          <cell r="F2508">
            <v>103.68</v>
          </cell>
          <cell r="G2508" t="str">
            <v>45COL</v>
          </cell>
          <cell r="H2508" t="str">
            <v/>
          </cell>
          <cell r="I2508">
            <v>735</v>
          </cell>
          <cell r="J2508">
            <v>1.4999999999999999E-2</v>
          </cell>
        </row>
        <row r="2509">
          <cell r="A2509" t="str">
            <v>30114801048050007200</v>
          </cell>
          <cell r="B2509" t="str">
            <v>N.Clear 50M-4.8-072-D08</v>
          </cell>
          <cell r="C2509">
            <v>50</v>
          </cell>
          <cell r="D2509">
            <v>4.8</v>
          </cell>
          <cell r="E2509">
            <v>72</v>
          </cell>
          <cell r="F2509">
            <v>172.79999999999998</v>
          </cell>
          <cell r="G2509" t="str">
            <v>48C</v>
          </cell>
          <cell r="H2509">
            <v>6</v>
          </cell>
          <cell r="I2509">
            <v>735</v>
          </cell>
          <cell r="J2509">
            <v>1.4999999999999999E-2</v>
          </cell>
        </row>
        <row r="2510">
          <cell r="A2510" t="str">
            <v>30114801045090005400</v>
          </cell>
          <cell r="B2510" t="str">
            <v>N.Clear 90M-4.5-54-D08</v>
          </cell>
          <cell r="C2510">
            <v>90</v>
          </cell>
          <cell r="D2510">
            <v>4.5</v>
          </cell>
          <cell r="E2510">
            <v>54</v>
          </cell>
          <cell r="F2510">
            <v>218.7</v>
          </cell>
          <cell r="G2510" t="str">
            <v>48C</v>
          </cell>
          <cell r="H2510">
            <v>6</v>
          </cell>
          <cell r="I2510">
            <v>735</v>
          </cell>
          <cell r="J2510">
            <v>1.4999999999999999E-2</v>
          </cell>
        </row>
        <row r="2511">
          <cell r="A2511" t="str">
            <v>30114507060090003600</v>
          </cell>
          <cell r="B2511" t="str">
            <v>Blu 90M-6-036-D05</v>
          </cell>
          <cell r="C2511">
            <v>90</v>
          </cell>
          <cell r="D2511">
            <v>6</v>
          </cell>
          <cell r="E2511">
            <v>36</v>
          </cell>
          <cell r="F2511">
            <v>194.4</v>
          </cell>
          <cell r="G2511" t="str">
            <v>45COL</v>
          </cell>
          <cell r="H2511">
            <v>4</v>
          </cell>
          <cell r="I2511">
            <v>735</v>
          </cell>
          <cell r="J2511">
            <v>1.4999999999999999E-2</v>
          </cell>
        </row>
        <row r="2512">
          <cell r="A2512" t="str">
            <v>401145092404800</v>
          </cell>
          <cell r="B2512" t="str">
            <v>480 م * 24 سم أبيض D05</v>
          </cell>
          <cell r="C2512">
            <v>480</v>
          </cell>
          <cell r="D2512">
            <v>24</v>
          </cell>
          <cell r="E2512">
            <v>1</v>
          </cell>
          <cell r="F2512">
            <v>115.2</v>
          </cell>
          <cell r="G2512" t="str">
            <v>45COL</v>
          </cell>
          <cell r="H2512" t="str">
            <v/>
          </cell>
          <cell r="I2512">
            <v>735</v>
          </cell>
          <cell r="J2512">
            <v>1.4999999999999999E-2</v>
          </cell>
        </row>
        <row r="2513">
          <cell r="A2513" t="str">
            <v>401145092884800</v>
          </cell>
          <cell r="B2513" t="str">
            <v>480 م * 28.8 سم - D05 - ابيض</v>
          </cell>
          <cell r="C2513">
            <v>480</v>
          </cell>
          <cell r="D2513">
            <v>28.8</v>
          </cell>
          <cell r="E2513">
            <v>1</v>
          </cell>
          <cell r="F2513">
            <v>138.24</v>
          </cell>
          <cell r="G2513" t="str">
            <v>45COL</v>
          </cell>
          <cell r="H2513" t="str">
            <v/>
          </cell>
          <cell r="I2513">
            <v>735</v>
          </cell>
          <cell r="J2513">
            <v>1.4999999999999999E-2</v>
          </cell>
        </row>
        <row r="2514">
          <cell r="A2514" t="str">
            <v>401148011921000</v>
          </cell>
          <cell r="B2514" t="str">
            <v>100 م * 19.2 سم شفاف D08</v>
          </cell>
          <cell r="C2514">
            <v>100</v>
          </cell>
          <cell r="D2514">
            <v>19.2</v>
          </cell>
          <cell r="E2514">
            <v>1</v>
          </cell>
          <cell r="F2514">
            <v>19.2</v>
          </cell>
          <cell r="G2514" t="str">
            <v>45C</v>
          </cell>
          <cell r="H2514" t="e">
            <v>#N/A</v>
          </cell>
          <cell r="I2514">
            <v>735</v>
          </cell>
          <cell r="J2514">
            <v>1.4999999999999999E-2</v>
          </cell>
        </row>
        <row r="2515">
          <cell r="A2515" t="str">
            <v>30114506048070005400</v>
          </cell>
          <cell r="B2515" t="str">
            <v>GRN 70M-4.8-054-D05</v>
          </cell>
          <cell r="C2515">
            <v>70</v>
          </cell>
          <cell r="D2515">
            <v>4.8</v>
          </cell>
          <cell r="E2515">
            <v>54</v>
          </cell>
          <cell r="F2515">
            <v>181.44</v>
          </cell>
          <cell r="G2515" t="str">
            <v>45COL</v>
          </cell>
          <cell r="H2515">
            <v>6</v>
          </cell>
          <cell r="I2515">
            <v>735</v>
          </cell>
          <cell r="J2515">
            <v>1.4999999999999999E-2</v>
          </cell>
        </row>
        <row r="2516">
          <cell r="A2516" t="str">
            <v>30114501036100007200</v>
          </cell>
          <cell r="B2516" t="str">
            <v>N.Clear 100M-3.6-072-D05</v>
          </cell>
          <cell r="C2516">
            <v>100</v>
          </cell>
          <cell r="D2516">
            <v>3.6</v>
          </cell>
          <cell r="E2516">
            <v>72</v>
          </cell>
          <cell r="F2516">
            <v>259.2</v>
          </cell>
          <cell r="G2516" t="str">
            <v>45C</v>
          </cell>
          <cell r="H2516">
            <v>8</v>
          </cell>
          <cell r="I2516">
            <v>735</v>
          </cell>
          <cell r="J2516">
            <v>1.4999999999999999E-2</v>
          </cell>
        </row>
        <row r="2517">
          <cell r="A2517"/>
          <cell r="B2517"/>
          <cell r="C2517"/>
          <cell r="D2517"/>
          <cell r="E2517"/>
          <cell r="F2517">
            <v>0</v>
          </cell>
          <cell r="G2517"/>
          <cell r="H2517" t="e">
            <v>#N/A</v>
          </cell>
          <cell r="I2517">
            <v>735</v>
          </cell>
          <cell r="J2517">
            <v>1.4999999999999999E-2</v>
          </cell>
        </row>
        <row r="2518">
          <cell r="A2518"/>
          <cell r="B2518"/>
          <cell r="C2518"/>
          <cell r="D2518"/>
          <cell r="E2518"/>
          <cell r="F2518">
            <v>0</v>
          </cell>
          <cell r="G2518"/>
          <cell r="H2518" t="e">
            <v>#N/A</v>
          </cell>
          <cell r="I2518">
            <v>735</v>
          </cell>
          <cell r="J2518">
            <v>1.4999999999999999E-2</v>
          </cell>
        </row>
        <row r="2519">
          <cell r="A2519"/>
          <cell r="B2519"/>
          <cell r="C2519"/>
          <cell r="D2519"/>
          <cell r="E2519"/>
          <cell r="F2519">
            <v>0</v>
          </cell>
          <cell r="G2519"/>
          <cell r="H2519" t="e">
            <v>#N/A</v>
          </cell>
          <cell r="I2519">
            <v>735</v>
          </cell>
          <cell r="J2519">
            <v>1.4999999999999999E-2</v>
          </cell>
        </row>
        <row r="2520">
          <cell r="A2520"/>
          <cell r="B2520"/>
          <cell r="C2520"/>
          <cell r="D2520"/>
          <cell r="E2520"/>
          <cell r="F2520">
            <v>0</v>
          </cell>
          <cell r="G2520"/>
          <cell r="H2520" t="e">
            <v>#N/A</v>
          </cell>
          <cell r="I2520">
            <v>735</v>
          </cell>
          <cell r="J2520">
            <v>1.4999999999999999E-2</v>
          </cell>
        </row>
        <row r="2521">
          <cell r="A2521"/>
          <cell r="B2521"/>
          <cell r="C2521"/>
          <cell r="D2521"/>
          <cell r="E2521"/>
          <cell r="F2521">
            <v>0</v>
          </cell>
          <cell r="G2521"/>
          <cell r="H2521" t="e">
            <v>#N/A</v>
          </cell>
          <cell r="I2521">
            <v>735</v>
          </cell>
          <cell r="J2521">
            <v>1.4999999999999999E-2</v>
          </cell>
        </row>
        <row r="2522">
          <cell r="A2522"/>
          <cell r="B2522"/>
          <cell r="C2522"/>
          <cell r="D2522"/>
          <cell r="E2522"/>
          <cell r="F2522">
            <v>0</v>
          </cell>
          <cell r="G2522"/>
          <cell r="H2522" t="e">
            <v>#N/A</v>
          </cell>
          <cell r="I2522">
            <v>735</v>
          </cell>
          <cell r="J2522">
            <v>1.4999999999999999E-2</v>
          </cell>
        </row>
        <row r="2523">
          <cell r="A2523"/>
          <cell r="B2523"/>
          <cell r="C2523"/>
          <cell r="D2523"/>
          <cell r="E2523"/>
          <cell r="F2523">
            <v>0</v>
          </cell>
          <cell r="G2523"/>
          <cell r="H2523" t="e">
            <v>#N/A</v>
          </cell>
          <cell r="I2523">
            <v>735</v>
          </cell>
          <cell r="J2523">
            <v>1.4999999999999999E-2</v>
          </cell>
        </row>
        <row r="2524">
          <cell r="A2524"/>
          <cell r="B2524"/>
          <cell r="C2524"/>
          <cell r="D2524"/>
          <cell r="E2524"/>
          <cell r="F2524">
            <v>0</v>
          </cell>
          <cell r="G2524"/>
          <cell r="H2524" t="e">
            <v>#N/A</v>
          </cell>
          <cell r="I2524">
            <v>735</v>
          </cell>
          <cell r="J2524">
            <v>1.4999999999999999E-2</v>
          </cell>
        </row>
        <row r="2525">
          <cell r="A2525"/>
          <cell r="B2525"/>
          <cell r="C2525"/>
          <cell r="D2525"/>
          <cell r="E2525"/>
          <cell r="F2525">
            <v>0</v>
          </cell>
          <cell r="G2525"/>
          <cell r="H2525" t="e">
            <v>#N/A</v>
          </cell>
          <cell r="I2525">
            <v>735</v>
          </cell>
          <cell r="J2525">
            <v>1.4999999999999999E-2</v>
          </cell>
        </row>
        <row r="2526">
          <cell r="A2526"/>
          <cell r="B2526"/>
          <cell r="C2526"/>
          <cell r="D2526"/>
          <cell r="E2526"/>
          <cell r="F2526">
            <v>0</v>
          </cell>
          <cell r="G2526"/>
          <cell r="H2526" t="e">
            <v>#N/A</v>
          </cell>
          <cell r="I2526">
            <v>735</v>
          </cell>
          <cell r="J2526">
            <v>1.4999999999999999E-2</v>
          </cell>
        </row>
        <row r="2527">
          <cell r="A2527"/>
          <cell r="B2527"/>
          <cell r="C2527"/>
          <cell r="D2527"/>
          <cell r="E2527"/>
          <cell r="F2527">
            <v>0</v>
          </cell>
          <cell r="G2527"/>
          <cell r="H2527" t="e">
            <v>#N/A</v>
          </cell>
          <cell r="I2527">
            <v>735</v>
          </cell>
          <cell r="J2527">
            <v>1.4999999999999999E-2</v>
          </cell>
        </row>
        <row r="2528">
          <cell r="A2528"/>
          <cell r="B2528"/>
          <cell r="C2528"/>
          <cell r="D2528"/>
          <cell r="E2528"/>
          <cell r="F2528">
            <v>0</v>
          </cell>
          <cell r="G2528"/>
          <cell r="H2528" t="e">
            <v>#N/A</v>
          </cell>
          <cell r="I2528">
            <v>735</v>
          </cell>
          <cell r="J2528">
            <v>1.4999999999999999E-2</v>
          </cell>
        </row>
        <row r="2529">
          <cell r="A2529"/>
          <cell r="B2529"/>
          <cell r="C2529"/>
          <cell r="D2529"/>
          <cell r="E2529"/>
          <cell r="F2529">
            <v>0</v>
          </cell>
          <cell r="G2529"/>
          <cell r="H2529" t="e">
            <v>#N/A</v>
          </cell>
          <cell r="I2529">
            <v>735</v>
          </cell>
          <cell r="J2529">
            <v>1.4999999999999999E-2</v>
          </cell>
        </row>
        <row r="2530">
          <cell r="A2530"/>
          <cell r="B2530"/>
          <cell r="C2530"/>
          <cell r="D2530"/>
          <cell r="E2530"/>
          <cell r="F2530">
            <v>0</v>
          </cell>
          <cell r="G2530"/>
          <cell r="H2530" t="e">
            <v>#N/A</v>
          </cell>
          <cell r="I2530">
            <v>735</v>
          </cell>
          <cell r="J2530">
            <v>1.4999999999999999E-2</v>
          </cell>
        </row>
        <row r="2531">
          <cell r="A2531"/>
          <cell r="B2531"/>
          <cell r="C2531"/>
          <cell r="D2531"/>
          <cell r="E2531"/>
          <cell r="F2531">
            <v>0</v>
          </cell>
          <cell r="G2531"/>
          <cell r="H2531" t="e">
            <v>#N/A</v>
          </cell>
          <cell r="I2531">
            <v>735</v>
          </cell>
          <cell r="J2531">
            <v>1.4999999999999999E-2</v>
          </cell>
        </row>
        <row r="2532">
          <cell r="A2532"/>
          <cell r="B2532"/>
          <cell r="C2532"/>
          <cell r="D2532"/>
          <cell r="E2532"/>
          <cell r="F2532">
            <v>0</v>
          </cell>
          <cell r="G2532"/>
          <cell r="H2532" t="e">
            <v>#N/A</v>
          </cell>
          <cell r="I2532">
            <v>735</v>
          </cell>
          <cell r="J2532">
            <v>1.4999999999999999E-2</v>
          </cell>
        </row>
        <row r="2533">
          <cell r="A2533"/>
          <cell r="B2533"/>
          <cell r="C2533"/>
          <cell r="D2533"/>
          <cell r="E2533"/>
          <cell r="F2533">
            <v>0</v>
          </cell>
          <cell r="G2533"/>
          <cell r="H2533" t="e">
            <v>#N/A</v>
          </cell>
          <cell r="I2533">
            <v>735</v>
          </cell>
          <cell r="J2533">
            <v>1.4999999999999999E-2</v>
          </cell>
        </row>
        <row r="2534">
          <cell r="A2534"/>
          <cell r="B2534"/>
          <cell r="C2534"/>
          <cell r="D2534"/>
          <cell r="E2534"/>
          <cell r="F2534">
            <v>0</v>
          </cell>
          <cell r="G2534"/>
          <cell r="H2534" t="e">
            <v>#N/A</v>
          </cell>
          <cell r="I2534">
            <v>735</v>
          </cell>
          <cell r="J2534">
            <v>1.4999999999999999E-2</v>
          </cell>
        </row>
        <row r="2535">
          <cell r="A2535"/>
          <cell r="B2535"/>
          <cell r="C2535"/>
          <cell r="D2535"/>
          <cell r="E2535"/>
          <cell r="F2535">
            <v>0</v>
          </cell>
          <cell r="G2535"/>
          <cell r="H2535" t="e">
            <v>#N/A</v>
          </cell>
          <cell r="I2535">
            <v>735</v>
          </cell>
          <cell r="J2535">
            <v>1.4999999999999999E-2</v>
          </cell>
        </row>
        <row r="2536">
          <cell r="A2536"/>
          <cell r="B2536"/>
          <cell r="C2536"/>
          <cell r="D2536"/>
          <cell r="E2536"/>
          <cell r="F2536">
            <v>0</v>
          </cell>
          <cell r="G2536"/>
          <cell r="H2536" t="e">
            <v>#N/A</v>
          </cell>
          <cell r="I2536">
            <v>735</v>
          </cell>
          <cell r="J2536">
            <v>1.4999999999999999E-2</v>
          </cell>
        </row>
        <row r="2537">
          <cell r="A2537"/>
          <cell r="B2537"/>
          <cell r="C2537"/>
          <cell r="D2537"/>
          <cell r="E2537"/>
          <cell r="F2537">
            <v>0</v>
          </cell>
          <cell r="G2537"/>
          <cell r="H2537" t="e">
            <v>#N/A</v>
          </cell>
          <cell r="I2537">
            <v>735</v>
          </cell>
          <cell r="J2537">
            <v>1.4999999999999999E-2</v>
          </cell>
        </row>
        <row r="2538">
          <cell r="A2538"/>
          <cell r="B2538"/>
          <cell r="C2538"/>
          <cell r="D2538"/>
          <cell r="E2538"/>
          <cell r="F2538">
            <v>0</v>
          </cell>
          <cell r="G2538"/>
          <cell r="H2538" t="e">
            <v>#N/A</v>
          </cell>
          <cell r="I2538">
            <v>735</v>
          </cell>
          <cell r="J2538">
            <v>1.4999999999999999E-2</v>
          </cell>
        </row>
        <row r="2539">
          <cell r="A2539"/>
          <cell r="B2539"/>
          <cell r="C2539"/>
          <cell r="D2539"/>
          <cell r="E2539"/>
          <cell r="F2539">
            <v>0</v>
          </cell>
          <cell r="G2539"/>
          <cell r="H2539" t="e">
            <v>#N/A</v>
          </cell>
          <cell r="I2539">
            <v>735</v>
          </cell>
          <cell r="J2539">
            <v>1.4999999999999999E-2</v>
          </cell>
        </row>
        <row r="2540">
          <cell r="A2540"/>
          <cell r="B2540"/>
          <cell r="C2540"/>
          <cell r="D2540"/>
          <cell r="E2540"/>
          <cell r="F2540">
            <v>0</v>
          </cell>
          <cell r="G2540"/>
          <cell r="H2540" t="e">
            <v>#N/A</v>
          </cell>
          <cell r="I2540">
            <v>735</v>
          </cell>
          <cell r="J2540">
            <v>1.4999999999999999E-2</v>
          </cell>
        </row>
        <row r="2541">
          <cell r="A2541"/>
          <cell r="B2541"/>
          <cell r="C2541"/>
          <cell r="D2541"/>
          <cell r="E2541"/>
          <cell r="F2541">
            <v>0</v>
          </cell>
          <cell r="G2541"/>
          <cell r="H2541" t="e">
            <v>#N/A</v>
          </cell>
          <cell r="I2541">
            <v>735</v>
          </cell>
          <cell r="J2541">
            <v>1.4999999999999999E-2</v>
          </cell>
        </row>
        <row r="2542">
          <cell r="A2542"/>
          <cell r="B2542"/>
          <cell r="C2542"/>
          <cell r="D2542"/>
          <cell r="E2542"/>
          <cell r="F2542">
            <v>0</v>
          </cell>
          <cell r="G2542"/>
          <cell r="H2542" t="e">
            <v>#N/A</v>
          </cell>
          <cell r="I2542">
            <v>735</v>
          </cell>
          <cell r="J2542">
            <v>1.4999999999999999E-2</v>
          </cell>
        </row>
        <row r="2543">
          <cell r="A2543"/>
          <cell r="B2543"/>
          <cell r="C2543"/>
          <cell r="D2543"/>
          <cell r="E2543"/>
          <cell r="F2543">
            <v>0</v>
          </cell>
          <cell r="G2543"/>
          <cell r="H2543" t="e">
            <v>#N/A</v>
          </cell>
          <cell r="I2543">
            <v>735</v>
          </cell>
          <cell r="J2543">
            <v>1.4999999999999999E-2</v>
          </cell>
        </row>
        <row r="2544">
          <cell r="A2544"/>
          <cell r="B2544"/>
          <cell r="C2544"/>
          <cell r="D2544"/>
          <cell r="E2544"/>
          <cell r="F2544">
            <v>0</v>
          </cell>
          <cell r="G2544"/>
          <cell r="H2544" t="e">
            <v>#N/A</v>
          </cell>
          <cell r="I2544">
            <v>735</v>
          </cell>
          <cell r="J2544">
            <v>1.4999999999999999E-2</v>
          </cell>
        </row>
        <row r="2545">
          <cell r="A2545"/>
          <cell r="B2545"/>
          <cell r="C2545"/>
          <cell r="D2545"/>
          <cell r="E2545"/>
          <cell r="F2545">
            <v>0</v>
          </cell>
          <cell r="G2545"/>
          <cell r="H2545" t="e">
            <v>#N/A</v>
          </cell>
          <cell r="I2545">
            <v>735</v>
          </cell>
          <cell r="J2545">
            <v>1.4999999999999999E-2</v>
          </cell>
        </row>
        <row r="2546">
          <cell r="A2546"/>
          <cell r="B2546"/>
          <cell r="C2546"/>
          <cell r="D2546"/>
          <cell r="E2546"/>
          <cell r="F2546">
            <v>0</v>
          </cell>
          <cell r="G2546"/>
          <cell r="H2546" t="e">
            <v>#N/A</v>
          </cell>
          <cell r="I2546">
            <v>735</v>
          </cell>
          <cell r="J2546">
            <v>1.4999999999999999E-2</v>
          </cell>
        </row>
        <row r="2547">
          <cell r="A2547"/>
          <cell r="B2547"/>
          <cell r="C2547"/>
          <cell r="D2547"/>
          <cell r="E2547"/>
          <cell r="F2547">
            <v>0</v>
          </cell>
          <cell r="G2547"/>
          <cell r="H2547" t="e">
            <v>#N/A</v>
          </cell>
          <cell r="I2547">
            <v>735</v>
          </cell>
          <cell r="J2547">
            <v>1.4999999999999999E-2</v>
          </cell>
        </row>
        <row r="2548">
          <cell r="A2548"/>
          <cell r="B2548"/>
          <cell r="C2548"/>
          <cell r="D2548"/>
          <cell r="E2548"/>
          <cell r="F2548">
            <v>0</v>
          </cell>
          <cell r="G2548"/>
          <cell r="H2548" t="e">
            <v>#N/A</v>
          </cell>
          <cell r="I2548">
            <v>735</v>
          </cell>
          <cell r="J2548">
            <v>1.4999999999999999E-2</v>
          </cell>
        </row>
        <row r="2549">
          <cell r="A2549"/>
          <cell r="B2549"/>
          <cell r="C2549"/>
          <cell r="D2549"/>
          <cell r="E2549"/>
          <cell r="F2549">
            <v>0</v>
          </cell>
          <cell r="G2549"/>
          <cell r="H2549" t="e">
            <v>#N/A</v>
          </cell>
          <cell r="I2549">
            <v>735</v>
          </cell>
          <cell r="J2549">
            <v>1.4999999999999999E-2</v>
          </cell>
        </row>
        <row r="2550">
          <cell r="A2550"/>
          <cell r="B2550"/>
          <cell r="C2550"/>
          <cell r="D2550"/>
          <cell r="E2550"/>
          <cell r="F2550">
            <v>0</v>
          </cell>
          <cell r="G2550"/>
          <cell r="H2550" t="e">
            <v>#N/A</v>
          </cell>
          <cell r="I2550">
            <v>735</v>
          </cell>
          <cell r="J2550">
            <v>1.4999999999999999E-2</v>
          </cell>
        </row>
        <row r="2551">
          <cell r="A2551"/>
          <cell r="B2551"/>
          <cell r="C2551"/>
          <cell r="D2551"/>
          <cell r="E2551"/>
          <cell r="F2551">
            <v>0</v>
          </cell>
          <cell r="G2551"/>
          <cell r="H2551" t="e">
            <v>#N/A</v>
          </cell>
          <cell r="I2551">
            <v>735</v>
          </cell>
          <cell r="J2551">
            <v>1.4999999999999999E-2</v>
          </cell>
        </row>
        <row r="2552">
          <cell r="A2552"/>
          <cell r="B2552"/>
          <cell r="C2552"/>
          <cell r="D2552"/>
          <cell r="E2552"/>
          <cell r="F2552">
            <v>0</v>
          </cell>
          <cell r="G2552"/>
          <cell r="H2552" t="e">
            <v>#N/A</v>
          </cell>
          <cell r="I2552">
            <v>735</v>
          </cell>
          <cell r="J2552">
            <v>1.4999999999999999E-2</v>
          </cell>
        </row>
        <row r="2553">
          <cell r="A2553"/>
          <cell r="B2553"/>
          <cell r="C2553"/>
          <cell r="D2553"/>
          <cell r="E2553"/>
          <cell r="F2553">
            <v>0</v>
          </cell>
          <cell r="G2553"/>
          <cell r="H2553" t="e">
            <v>#N/A</v>
          </cell>
          <cell r="I2553">
            <v>735</v>
          </cell>
          <cell r="J2553">
            <v>1.4999999999999999E-2</v>
          </cell>
        </row>
        <row r="2554">
          <cell r="A2554"/>
          <cell r="B2554"/>
          <cell r="C2554"/>
          <cell r="D2554"/>
          <cell r="E2554"/>
          <cell r="F2554">
            <v>0</v>
          </cell>
          <cell r="G2554"/>
          <cell r="H2554" t="e">
            <v>#N/A</v>
          </cell>
          <cell r="I2554">
            <v>735</v>
          </cell>
          <cell r="J2554">
            <v>1.4999999999999999E-2</v>
          </cell>
        </row>
        <row r="2555">
          <cell r="A2555"/>
          <cell r="B2555"/>
          <cell r="C2555"/>
          <cell r="D2555"/>
          <cell r="E2555"/>
          <cell r="F2555">
            <v>0</v>
          </cell>
          <cell r="G2555"/>
          <cell r="H2555" t="e">
            <v>#N/A</v>
          </cell>
          <cell r="I2555">
            <v>735</v>
          </cell>
          <cell r="J2555">
            <v>1.4999999999999999E-2</v>
          </cell>
        </row>
        <row r="2556">
          <cell r="A2556"/>
          <cell r="B2556"/>
          <cell r="C2556"/>
          <cell r="D2556"/>
          <cell r="E2556"/>
          <cell r="F2556">
            <v>0</v>
          </cell>
          <cell r="G2556"/>
          <cell r="H2556" t="e">
            <v>#N/A</v>
          </cell>
          <cell r="I2556">
            <v>735</v>
          </cell>
          <cell r="J2556">
            <v>1.4999999999999999E-2</v>
          </cell>
        </row>
        <row r="2557">
          <cell r="A2557"/>
          <cell r="B2557"/>
          <cell r="C2557"/>
          <cell r="D2557"/>
          <cell r="E2557"/>
          <cell r="F2557">
            <v>0</v>
          </cell>
          <cell r="G2557"/>
          <cell r="H2557" t="e">
            <v>#N/A</v>
          </cell>
          <cell r="I2557">
            <v>735</v>
          </cell>
          <cell r="J2557">
            <v>1.4999999999999999E-2</v>
          </cell>
        </row>
        <row r="2558">
          <cell r="A2558"/>
          <cell r="B2558"/>
          <cell r="C2558"/>
          <cell r="D2558"/>
          <cell r="E2558"/>
          <cell r="F2558">
            <v>0</v>
          </cell>
          <cell r="G2558"/>
          <cell r="H2558" t="e">
            <v>#N/A</v>
          </cell>
          <cell r="I2558">
            <v>735</v>
          </cell>
          <cell r="J2558">
            <v>1.4999999999999999E-2</v>
          </cell>
        </row>
        <row r="2559">
          <cell r="A2559"/>
          <cell r="B2559"/>
          <cell r="C2559"/>
          <cell r="D2559"/>
          <cell r="E2559"/>
          <cell r="F2559">
            <v>0</v>
          </cell>
          <cell r="G2559"/>
          <cell r="H2559" t="e">
            <v>#N/A</v>
          </cell>
          <cell r="I2559">
            <v>735</v>
          </cell>
          <cell r="J2559">
            <v>1.4999999999999999E-2</v>
          </cell>
        </row>
        <row r="2560">
          <cell r="A2560"/>
          <cell r="B2560"/>
          <cell r="C2560"/>
          <cell r="D2560"/>
          <cell r="E2560"/>
          <cell r="F2560">
            <v>0</v>
          </cell>
          <cell r="G2560"/>
          <cell r="H2560" t="e">
            <v>#N/A</v>
          </cell>
          <cell r="I2560">
            <v>735</v>
          </cell>
          <cell r="J2560">
            <v>1.4999999999999999E-2</v>
          </cell>
        </row>
        <row r="2561">
          <cell r="A2561"/>
          <cell r="B2561"/>
          <cell r="C2561"/>
          <cell r="D2561"/>
          <cell r="E2561"/>
          <cell r="F2561">
            <v>0</v>
          </cell>
          <cell r="G2561"/>
          <cell r="H2561" t="e">
            <v>#N/A</v>
          </cell>
          <cell r="I2561">
            <v>735</v>
          </cell>
          <cell r="J2561">
            <v>1.4999999999999999E-2</v>
          </cell>
        </row>
        <row r="2562">
          <cell r="A2562"/>
          <cell r="B2562"/>
          <cell r="C2562"/>
          <cell r="D2562"/>
          <cell r="E2562"/>
          <cell r="F2562">
            <v>0</v>
          </cell>
          <cell r="G2562"/>
          <cell r="H2562" t="e">
            <v>#N/A</v>
          </cell>
          <cell r="I2562">
            <v>735</v>
          </cell>
          <cell r="J2562">
            <v>1.4999999999999999E-2</v>
          </cell>
        </row>
        <row r="2563">
          <cell r="A2563"/>
          <cell r="B2563"/>
          <cell r="C2563"/>
          <cell r="D2563"/>
          <cell r="E2563"/>
          <cell r="F2563">
            <v>0</v>
          </cell>
          <cell r="G2563"/>
          <cell r="H2563" t="e">
            <v>#N/A</v>
          </cell>
          <cell r="I2563">
            <v>735</v>
          </cell>
          <cell r="J2563">
            <v>1.4999999999999999E-2</v>
          </cell>
        </row>
        <row r="2564">
          <cell r="A2564"/>
          <cell r="B2564"/>
          <cell r="C2564"/>
          <cell r="D2564"/>
          <cell r="E2564"/>
          <cell r="F2564">
            <v>0</v>
          </cell>
          <cell r="G2564"/>
          <cell r="H2564" t="e">
            <v>#N/A</v>
          </cell>
          <cell r="I2564">
            <v>735</v>
          </cell>
          <cell r="J2564">
            <v>1.4999999999999999E-2</v>
          </cell>
        </row>
        <row r="2565">
          <cell r="A2565"/>
          <cell r="B2565"/>
          <cell r="C2565"/>
          <cell r="D2565"/>
          <cell r="E2565"/>
          <cell r="F2565">
            <v>0</v>
          </cell>
          <cell r="G2565"/>
          <cell r="H2565" t="e">
            <v>#N/A</v>
          </cell>
          <cell r="I2565">
            <v>735</v>
          </cell>
          <cell r="J2565">
            <v>1.4999999999999999E-2</v>
          </cell>
        </row>
        <row r="2566">
          <cell r="A2566"/>
          <cell r="B2566"/>
          <cell r="C2566"/>
          <cell r="D2566"/>
          <cell r="E2566"/>
          <cell r="F2566">
            <v>0</v>
          </cell>
          <cell r="G2566"/>
          <cell r="H2566" t="e">
            <v>#N/A</v>
          </cell>
          <cell r="I2566">
            <v>735</v>
          </cell>
          <cell r="J2566">
            <v>1.4999999999999999E-2</v>
          </cell>
        </row>
        <row r="2567">
          <cell r="A2567"/>
          <cell r="B2567"/>
          <cell r="C2567"/>
          <cell r="D2567"/>
          <cell r="E2567"/>
          <cell r="F2567">
            <v>0</v>
          </cell>
          <cell r="G2567"/>
          <cell r="H2567" t="e">
            <v>#N/A</v>
          </cell>
          <cell r="I2567">
            <v>735</v>
          </cell>
          <cell r="J2567">
            <v>1.4999999999999999E-2</v>
          </cell>
        </row>
        <row r="2568">
          <cell r="A2568"/>
          <cell r="B2568"/>
          <cell r="C2568"/>
          <cell r="D2568"/>
          <cell r="E2568"/>
          <cell r="F2568">
            <v>0</v>
          </cell>
          <cell r="G2568"/>
          <cell r="H2568" t="e">
            <v>#N/A</v>
          </cell>
          <cell r="I2568">
            <v>735</v>
          </cell>
          <cell r="J2568">
            <v>1.4999999999999999E-2</v>
          </cell>
        </row>
        <row r="2569">
          <cell r="A2569"/>
          <cell r="B2569"/>
          <cell r="C2569"/>
          <cell r="D2569"/>
          <cell r="E2569"/>
          <cell r="F2569">
            <v>0</v>
          </cell>
          <cell r="G2569"/>
          <cell r="H2569" t="e">
            <v>#N/A</v>
          </cell>
          <cell r="I2569">
            <v>735</v>
          </cell>
          <cell r="J2569">
            <v>1.4999999999999999E-2</v>
          </cell>
        </row>
        <row r="2570">
          <cell r="A2570"/>
          <cell r="B2570"/>
          <cell r="C2570"/>
          <cell r="D2570"/>
          <cell r="E2570"/>
          <cell r="F2570">
            <v>0</v>
          </cell>
          <cell r="G2570"/>
          <cell r="H2570" t="e">
            <v>#N/A</v>
          </cell>
          <cell r="I2570">
            <v>735</v>
          </cell>
          <cell r="J2570">
            <v>1.4999999999999999E-2</v>
          </cell>
        </row>
        <row r="2571">
          <cell r="A2571"/>
          <cell r="B2571"/>
          <cell r="C2571"/>
          <cell r="D2571"/>
          <cell r="E2571"/>
          <cell r="F2571">
            <v>0</v>
          </cell>
          <cell r="G2571"/>
          <cell r="H2571" t="e">
            <v>#N/A</v>
          </cell>
          <cell r="I2571">
            <v>735</v>
          </cell>
          <cell r="J2571">
            <v>1.4999999999999999E-2</v>
          </cell>
        </row>
        <row r="2572">
          <cell r="A2572"/>
          <cell r="B2572"/>
          <cell r="C2572"/>
          <cell r="D2572"/>
          <cell r="E2572"/>
          <cell r="F2572">
            <v>0</v>
          </cell>
          <cell r="G2572"/>
          <cell r="H2572" t="e">
            <v>#N/A</v>
          </cell>
          <cell r="I2572">
            <v>735</v>
          </cell>
          <cell r="J2572">
            <v>1.4999999999999999E-2</v>
          </cell>
        </row>
        <row r="2573">
          <cell r="A2573"/>
          <cell r="B2573"/>
          <cell r="C2573"/>
          <cell r="D2573"/>
          <cell r="E2573"/>
          <cell r="F2573">
            <v>0</v>
          </cell>
          <cell r="G2573"/>
          <cell r="H2573" t="e">
            <v>#N/A</v>
          </cell>
          <cell r="I2573">
            <v>735</v>
          </cell>
          <cell r="J2573">
            <v>1.4999999999999999E-2</v>
          </cell>
        </row>
        <row r="2574">
          <cell r="A2574"/>
          <cell r="B2574"/>
          <cell r="C2574"/>
          <cell r="D2574"/>
          <cell r="E2574"/>
          <cell r="F2574">
            <v>0</v>
          </cell>
          <cell r="G2574"/>
          <cell r="H2574" t="e">
            <v>#N/A</v>
          </cell>
          <cell r="I2574">
            <v>735</v>
          </cell>
          <cell r="J2574">
            <v>1.4999999999999999E-2</v>
          </cell>
        </row>
        <row r="2575">
          <cell r="A2575"/>
          <cell r="B2575"/>
          <cell r="C2575"/>
          <cell r="D2575"/>
          <cell r="E2575"/>
          <cell r="F2575">
            <v>0</v>
          </cell>
          <cell r="G2575"/>
          <cell r="H2575" t="e">
            <v>#N/A</v>
          </cell>
          <cell r="I2575">
            <v>735</v>
          </cell>
          <cell r="J2575">
            <v>1.4999999999999999E-2</v>
          </cell>
        </row>
        <row r="2576">
          <cell r="A2576"/>
          <cell r="B2576"/>
          <cell r="C2576"/>
          <cell r="D2576"/>
          <cell r="E2576"/>
          <cell r="F2576">
            <v>0</v>
          </cell>
          <cell r="G2576"/>
          <cell r="H2576" t="e">
            <v>#N/A</v>
          </cell>
          <cell r="I2576">
            <v>735</v>
          </cell>
          <cell r="J2576">
            <v>1.4999999999999999E-2</v>
          </cell>
        </row>
        <row r="2577">
          <cell r="A2577"/>
          <cell r="B2577"/>
          <cell r="C2577"/>
          <cell r="D2577"/>
          <cell r="E2577"/>
          <cell r="F2577">
            <v>0</v>
          </cell>
          <cell r="G2577"/>
          <cell r="H2577" t="e">
            <v>#N/A</v>
          </cell>
          <cell r="I2577">
            <v>735</v>
          </cell>
          <cell r="J2577">
            <v>1.4999999999999999E-2</v>
          </cell>
        </row>
        <row r="2578">
          <cell r="A2578"/>
          <cell r="B2578"/>
          <cell r="C2578"/>
          <cell r="D2578"/>
          <cell r="E2578"/>
          <cell r="F2578">
            <v>0</v>
          </cell>
          <cell r="G2578"/>
          <cell r="H2578" t="e">
            <v>#N/A</v>
          </cell>
          <cell r="I2578">
            <v>735</v>
          </cell>
          <cell r="J2578">
            <v>1.4999999999999999E-2</v>
          </cell>
        </row>
        <row r="2579">
          <cell r="A2579"/>
          <cell r="B2579"/>
          <cell r="C2579"/>
          <cell r="D2579"/>
          <cell r="E2579"/>
          <cell r="F2579">
            <v>0</v>
          </cell>
          <cell r="G2579"/>
          <cell r="H2579" t="e">
            <v>#N/A</v>
          </cell>
          <cell r="I2579">
            <v>735</v>
          </cell>
          <cell r="J2579">
            <v>1.4999999999999999E-2</v>
          </cell>
        </row>
        <row r="2580">
          <cell r="A2580"/>
          <cell r="B2580"/>
          <cell r="C2580"/>
          <cell r="D2580"/>
          <cell r="E2580"/>
          <cell r="F2580">
            <v>0</v>
          </cell>
          <cell r="G2580"/>
          <cell r="H2580" t="e">
            <v>#N/A</v>
          </cell>
          <cell r="I2580">
            <v>735</v>
          </cell>
          <cell r="J2580">
            <v>1.4999999999999999E-2</v>
          </cell>
        </row>
        <row r="2581">
          <cell r="A2581"/>
          <cell r="B2581"/>
          <cell r="C2581"/>
          <cell r="D2581"/>
          <cell r="E2581"/>
          <cell r="F2581">
            <v>0</v>
          </cell>
          <cell r="G2581"/>
          <cell r="H2581" t="e">
            <v>#N/A</v>
          </cell>
          <cell r="I2581">
            <v>735</v>
          </cell>
          <cell r="J2581">
            <v>1.4999999999999999E-2</v>
          </cell>
        </row>
        <row r="2582">
          <cell r="A2582"/>
          <cell r="B2582"/>
          <cell r="C2582"/>
          <cell r="D2582"/>
          <cell r="E2582"/>
          <cell r="F2582">
            <v>0</v>
          </cell>
          <cell r="G2582"/>
          <cell r="H2582" t="e">
            <v>#N/A</v>
          </cell>
          <cell r="I2582">
            <v>735</v>
          </cell>
          <cell r="J2582">
            <v>1.4999999999999999E-2</v>
          </cell>
        </row>
        <row r="2583">
          <cell r="A2583"/>
          <cell r="B2583"/>
          <cell r="C2583"/>
          <cell r="D2583"/>
          <cell r="E2583"/>
          <cell r="F2583">
            <v>0</v>
          </cell>
          <cell r="G2583"/>
          <cell r="H2583" t="e">
            <v>#N/A</v>
          </cell>
          <cell r="I2583">
            <v>735</v>
          </cell>
          <cell r="J2583">
            <v>1.4999999999999999E-2</v>
          </cell>
        </row>
        <row r="2584">
          <cell r="A2584"/>
          <cell r="B2584"/>
          <cell r="C2584"/>
          <cell r="D2584"/>
          <cell r="E2584"/>
          <cell r="F2584">
            <v>0</v>
          </cell>
          <cell r="G2584"/>
          <cell r="H2584" t="e">
            <v>#N/A</v>
          </cell>
          <cell r="I2584">
            <v>735</v>
          </cell>
          <cell r="J2584">
            <v>1.4999999999999999E-2</v>
          </cell>
        </row>
        <row r="2585">
          <cell r="A2585"/>
          <cell r="B2585"/>
          <cell r="C2585"/>
          <cell r="D2585"/>
          <cell r="E2585"/>
          <cell r="F2585">
            <v>0</v>
          </cell>
          <cell r="G2585"/>
          <cell r="H2585" t="e">
            <v>#N/A</v>
          </cell>
          <cell r="I2585">
            <v>735</v>
          </cell>
          <cell r="J2585">
            <v>1.4999999999999999E-2</v>
          </cell>
        </row>
        <row r="2586">
          <cell r="A2586"/>
          <cell r="B2586"/>
          <cell r="C2586"/>
          <cell r="D2586"/>
          <cell r="E2586"/>
          <cell r="F2586">
            <v>0</v>
          </cell>
          <cell r="G2586"/>
          <cell r="H2586" t="e">
            <v>#N/A</v>
          </cell>
          <cell r="I2586">
            <v>735</v>
          </cell>
          <cell r="J2586">
            <v>1.4999999999999999E-2</v>
          </cell>
        </row>
        <row r="2587">
          <cell r="A2587"/>
          <cell r="B2587"/>
          <cell r="C2587"/>
          <cell r="D2587"/>
          <cell r="E2587"/>
          <cell r="F2587">
            <v>0</v>
          </cell>
          <cell r="G2587"/>
          <cell r="H2587" t="e">
            <v>#N/A</v>
          </cell>
          <cell r="I2587">
            <v>735</v>
          </cell>
          <cell r="J2587">
            <v>1.4999999999999999E-2</v>
          </cell>
        </row>
        <row r="2588">
          <cell r="A2588"/>
          <cell r="B2588"/>
          <cell r="C2588"/>
          <cell r="D2588"/>
          <cell r="E2588"/>
          <cell r="F2588">
            <v>0</v>
          </cell>
          <cell r="G2588"/>
          <cell r="H2588" t="e">
            <v>#N/A</v>
          </cell>
          <cell r="I2588">
            <v>735</v>
          </cell>
          <cell r="J2588">
            <v>1.4999999999999999E-2</v>
          </cell>
        </row>
        <row r="2589">
          <cell r="A2589"/>
          <cell r="B2589"/>
          <cell r="C2589"/>
          <cell r="D2589"/>
          <cell r="E2589"/>
          <cell r="F2589">
            <v>0</v>
          </cell>
          <cell r="G2589"/>
          <cell r="H2589" t="e">
            <v>#N/A</v>
          </cell>
          <cell r="I2589">
            <v>735</v>
          </cell>
          <cell r="J2589">
            <v>1.4999999999999999E-2</v>
          </cell>
        </row>
        <row r="2590">
          <cell r="A2590"/>
          <cell r="B2590"/>
          <cell r="C2590"/>
          <cell r="D2590"/>
          <cell r="E2590"/>
          <cell r="F2590">
            <v>0</v>
          </cell>
          <cell r="G2590"/>
          <cell r="H2590" t="e">
            <v>#N/A</v>
          </cell>
          <cell r="I2590">
            <v>735</v>
          </cell>
          <cell r="J2590">
            <v>1.4999999999999999E-2</v>
          </cell>
        </row>
        <row r="2591">
          <cell r="A2591"/>
          <cell r="B2591"/>
          <cell r="C2591"/>
          <cell r="D2591"/>
          <cell r="E2591"/>
          <cell r="F2591">
            <v>0</v>
          </cell>
          <cell r="G2591"/>
          <cell r="H2591" t="e">
            <v>#N/A</v>
          </cell>
          <cell r="I2591">
            <v>735</v>
          </cell>
          <cell r="J2591">
            <v>1.4999999999999999E-2</v>
          </cell>
        </row>
        <row r="2592">
          <cell r="A2592"/>
          <cell r="B2592"/>
          <cell r="C2592"/>
          <cell r="D2592"/>
          <cell r="E2592"/>
          <cell r="F2592">
            <v>0</v>
          </cell>
          <cell r="G2592"/>
          <cell r="H2592" t="e">
            <v>#N/A</v>
          </cell>
          <cell r="I2592">
            <v>735</v>
          </cell>
          <cell r="J2592">
            <v>1.4999999999999999E-2</v>
          </cell>
        </row>
        <row r="2593">
          <cell r="A2593"/>
          <cell r="B2593"/>
          <cell r="C2593"/>
          <cell r="D2593"/>
          <cell r="E2593"/>
          <cell r="F2593">
            <v>0</v>
          </cell>
          <cell r="G2593"/>
          <cell r="H2593" t="e">
            <v>#N/A</v>
          </cell>
          <cell r="I2593">
            <v>735</v>
          </cell>
          <cell r="J2593">
            <v>1.4999999999999999E-2</v>
          </cell>
        </row>
        <row r="2594">
          <cell r="A2594"/>
          <cell r="B2594"/>
          <cell r="C2594"/>
          <cell r="D2594"/>
          <cell r="E2594"/>
          <cell r="F2594">
            <v>0</v>
          </cell>
          <cell r="G2594"/>
          <cell r="H2594" t="e">
            <v>#N/A</v>
          </cell>
          <cell r="I2594">
            <v>735</v>
          </cell>
          <cell r="J2594">
            <v>1.4999999999999999E-2</v>
          </cell>
        </row>
        <row r="2595">
          <cell r="A2595"/>
          <cell r="B2595"/>
          <cell r="C2595"/>
          <cell r="D2595"/>
          <cell r="E2595"/>
          <cell r="F2595">
            <v>0</v>
          </cell>
          <cell r="G2595"/>
          <cell r="H2595" t="e">
            <v>#N/A</v>
          </cell>
          <cell r="I2595">
            <v>735</v>
          </cell>
          <cell r="J2595">
            <v>1.4999999999999999E-2</v>
          </cell>
        </row>
        <row r="2596">
          <cell r="A2596"/>
          <cell r="B2596"/>
          <cell r="C2596"/>
          <cell r="D2596"/>
          <cell r="E2596"/>
          <cell r="F2596">
            <v>0</v>
          </cell>
          <cell r="G2596"/>
          <cell r="H2596" t="e">
            <v>#N/A</v>
          </cell>
          <cell r="I2596">
            <v>735</v>
          </cell>
          <cell r="J2596">
            <v>1.4999999999999999E-2</v>
          </cell>
        </row>
        <row r="2597">
          <cell r="A2597"/>
          <cell r="B2597"/>
          <cell r="C2597"/>
          <cell r="D2597"/>
          <cell r="E2597"/>
          <cell r="F2597">
            <v>0</v>
          </cell>
          <cell r="G2597"/>
          <cell r="H2597" t="e">
            <v>#N/A</v>
          </cell>
          <cell r="I2597">
            <v>735</v>
          </cell>
          <cell r="J2597">
            <v>1.4999999999999999E-2</v>
          </cell>
        </row>
        <row r="2598">
          <cell r="A2598"/>
          <cell r="B2598"/>
          <cell r="C2598"/>
          <cell r="D2598"/>
          <cell r="E2598"/>
          <cell r="F2598">
            <v>0</v>
          </cell>
          <cell r="G2598"/>
          <cell r="H2598" t="e">
            <v>#N/A</v>
          </cell>
          <cell r="I2598">
            <v>735</v>
          </cell>
          <cell r="J2598">
            <v>1.4999999999999999E-2</v>
          </cell>
        </row>
        <row r="2599">
          <cell r="A2599"/>
          <cell r="B2599"/>
          <cell r="C2599"/>
          <cell r="D2599"/>
          <cell r="E2599"/>
          <cell r="F2599">
            <v>0</v>
          </cell>
          <cell r="G2599"/>
          <cell r="H2599" t="e">
            <v>#N/A</v>
          </cell>
          <cell r="I2599">
            <v>735</v>
          </cell>
          <cell r="J2599">
            <v>1.4999999999999999E-2</v>
          </cell>
        </row>
        <row r="2600">
          <cell r="A2600"/>
          <cell r="B2600"/>
          <cell r="C2600"/>
          <cell r="D2600"/>
          <cell r="E2600"/>
          <cell r="F2600">
            <v>0</v>
          </cell>
          <cell r="G2600"/>
          <cell r="H2600" t="e">
            <v>#N/A</v>
          </cell>
          <cell r="I2600">
            <v>735</v>
          </cell>
          <cell r="J2600">
            <v>1.4999999999999999E-2</v>
          </cell>
        </row>
        <row r="2601">
          <cell r="A2601"/>
          <cell r="B2601"/>
          <cell r="C2601"/>
          <cell r="D2601"/>
          <cell r="E2601"/>
          <cell r="F2601">
            <v>0</v>
          </cell>
          <cell r="G2601"/>
          <cell r="H2601" t="e">
            <v>#N/A</v>
          </cell>
          <cell r="I2601">
            <v>735</v>
          </cell>
          <cell r="J2601">
            <v>1.4999999999999999E-2</v>
          </cell>
        </row>
        <row r="2602">
          <cell r="A2602"/>
          <cell r="B2602"/>
          <cell r="C2602"/>
          <cell r="D2602"/>
          <cell r="E2602"/>
          <cell r="F2602">
            <v>0</v>
          </cell>
          <cell r="G2602"/>
          <cell r="H2602" t="e">
            <v>#N/A</v>
          </cell>
          <cell r="I2602">
            <v>735</v>
          </cell>
          <cell r="J2602">
            <v>1.4999999999999999E-2</v>
          </cell>
        </row>
        <row r="2603">
          <cell r="A2603"/>
          <cell r="B2603"/>
          <cell r="C2603"/>
          <cell r="D2603"/>
          <cell r="E2603"/>
          <cell r="F2603">
            <v>0</v>
          </cell>
          <cell r="G2603"/>
          <cell r="H2603" t="e">
            <v>#N/A</v>
          </cell>
          <cell r="I2603">
            <v>735</v>
          </cell>
          <cell r="J2603">
            <v>1.4999999999999999E-2</v>
          </cell>
        </row>
        <row r="2604">
          <cell r="A2604"/>
          <cell r="B2604"/>
          <cell r="C2604"/>
          <cell r="D2604"/>
          <cell r="E2604"/>
          <cell r="F2604">
            <v>0</v>
          </cell>
          <cell r="G2604"/>
          <cell r="H2604" t="e">
            <v>#N/A</v>
          </cell>
          <cell r="I2604">
            <v>735</v>
          </cell>
          <cell r="J2604">
            <v>1.4999999999999999E-2</v>
          </cell>
        </row>
        <row r="2605">
          <cell r="A2605"/>
          <cell r="B2605"/>
          <cell r="C2605"/>
          <cell r="D2605"/>
          <cell r="E2605"/>
          <cell r="F2605">
            <v>0</v>
          </cell>
          <cell r="G2605"/>
          <cell r="H2605" t="e">
            <v>#N/A</v>
          </cell>
          <cell r="I2605">
            <v>735</v>
          </cell>
          <cell r="J2605">
            <v>1.4999999999999999E-2</v>
          </cell>
        </row>
        <row r="2606">
          <cell r="A2606"/>
          <cell r="B2606"/>
          <cell r="C2606"/>
          <cell r="D2606"/>
          <cell r="E2606"/>
          <cell r="F2606">
            <v>0</v>
          </cell>
          <cell r="G2606"/>
          <cell r="H2606" t="e">
            <v>#N/A</v>
          </cell>
          <cell r="I2606">
            <v>735</v>
          </cell>
          <cell r="J2606">
            <v>1.4999999999999999E-2</v>
          </cell>
        </row>
        <row r="2607">
          <cell r="A2607"/>
          <cell r="B2607"/>
          <cell r="C2607"/>
          <cell r="D2607"/>
          <cell r="E2607"/>
          <cell r="F2607">
            <v>0</v>
          </cell>
          <cell r="G2607"/>
          <cell r="H2607" t="e">
            <v>#N/A</v>
          </cell>
          <cell r="I2607">
            <v>735</v>
          </cell>
          <cell r="J2607">
            <v>1.4999999999999999E-2</v>
          </cell>
        </row>
        <row r="2608">
          <cell r="A2608"/>
          <cell r="B2608"/>
          <cell r="C2608"/>
          <cell r="D2608"/>
          <cell r="E2608"/>
          <cell r="F2608">
            <v>0</v>
          </cell>
          <cell r="G2608"/>
          <cell r="H2608" t="e">
            <v>#N/A</v>
          </cell>
          <cell r="I2608">
            <v>735</v>
          </cell>
          <cell r="J2608">
            <v>1.4999999999999999E-2</v>
          </cell>
        </row>
        <row r="2609">
          <cell r="A2609"/>
          <cell r="B2609"/>
          <cell r="C2609"/>
          <cell r="D2609"/>
          <cell r="E2609"/>
          <cell r="F2609">
            <v>0</v>
          </cell>
          <cell r="G2609"/>
          <cell r="H2609" t="e">
            <v>#N/A</v>
          </cell>
          <cell r="I2609">
            <v>735</v>
          </cell>
          <cell r="J2609">
            <v>1.4999999999999999E-2</v>
          </cell>
        </row>
        <row r="2610">
          <cell r="A2610"/>
          <cell r="B2610"/>
          <cell r="C2610"/>
          <cell r="D2610"/>
          <cell r="E2610"/>
          <cell r="F2610">
            <v>0</v>
          </cell>
          <cell r="G2610"/>
          <cell r="H2610" t="e">
            <v>#N/A</v>
          </cell>
          <cell r="I2610">
            <v>735</v>
          </cell>
          <cell r="J2610">
            <v>1.4999999999999999E-2</v>
          </cell>
        </row>
        <row r="2611">
          <cell r="A2611"/>
          <cell r="B2611"/>
          <cell r="C2611"/>
          <cell r="D2611"/>
          <cell r="E2611"/>
          <cell r="F2611">
            <v>0</v>
          </cell>
          <cell r="G2611"/>
          <cell r="H2611" t="e">
            <v>#N/A</v>
          </cell>
          <cell r="I2611">
            <v>735</v>
          </cell>
          <cell r="J2611">
            <v>1.4999999999999999E-2</v>
          </cell>
        </row>
        <row r="2612">
          <cell r="A2612"/>
          <cell r="B2612"/>
          <cell r="C2612"/>
          <cell r="D2612"/>
          <cell r="E2612"/>
          <cell r="F2612">
            <v>0</v>
          </cell>
          <cell r="G2612"/>
          <cell r="H2612" t="e">
            <v>#N/A</v>
          </cell>
          <cell r="I2612">
            <v>735</v>
          </cell>
          <cell r="J2612">
            <v>1.4999999999999999E-2</v>
          </cell>
        </row>
        <row r="2613">
          <cell r="A2613"/>
          <cell r="B2613"/>
          <cell r="C2613"/>
          <cell r="D2613"/>
          <cell r="E2613"/>
          <cell r="F2613">
            <v>0</v>
          </cell>
          <cell r="G2613"/>
          <cell r="H2613" t="e">
            <v>#N/A</v>
          </cell>
          <cell r="I2613">
            <v>735</v>
          </cell>
          <cell r="J2613">
            <v>1.4999999999999999E-2</v>
          </cell>
        </row>
        <row r="2614">
          <cell r="A2614"/>
          <cell r="B2614"/>
          <cell r="C2614"/>
          <cell r="D2614"/>
          <cell r="E2614"/>
          <cell r="F2614">
            <v>0</v>
          </cell>
          <cell r="G2614"/>
          <cell r="H2614" t="e">
            <v>#N/A</v>
          </cell>
          <cell r="I2614">
            <v>735</v>
          </cell>
          <cell r="J2614">
            <v>1.4999999999999999E-2</v>
          </cell>
        </row>
        <row r="2615">
          <cell r="A2615"/>
          <cell r="B2615"/>
          <cell r="C2615"/>
          <cell r="D2615"/>
          <cell r="E2615"/>
          <cell r="F2615">
            <v>0</v>
          </cell>
          <cell r="G2615"/>
          <cell r="H2615" t="e">
            <v>#N/A</v>
          </cell>
          <cell r="I2615">
            <v>735</v>
          </cell>
          <cell r="J2615">
            <v>1.4999999999999999E-2</v>
          </cell>
        </row>
        <row r="2616">
          <cell r="A2616"/>
          <cell r="B2616"/>
          <cell r="C2616"/>
          <cell r="D2616"/>
          <cell r="E2616"/>
          <cell r="F2616">
            <v>0</v>
          </cell>
          <cell r="G2616"/>
          <cell r="H2616" t="e">
            <v>#N/A</v>
          </cell>
          <cell r="I2616">
            <v>735</v>
          </cell>
          <cell r="J2616">
            <v>1.4999999999999999E-2</v>
          </cell>
        </row>
        <row r="2617">
          <cell r="A2617"/>
          <cell r="B2617"/>
          <cell r="C2617"/>
          <cell r="D2617"/>
          <cell r="E2617"/>
          <cell r="F2617">
            <v>0</v>
          </cell>
          <cell r="G2617"/>
          <cell r="H2617" t="e">
            <v>#N/A</v>
          </cell>
          <cell r="I2617">
            <v>735</v>
          </cell>
          <cell r="J2617">
            <v>1.4999999999999999E-2</v>
          </cell>
        </row>
        <row r="2618">
          <cell r="A2618"/>
          <cell r="B2618"/>
          <cell r="C2618"/>
          <cell r="D2618"/>
          <cell r="E2618"/>
          <cell r="F2618">
            <v>0</v>
          </cell>
          <cell r="G2618"/>
          <cell r="H2618" t="e">
            <v>#N/A</v>
          </cell>
          <cell r="I2618">
            <v>735</v>
          </cell>
          <cell r="J2618">
            <v>1.4999999999999999E-2</v>
          </cell>
        </row>
        <row r="2619">
          <cell r="A2619"/>
          <cell r="B2619"/>
          <cell r="C2619"/>
          <cell r="D2619"/>
          <cell r="E2619"/>
          <cell r="F2619">
            <v>0</v>
          </cell>
          <cell r="G2619"/>
          <cell r="H2619" t="e">
            <v>#N/A</v>
          </cell>
          <cell r="I2619">
            <v>735</v>
          </cell>
          <cell r="J2619">
            <v>1.4999999999999999E-2</v>
          </cell>
        </row>
        <row r="2620">
          <cell r="A2620"/>
          <cell r="B2620"/>
          <cell r="C2620"/>
          <cell r="D2620"/>
          <cell r="E2620"/>
          <cell r="F2620">
            <v>0</v>
          </cell>
          <cell r="G2620"/>
          <cell r="H2620" t="e">
            <v>#N/A</v>
          </cell>
          <cell r="I2620">
            <v>735</v>
          </cell>
          <cell r="J2620">
            <v>1.4999999999999999E-2</v>
          </cell>
        </row>
        <row r="2621">
          <cell r="A2621"/>
          <cell r="B2621"/>
          <cell r="C2621"/>
          <cell r="D2621"/>
          <cell r="E2621"/>
          <cell r="F2621">
            <v>0</v>
          </cell>
          <cell r="G2621"/>
          <cell r="H2621" t="e">
            <v>#N/A</v>
          </cell>
          <cell r="I2621">
            <v>735</v>
          </cell>
          <cell r="J2621">
            <v>1.4999999999999999E-2</v>
          </cell>
        </row>
        <row r="2622">
          <cell r="A2622"/>
          <cell r="B2622"/>
          <cell r="C2622"/>
          <cell r="D2622"/>
          <cell r="E2622"/>
          <cell r="F2622">
            <v>0</v>
          </cell>
          <cell r="G2622"/>
          <cell r="H2622" t="e">
            <v>#N/A</v>
          </cell>
          <cell r="I2622">
            <v>735</v>
          </cell>
          <cell r="J2622">
            <v>1.4999999999999999E-2</v>
          </cell>
        </row>
        <row r="2623">
          <cell r="A2623"/>
          <cell r="B2623"/>
          <cell r="C2623"/>
          <cell r="D2623"/>
          <cell r="E2623"/>
          <cell r="F2623">
            <v>0</v>
          </cell>
          <cell r="G2623"/>
          <cell r="H2623" t="e">
            <v>#N/A</v>
          </cell>
          <cell r="I2623">
            <v>735</v>
          </cell>
          <cell r="J2623">
            <v>1.4999999999999999E-2</v>
          </cell>
        </row>
        <row r="2624">
          <cell r="A2624"/>
          <cell r="B2624"/>
          <cell r="C2624"/>
          <cell r="D2624"/>
          <cell r="E2624"/>
          <cell r="F2624">
            <v>0</v>
          </cell>
          <cell r="G2624"/>
          <cell r="H2624" t="e">
            <v>#N/A</v>
          </cell>
          <cell r="I2624">
            <v>735</v>
          </cell>
          <cell r="J2624">
            <v>1.4999999999999999E-2</v>
          </cell>
        </row>
        <row r="2625">
          <cell r="A2625"/>
          <cell r="B2625"/>
          <cell r="C2625"/>
          <cell r="D2625"/>
          <cell r="E2625"/>
          <cell r="F2625">
            <v>0</v>
          </cell>
          <cell r="G2625"/>
          <cell r="H2625" t="e">
            <v>#N/A</v>
          </cell>
          <cell r="I2625">
            <v>735</v>
          </cell>
          <cell r="J2625">
            <v>1.4999999999999999E-2</v>
          </cell>
        </row>
        <row r="2626">
          <cell r="A2626"/>
          <cell r="B2626"/>
          <cell r="C2626"/>
          <cell r="D2626"/>
          <cell r="E2626"/>
          <cell r="F2626">
            <v>0</v>
          </cell>
          <cell r="G2626"/>
          <cell r="H2626" t="e">
            <v>#N/A</v>
          </cell>
          <cell r="I2626">
            <v>735</v>
          </cell>
          <cell r="J2626">
            <v>1.4999999999999999E-2</v>
          </cell>
        </row>
        <row r="2627">
          <cell r="A2627"/>
          <cell r="B2627"/>
          <cell r="C2627"/>
          <cell r="D2627"/>
          <cell r="E2627"/>
          <cell r="F2627">
            <v>0</v>
          </cell>
          <cell r="G2627"/>
          <cell r="H2627" t="e">
            <v>#N/A</v>
          </cell>
          <cell r="I2627">
            <v>735</v>
          </cell>
          <cell r="J2627">
            <v>1.4999999999999999E-2</v>
          </cell>
        </row>
        <row r="2628">
          <cell r="A2628"/>
          <cell r="B2628"/>
          <cell r="C2628"/>
          <cell r="D2628"/>
          <cell r="E2628"/>
          <cell r="F2628">
            <v>0</v>
          </cell>
          <cell r="G2628"/>
          <cell r="H2628" t="e">
            <v>#N/A</v>
          </cell>
          <cell r="I2628">
            <v>735</v>
          </cell>
          <cell r="J2628">
            <v>1.4999999999999999E-2</v>
          </cell>
        </row>
        <row r="2629">
          <cell r="A2629"/>
          <cell r="B2629"/>
          <cell r="C2629"/>
          <cell r="D2629"/>
          <cell r="E2629"/>
          <cell r="F2629">
            <v>0</v>
          </cell>
          <cell r="G2629"/>
          <cell r="H2629" t="e">
            <v>#N/A</v>
          </cell>
          <cell r="I2629">
            <v>735</v>
          </cell>
          <cell r="J2629">
            <v>1.4999999999999999E-2</v>
          </cell>
        </row>
        <row r="2630">
          <cell r="A2630"/>
          <cell r="B2630"/>
          <cell r="C2630"/>
          <cell r="D2630"/>
          <cell r="E2630"/>
          <cell r="F2630">
            <v>0</v>
          </cell>
          <cell r="G2630"/>
          <cell r="H2630" t="e">
            <v>#N/A</v>
          </cell>
          <cell r="I2630">
            <v>735</v>
          </cell>
          <cell r="J2630">
            <v>1.4999999999999999E-2</v>
          </cell>
        </row>
        <row r="2631">
          <cell r="A2631"/>
          <cell r="B2631"/>
          <cell r="C2631"/>
          <cell r="D2631"/>
          <cell r="E2631"/>
          <cell r="F2631">
            <v>0</v>
          </cell>
          <cell r="G2631"/>
          <cell r="H2631" t="e">
            <v>#N/A</v>
          </cell>
          <cell r="I2631">
            <v>735</v>
          </cell>
          <cell r="J2631">
            <v>1.4999999999999999E-2</v>
          </cell>
        </row>
        <row r="2632">
          <cell r="A2632"/>
          <cell r="B2632"/>
          <cell r="C2632"/>
          <cell r="D2632"/>
          <cell r="E2632"/>
          <cell r="F2632">
            <v>0</v>
          </cell>
          <cell r="G2632"/>
          <cell r="H2632" t="e">
            <v>#N/A</v>
          </cell>
          <cell r="I2632">
            <v>735</v>
          </cell>
          <cell r="J2632">
            <v>1.4999999999999999E-2</v>
          </cell>
        </row>
        <row r="2633">
          <cell r="A2633"/>
          <cell r="B2633"/>
          <cell r="C2633"/>
          <cell r="D2633"/>
          <cell r="E2633"/>
          <cell r="F2633">
            <v>0</v>
          </cell>
          <cell r="G2633"/>
          <cell r="H2633" t="e">
            <v>#N/A</v>
          </cell>
          <cell r="I2633">
            <v>735</v>
          </cell>
          <cell r="J2633">
            <v>1.4999999999999999E-2</v>
          </cell>
        </row>
        <row r="2634">
          <cell r="A2634"/>
          <cell r="B2634"/>
          <cell r="C2634"/>
          <cell r="D2634"/>
          <cell r="E2634"/>
          <cell r="F2634">
            <v>0</v>
          </cell>
          <cell r="G2634"/>
          <cell r="H2634" t="e">
            <v>#N/A</v>
          </cell>
          <cell r="I2634">
            <v>735</v>
          </cell>
          <cell r="J2634">
            <v>1.4999999999999999E-2</v>
          </cell>
        </row>
        <row r="2635">
          <cell r="A2635"/>
          <cell r="B2635"/>
          <cell r="C2635"/>
          <cell r="D2635"/>
          <cell r="E2635"/>
          <cell r="F2635">
            <v>0</v>
          </cell>
          <cell r="G2635"/>
          <cell r="H2635" t="e">
            <v>#N/A</v>
          </cell>
          <cell r="I2635">
            <v>735</v>
          </cell>
          <cell r="J2635">
            <v>1.4999999999999999E-2</v>
          </cell>
        </row>
        <row r="2636">
          <cell r="A2636"/>
          <cell r="B2636"/>
          <cell r="C2636"/>
          <cell r="D2636"/>
          <cell r="E2636"/>
          <cell r="F2636">
            <v>0</v>
          </cell>
          <cell r="G2636"/>
          <cell r="H2636" t="e">
            <v>#N/A</v>
          </cell>
          <cell r="I2636">
            <v>735</v>
          </cell>
          <cell r="J2636">
            <v>1.4999999999999999E-2</v>
          </cell>
        </row>
        <row r="2637">
          <cell r="A2637"/>
          <cell r="B2637"/>
          <cell r="C2637"/>
          <cell r="D2637"/>
          <cell r="E2637"/>
          <cell r="F2637">
            <v>0</v>
          </cell>
          <cell r="G2637"/>
          <cell r="H2637" t="e">
            <v>#N/A</v>
          </cell>
          <cell r="I2637">
            <v>735</v>
          </cell>
          <cell r="J2637">
            <v>1.4999999999999999E-2</v>
          </cell>
        </row>
        <row r="2638">
          <cell r="A2638"/>
          <cell r="B2638"/>
          <cell r="C2638"/>
          <cell r="D2638"/>
          <cell r="E2638"/>
          <cell r="F2638">
            <v>0</v>
          </cell>
          <cell r="G2638"/>
          <cell r="H2638" t="e">
            <v>#N/A</v>
          </cell>
          <cell r="I2638">
            <v>735</v>
          </cell>
          <cell r="J2638">
            <v>1.4999999999999999E-2</v>
          </cell>
        </row>
        <row r="2639">
          <cell r="A2639"/>
          <cell r="B2639"/>
          <cell r="C2639"/>
          <cell r="D2639"/>
          <cell r="E2639"/>
          <cell r="F2639">
            <v>0</v>
          </cell>
          <cell r="G2639"/>
          <cell r="H2639" t="e">
            <v>#N/A</v>
          </cell>
          <cell r="I2639">
            <v>735</v>
          </cell>
          <cell r="J2639">
            <v>1.4999999999999999E-2</v>
          </cell>
        </row>
        <row r="2640">
          <cell r="A2640"/>
          <cell r="B2640"/>
          <cell r="C2640"/>
          <cell r="D2640"/>
          <cell r="E2640"/>
          <cell r="F2640">
            <v>0</v>
          </cell>
          <cell r="G2640"/>
          <cell r="H2640" t="e">
            <v>#N/A</v>
          </cell>
          <cell r="I2640">
            <v>735</v>
          </cell>
          <cell r="J2640">
            <v>1.4999999999999999E-2</v>
          </cell>
        </row>
        <row r="2641">
          <cell r="A2641"/>
          <cell r="B2641"/>
          <cell r="C2641"/>
          <cell r="D2641"/>
          <cell r="E2641"/>
          <cell r="F2641">
            <v>0</v>
          </cell>
          <cell r="G2641"/>
          <cell r="H2641" t="e">
            <v>#N/A</v>
          </cell>
          <cell r="I2641">
            <v>735</v>
          </cell>
          <cell r="J2641">
            <v>1.4999999999999999E-2</v>
          </cell>
        </row>
        <row r="2642">
          <cell r="A2642"/>
          <cell r="B2642"/>
          <cell r="C2642"/>
          <cell r="D2642"/>
          <cell r="E2642"/>
          <cell r="F2642">
            <v>0</v>
          </cell>
          <cell r="G2642"/>
          <cell r="H2642" t="e">
            <v>#N/A</v>
          </cell>
          <cell r="I2642">
            <v>735</v>
          </cell>
          <cell r="J2642">
            <v>1.4999999999999999E-2</v>
          </cell>
        </row>
        <row r="2643">
          <cell r="A2643"/>
          <cell r="B2643"/>
          <cell r="C2643"/>
          <cell r="D2643"/>
          <cell r="E2643"/>
          <cell r="F2643">
            <v>0</v>
          </cell>
          <cell r="G2643"/>
          <cell r="H2643" t="e">
            <v>#N/A</v>
          </cell>
          <cell r="I2643">
            <v>735</v>
          </cell>
          <cell r="J2643">
            <v>1.4999999999999999E-2</v>
          </cell>
        </row>
        <row r="2644">
          <cell r="A2644"/>
          <cell r="B2644"/>
          <cell r="C2644"/>
          <cell r="D2644"/>
          <cell r="E2644"/>
          <cell r="F2644">
            <v>0</v>
          </cell>
          <cell r="G2644"/>
          <cell r="H2644" t="e">
            <v>#N/A</v>
          </cell>
          <cell r="I2644">
            <v>735</v>
          </cell>
          <cell r="J2644">
            <v>1.4999999999999999E-2</v>
          </cell>
        </row>
        <row r="2645">
          <cell r="A2645"/>
          <cell r="B2645"/>
          <cell r="C2645"/>
          <cell r="D2645"/>
          <cell r="E2645"/>
          <cell r="F2645">
            <v>0</v>
          </cell>
          <cell r="G2645"/>
          <cell r="H2645" t="e">
            <v>#N/A</v>
          </cell>
          <cell r="I2645">
            <v>735</v>
          </cell>
          <cell r="J2645">
            <v>1.4999999999999999E-2</v>
          </cell>
        </row>
        <row r="2646">
          <cell r="A2646"/>
          <cell r="B2646"/>
          <cell r="C2646"/>
          <cell r="D2646"/>
          <cell r="E2646"/>
          <cell r="F2646">
            <v>0</v>
          </cell>
          <cell r="G2646"/>
          <cell r="H2646" t="e">
            <v>#N/A</v>
          </cell>
          <cell r="I2646">
            <v>735</v>
          </cell>
          <cell r="J2646">
            <v>1.4999999999999999E-2</v>
          </cell>
        </row>
        <row r="2647">
          <cell r="A2647"/>
          <cell r="B2647"/>
          <cell r="C2647"/>
          <cell r="D2647"/>
          <cell r="E2647"/>
          <cell r="F2647">
            <v>0</v>
          </cell>
          <cell r="G2647"/>
          <cell r="H2647" t="e">
            <v>#N/A</v>
          </cell>
          <cell r="I2647">
            <v>735</v>
          </cell>
          <cell r="J2647">
            <v>1.4999999999999999E-2</v>
          </cell>
        </row>
        <row r="2648">
          <cell r="A2648"/>
          <cell r="B2648"/>
          <cell r="C2648"/>
          <cell r="D2648"/>
          <cell r="E2648"/>
          <cell r="F2648">
            <v>0</v>
          </cell>
          <cell r="G2648"/>
          <cell r="H2648" t="e">
            <v>#N/A</v>
          </cell>
          <cell r="I2648">
            <v>735</v>
          </cell>
          <cell r="J2648">
            <v>1.4999999999999999E-2</v>
          </cell>
        </row>
        <row r="2649">
          <cell r="A2649"/>
          <cell r="B2649"/>
          <cell r="C2649"/>
          <cell r="D2649"/>
          <cell r="E2649"/>
          <cell r="F2649">
            <v>0</v>
          </cell>
          <cell r="G2649"/>
          <cell r="H2649" t="e">
            <v>#N/A</v>
          </cell>
          <cell r="I2649">
            <v>735</v>
          </cell>
          <cell r="J2649">
            <v>1.4999999999999999E-2</v>
          </cell>
        </row>
        <row r="2650">
          <cell r="A2650"/>
          <cell r="B2650"/>
          <cell r="C2650"/>
          <cell r="D2650"/>
          <cell r="E2650"/>
          <cell r="F2650">
            <v>0</v>
          </cell>
          <cell r="G2650"/>
          <cell r="H2650" t="e">
            <v>#N/A</v>
          </cell>
          <cell r="I2650">
            <v>735</v>
          </cell>
          <cell r="J2650">
            <v>1.4999999999999999E-2</v>
          </cell>
        </row>
        <row r="2651">
          <cell r="A2651"/>
          <cell r="B2651"/>
          <cell r="C2651"/>
          <cell r="D2651"/>
          <cell r="E2651"/>
          <cell r="F2651">
            <v>0</v>
          </cell>
          <cell r="G2651"/>
          <cell r="H2651" t="e">
            <v>#N/A</v>
          </cell>
          <cell r="I2651">
            <v>735</v>
          </cell>
          <cell r="J2651">
            <v>1.4999999999999999E-2</v>
          </cell>
        </row>
        <row r="2652">
          <cell r="A2652"/>
          <cell r="B2652"/>
          <cell r="C2652"/>
          <cell r="D2652"/>
          <cell r="E2652"/>
          <cell r="F2652">
            <v>0</v>
          </cell>
          <cell r="G2652"/>
          <cell r="H2652" t="e">
            <v>#N/A</v>
          </cell>
          <cell r="I2652">
            <v>735</v>
          </cell>
          <cell r="J2652">
            <v>1.4999999999999999E-2</v>
          </cell>
        </row>
        <row r="2653">
          <cell r="A2653"/>
          <cell r="B2653"/>
          <cell r="C2653"/>
          <cell r="D2653"/>
          <cell r="E2653"/>
          <cell r="F2653">
            <v>0</v>
          </cell>
          <cell r="G2653"/>
          <cell r="H2653" t="e">
            <v>#N/A</v>
          </cell>
          <cell r="I2653">
            <v>735</v>
          </cell>
          <cell r="J2653">
            <v>1.4999999999999999E-2</v>
          </cell>
        </row>
        <row r="2654">
          <cell r="A2654"/>
          <cell r="B2654"/>
          <cell r="C2654"/>
          <cell r="D2654"/>
          <cell r="E2654"/>
          <cell r="F2654">
            <v>0</v>
          </cell>
          <cell r="G2654"/>
          <cell r="H2654" t="e">
            <v>#N/A</v>
          </cell>
          <cell r="I2654">
            <v>735</v>
          </cell>
          <cell r="J2654">
            <v>1.4999999999999999E-2</v>
          </cell>
        </row>
        <row r="2655">
          <cell r="A2655"/>
          <cell r="B2655"/>
          <cell r="C2655"/>
          <cell r="D2655"/>
          <cell r="E2655"/>
          <cell r="F2655">
            <v>0</v>
          </cell>
          <cell r="G2655"/>
          <cell r="H2655" t="e">
            <v>#N/A</v>
          </cell>
          <cell r="I2655">
            <v>735</v>
          </cell>
          <cell r="J2655">
            <v>1.4999999999999999E-2</v>
          </cell>
        </row>
        <row r="2656">
          <cell r="A2656"/>
          <cell r="B2656"/>
          <cell r="C2656"/>
          <cell r="D2656"/>
          <cell r="E2656"/>
          <cell r="F2656">
            <v>0</v>
          </cell>
          <cell r="G2656"/>
          <cell r="H2656" t="e">
            <v>#N/A</v>
          </cell>
          <cell r="I2656">
            <v>735</v>
          </cell>
          <cell r="J2656">
            <v>1.4999999999999999E-2</v>
          </cell>
        </row>
        <row r="2657">
          <cell r="A2657"/>
          <cell r="B2657"/>
          <cell r="C2657"/>
          <cell r="D2657"/>
          <cell r="E2657"/>
          <cell r="F2657">
            <v>0</v>
          </cell>
          <cell r="G2657"/>
          <cell r="H2657" t="e">
            <v>#N/A</v>
          </cell>
          <cell r="I2657">
            <v>735</v>
          </cell>
          <cell r="J2657">
            <v>1.4999999999999999E-2</v>
          </cell>
        </row>
        <row r="2658">
          <cell r="A2658"/>
          <cell r="B2658"/>
          <cell r="C2658"/>
          <cell r="D2658"/>
          <cell r="E2658"/>
          <cell r="F2658">
            <v>0</v>
          </cell>
          <cell r="G2658"/>
          <cell r="H2658" t="e">
            <v>#N/A</v>
          </cell>
          <cell r="I2658">
            <v>735</v>
          </cell>
          <cell r="J2658">
            <v>1.4999999999999999E-2</v>
          </cell>
        </row>
        <row r="2659">
          <cell r="A2659"/>
          <cell r="B2659"/>
          <cell r="C2659"/>
          <cell r="D2659"/>
          <cell r="E2659"/>
          <cell r="F2659">
            <v>0</v>
          </cell>
          <cell r="G2659"/>
          <cell r="H2659" t="e">
            <v>#N/A</v>
          </cell>
          <cell r="I2659">
            <v>735</v>
          </cell>
          <cell r="J2659">
            <v>1.4999999999999999E-2</v>
          </cell>
        </row>
        <row r="2660">
          <cell r="A2660"/>
          <cell r="B2660"/>
          <cell r="C2660"/>
          <cell r="D2660"/>
          <cell r="E2660"/>
          <cell r="F2660">
            <v>0</v>
          </cell>
          <cell r="G2660"/>
          <cell r="H2660" t="e">
            <v>#N/A</v>
          </cell>
          <cell r="I2660">
            <v>735</v>
          </cell>
          <cell r="J2660">
            <v>1.4999999999999999E-2</v>
          </cell>
        </row>
        <row r="2661">
          <cell r="A2661"/>
          <cell r="B2661"/>
          <cell r="C2661"/>
          <cell r="D2661"/>
          <cell r="E2661"/>
          <cell r="F2661">
            <v>0</v>
          </cell>
          <cell r="G2661"/>
          <cell r="H2661" t="e">
            <v>#N/A</v>
          </cell>
          <cell r="I2661">
            <v>735</v>
          </cell>
          <cell r="J2661">
            <v>1.4999999999999999E-2</v>
          </cell>
        </row>
        <row r="2662">
          <cell r="A2662"/>
          <cell r="B2662"/>
          <cell r="C2662"/>
          <cell r="D2662"/>
          <cell r="E2662"/>
          <cell r="F2662">
            <v>0</v>
          </cell>
          <cell r="G2662"/>
          <cell r="H2662" t="e">
            <v>#N/A</v>
          </cell>
          <cell r="I2662">
            <v>735</v>
          </cell>
          <cell r="J2662">
            <v>1.4999999999999999E-2</v>
          </cell>
        </row>
        <row r="2663">
          <cell r="A2663"/>
          <cell r="B2663"/>
          <cell r="C2663"/>
          <cell r="D2663"/>
          <cell r="E2663"/>
          <cell r="F2663">
            <v>0</v>
          </cell>
          <cell r="G2663"/>
          <cell r="H2663" t="e">
            <v>#N/A</v>
          </cell>
          <cell r="I2663">
            <v>735</v>
          </cell>
          <cell r="J2663">
            <v>1.4999999999999999E-2</v>
          </cell>
        </row>
        <row r="2664">
          <cell r="A2664"/>
          <cell r="B2664"/>
          <cell r="C2664"/>
          <cell r="D2664"/>
          <cell r="E2664"/>
          <cell r="F2664">
            <v>0</v>
          </cell>
          <cell r="G2664"/>
          <cell r="H2664" t="e">
            <v>#N/A</v>
          </cell>
          <cell r="I2664">
            <v>735</v>
          </cell>
          <cell r="J2664">
            <v>1.4999999999999999E-2</v>
          </cell>
        </row>
        <row r="2665">
          <cell r="A2665"/>
          <cell r="B2665"/>
          <cell r="C2665"/>
          <cell r="D2665"/>
          <cell r="E2665"/>
          <cell r="F2665">
            <v>0</v>
          </cell>
          <cell r="G2665"/>
          <cell r="H2665" t="e">
            <v>#N/A</v>
          </cell>
          <cell r="I2665">
            <v>735</v>
          </cell>
          <cell r="J2665">
            <v>1.4999999999999999E-2</v>
          </cell>
        </row>
        <row r="2666">
          <cell r="A2666"/>
          <cell r="B2666"/>
          <cell r="C2666"/>
          <cell r="D2666"/>
          <cell r="E2666"/>
          <cell r="F2666">
            <v>0</v>
          </cell>
          <cell r="G2666"/>
          <cell r="H2666" t="e">
            <v>#N/A</v>
          </cell>
          <cell r="I2666">
            <v>735</v>
          </cell>
          <cell r="J2666">
            <v>1.4999999999999999E-2</v>
          </cell>
        </row>
        <row r="2667">
          <cell r="A2667"/>
          <cell r="B2667"/>
          <cell r="C2667"/>
          <cell r="D2667"/>
          <cell r="E2667"/>
          <cell r="F2667">
            <v>0</v>
          </cell>
          <cell r="G2667"/>
          <cell r="H2667" t="e">
            <v>#N/A</v>
          </cell>
          <cell r="I2667">
            <v>735</v>
          </cell>
          <cell r="J2667">
            <v>1.4999999999999999E-2</v>
          </cell>
        </row>
        <row r="2668">
          <cell r="A2668"/>
          <cell r="B2668"/>
          <cell r="C2668"/>
          <cell r="D2668"/>
          <cell r="E2668"/>
          <cell r="F2668">
            <v>0</v>
          </cell>
          <cell r="G2668"/>
          <cell r="H2668" t="e">
            <v>#N/A</v>
          </cell>
          <cell r="I2668">
            <v>735</v>
          </cell>
          <cell r="J2668">
            <v>1.4999999999999999E-2</v>
          </cell>
        </row>
        <row r="2669">
          <cell r="A2669"/>
          <cell r="B2669"/>
          <cell r="C2669"/>
          <cell r="D2669"/>
          <cell r="E2669"/>
          <cell r="F2669">
            <v>0</v>
          </cell>
          <cell r="G2669"/>
          <cell r="H2669" t="e">
            <v>#N/A</v>
          </cell>
          <cell r="I2669">
            <v>735</v>
          </cell>
          <cell r="J2669">
            <v>1.4999999999999999E-2</v>
          </cell>
        </row>
        <row r="2670">
          <cell r="A2670"/>
          <cell r="B2670"/>
          <cell r="C2670"/>
          <cell r="D2670"/>
          <cell r="E2670"/>
          <cell r="F2670">
            <v>0</v>
          </cell>
          <cell r="G2670"/>
          <cell r="H2670" t="e">
            <v>#N/A</v>
          </cell>
          <cell r="I2670">
            <v>735</v>
          </cell>
          <cell r="J2670">
            <v>1.4999999999999999E-2</v>
          </cell>
        </row>
        <row r="2671">
          <cell r="A2671"/>
          <cell r="B2671"/>
          <cell r="C2671"/>
          <cell r="D2671"/>
          <cell r="E2671"/>
          <cell r="F2671">
            <v>0</v>
          </cell>
          <cell r="G2671"/>
          <cell r="H2671" t="e">
            <v>#N/A</v>
          </cell>
          <cell r="I2671">
            <v>735</v>
          </cell>
          <cell r="J2671">
            <v>1.4999999999999999E-2</v>
          </cell>
        </row>
        <row r="2672">
          <cell r="A2672"/>
          <cell r="B2672"/>
          <cell r="C2672"/>
          <cell r="D2672"/>
          <cell r="E2672"/>
          <cell r="F2672">
            <v>0</v>
          </cell>
          <cell r="G2672"/>
          <cell r="H2672" t="e">
            <v>#N/A</v>
          </cell>
          <cell r="I2672">
            <v>735</v>
          </cell>
          <cell r="J2672">
            <v>1.4999999999999999E-2</v>
          </cell>
        </row>
        <row r="2673">
          <cell r="A2673"/>
          <cell r="B2673"/>
          <cell r="C2673"/>
          <cell r="D2673"/>
          <cell r="E2673"/>
          <cell r="F2673">
            <v>0</v>
          </cell>
          <cell r="G2673"/>
          <cell r="H2673" t="e">
            <v>#N/A</v>
          </cell>
          <cell r="I2673">
            <v>735</v>
          </cell>
          <cell r="J2673">
            <v>1.4999999999999999E-2</v>
          </cell>
        </row>
        <row r="2674">
          <cell r="A2674"/>
          <cell r="B2674"/>
          <cell r="C2674"/>
          <cell r="D2674"/>
          <cell r="E2674"/>
          <cell r="F2674">
            <v>0</v>
          </cell>
          <cell r="G2674"/>
          <cell r="H2674" t="e">
            <v>#N/A</v>
          </cell>
          <cell r="I2674">
            <v>735</v>
          </cell>
          <cell r="J2674">
            <v>1.4999999999999999E-2</v>
          </cell>
        </row>
        <row r="2675">
          <cell r="A2675"/>
          <cell r="B2675"/>
          <cell r="C2675"/>
          <cell r="D2675"/>
          <cell r="E2675"/>
          <cell r="F2675">
            <v>0</v>
          </cell>
          <cell r="G2675"/>
          <cell r="H2675" t="e">
            <v>#N/A</v>
          </cell>
          <cell r="I2675">
            <v>735</v>
          </cell>
          <cell r="J2675">
            <v>1.4999999999999999E-2</v>
          </cell>
        </row>
        <row r="2676">
          <cell r="A2676"/>
          <cell r="B2676"/>
          <cell r="C2676"/>
          <cell r="D2676"/>
          <cell r="E2676"/>
          <cell r="F2676">
            <v>0</v>
          </cell>
          <cell r="G2676"/>
          <cell r="H2676" t="e">
            <v>#N/A</v>
          </cell>
          <cell r="I2676">
            <v>735</v>
          </cell>
          <cell r="J2676">
            <v>1.4999999999999999E-2</v>
          </cell>
        </row>
        <row r="2677">
          <cell r="A2677"/>
          <cell r="B2677"/>
          <cell r="C2677"/>
          <cell r="D2677"/>
          <cell r="E2677"/>
          <cell r="F2677">
            <v>0</v>
          </cell>
          <cell r="G2677"/>
          <cell r="H2677" t="e">
            <v>#N/A</v>
          </cell>
          <cell r="I2677">
            <v>735</v>
          </cell>
          <cell r="J2677">
            <v>1.4999999999999999E-2</v>
          </cell>
        </row>
        <row r="2678">
          <cell r="A2678"/>
          <cell r="B2678"/>
          <cell r="C2678"/>
          <cell r="D2678"/>
          <cell r="E2678"/>
          <cell r="F2678">
            <v>0</v>
          </cell>
          <cell r="G2678"/>
          <cell r="H2678" t="e">
            <v>#N/A</v>
          </cell>
          <cell r="I2678">
            <v>735</v>
          </cell>
          <cell r="J2678">
            <v>1.4999999999999999E-2</v>
          </cell>
        </row>
        <row r="2679">
          <cell r="A2679"/>
          <cell r="B2679"/>
          <cell r="C2679"/>
          <cell r="D2679"/>
          <cell r="E2679"/>
          <cell r="F2679">
            <v>0</v>
          </cell>
          <cell r="G2679"/>
          <cell r="H2679" t="e">
            <v>#N/A</v>
          </cell>
          <cell r="I2679">
            <v>735</v>
          </cell>
          <cell r="J2679">
            <v>1.4999999999999999E-2</v>
          </cell>
        </row>
        <row r="2680">
          <cell r="A2680"/>
          <cell r="B2680"/>
          <cell r="C2680"/>
          <cell r="D2680"/>
          <cell r="E2680"/>
          <cell r="F2680">
            <v>0</v>
          </cell>
          <cell r="G2680"/>
          <cell r="H2680" t="e">
            <v>#N/A</v>
          </cell>
          <cell r="I2680">
            <v>735</v>
          </cell>
          <cell r="J2680">
            <v>1.4999999999999999E-2</v>
          </cell>
        </row>
        <row r="2681">
          <cell r="A2681"/>
          <cell r="B2681"/>
          <cell r="C2681"/>
          <cell r="D2681"/>
          <cell r="E2681"/>
          <cell r="F2681">
            <v>0</v>
          </cell>
          <cell r="G2681"/>
          <cell r="H2681" t="e">
            <v>#N/A</v>
          </cell>
          <cell r="I2681">
            <v>735</v>
          </cell>
          <cell r="J2681">
            <v>1.4999999999999999E-2</v>
          </cell>
        </row>
        <row r="2682">
          <cell r="A2682"/>
          <cell r="B2682"/>
          <cell r="C2682"/>
          <cell r="D2682"/>
          <cell r="E2682"/>
          <cell r="F2682">
            <v>0</v>
          </cell>
          <cell r="G2682"/>
          <cell r="H2682" t="e">
            <v>#N/A</v>
          </cell>
          <cell r="I2682">
            <v>735</v>
          </cell>
          <cell r="J2682">
            <v>1.4999999999999999E-2</v>
          </cell>
        </row>
        <row r="2683">
          <cell r="A2683"/>
          <cell r="B2683"/>
          <cell r="C2683"/>
          <cell r="D2683"/>
          <cell r="E2683"/>
          <cell r="F2683">
            <v>0</v>
          </cell>
          <cell r="G2683"/>
          <cell r="H2683" t="e">
            <v>#N/A</v>
          </cell>
          <cell r="I2683">
            <v>735</v>
          </cell>
          <cell r="J2683">
            <v>1.4999999999999999E-2</v>
          </cell>
        </row>
        <row r="2684">
          <cell r="A2684"/>
          <cell r="B2684"/>
          <cell r="C2684"/>
          <cell r="D2684"/>
          <cell r="E2684"/>
          <cell r="F2684">
            <v>0</v>
          </cell>
          <cell r="G2684"/>
          <cell r="H2684" t="e">
            <v>#N/A</v>
          </cell>
          <cell r="I2684">
            <v>735</v>
          </cell>
          <cell r="J2684">
            <v>1.4999999999999999E-2</v>
          </cell>
        </row>
        <row r="2685">
          <cell r="A2685"/>
          <cell r="B2685"/>
          <cell r="C2685"/>
          <cell r="D2685"/>
          <cell r="E2685"/>
          <cell r="F2685">
            <v>0</v>
          </cell>
          <cell r="G2685"/>
          <cell r="H2685" t="e">
            <v>#N/A</v>
          </cell>
          <cell r="I2685">
            <v>735</v>
          </cell>
          <cell r="J2685">
            <v>1.4999999999999999E-2</v>
          </cell>
        </row>
        <row r="2686">
          <cell r="A2686"/>
          <cell r="B2686"/>
          <cell r="C2686"/>
          <cell r="D2686"/>
          <cell r="E2686"/>
          <cell r="F2686">
            <v>0</v>
          </cell>
          <cell r="G2686"/>
          <cell r="H2686" t="e">
            <v>#N/A</v>
          </cell>
          <cell r="I2686">
            <v>735</v>
          </cell>
          <cell r="J2686">
            <v>1.4999999999999999E-2</v>
          </cell>
        </row>
        <row r="2687">
          <cell r="A2687"/>
          <cell r="B2687"/>
          <cell r="C2687"/>
          <cell r="D2687"/>
          <cell r="E2687"/>
          <cell r="F2687">
            <v>0</v>
          </cell>
          <cell r="G2687"/>
          <cell r="H2687" t="e">
            <v>#N/A</v>
          </cell>
          <cell r="I2687">
            <v>735</v>
          </cell>
          <cell r="J2687">
            <v>1.4999999999999999E-2</v>
          </cell>
        </row>
        <row r="2688">
          <cell r="A2688"/>
          <cell r="B2688"/>
          <cell r="C2688"/>
          <cell r="D2688"/>
          <cell r="E2688"/>
          <cell r="F2688">
            <v>0</v>
          </cell>
          <cell r="G2688"/>
          <cell r="H2688" t="e">
            <v>#N/A</v>
          </cell>
          <cell r="I2688">
            <v>735</v>
          </cell>
          <cell r="J2688">
            <v>1.4999999999999999E-2</v>
          </cell>
        </row>
        <row r="2689">
          <cell r="A2689"/>
          <cell r="B2689"/>
          <cell r="C2689"/>
          <cell r="D2689"/>
          <cell r="E2689"/>
          <cell r="F2689">
            <v>0</v>
          </cell>
          <cell r="G2689"/>
          <cell r="H2689" t="e">
            <v>#N/A</v>
          </cell>
          <cell r="I2689">
            <v>735</v>
          </cell>
          <cell r="J2689">
            <v>1.4999999999999999E-2</v>
          </cell>
        </row>
        <row r="2690">
          <cell r="A2690"/>
          <cell r="B2690"/>
          <cell r="C2690"/>
          <cell r="D2690"/>
          <cell r="E2690"/>
          <cell r="F2690">
            <v>0</v>
          </cell>
          <cell r="G2690"/>
          <cell r="H2690" t="e">
            <v>#N/A</v>
          </cell>
          <cell r="I2690">
            <v>735</v>
          </cell>
          <cell r="J2690">
            <v>1.4999999999999999E-2</v>
          </cell>
        </row>
        <row r="2691">
          <cell r="A2691"/>
          <cell r="B2691"/>
          <cell r="C2691"/>
          <cell r="D2691"/>
          <cell r="E2691"/>
          <cell r="F2691">
            <v>0</v>
          </cell>
          <cell r="G2691"/>
          <cell r="H2691" t="e">
            <v>#N/A</v>
          </cell>
          <cell r="I2691">
            <v>735</v>
          </cell>
          <cell r="J2691">
            <v>1.4999999999999999E-2</v>
          </cell>
        </row>
        <row r="2692">
          <cell r="A2692"/>
          <cell r="B2692"/>
          <cell r="C2692"/>
          <cell r="D2692"/>
          <cell r="E2692"/>
          <cell r="F2692">
            <v>0</v>
          </cell>
          <cell r="G2692"/>
          <cell r="H2692" t="e">
            <v>#N/A</v>
          </cell>
          <cell r="I2692">
            <v>735</v>
          </cell>
          <cell r="J2692">
            <v>1.4999999999999999E-2</v>
          </cell>
        </row>
        <row r="2693">
          <cell r="A2693"/>
          <cell r="B2693"/>
          <cell r="C2693"/>
          <cell r="D2693"/>
          <cell r="E2693"/>
          <cell r="F2693">
            <v>0</v>
          </cell>
          <cell r="G2693"/>
          <cell r="H2693" t="e">
            <v>#N/A</v>
          </cell>
          <cell r="I2693">
            <v>735</v>
          </cell>
          <cell r="J2693">
            <v>1.4999999999999999E-2</v>
          </cell>
        </row>
        <row r="2694">
          <cell r="A2694"/>
          <cell r="B2694"/>
          <cell r="C2694"/>
          <cell r="D2694"/>
          <cell r="E2694"/>
          <cell r="F2694">
            <v>0</v>
          </cell>
          <cell r="G2694"/>
          <cell r="H2694" t="e">
            <v>#N/A</v>
          </cell>
          <cell r="I2694">
            <v>735</v>
          </cell>
          <cell r="J2694">
            <v>1.4999999999999999E-2</v>
          </cell>
        </row>
        <row r="2695">
          <cell r="A2695"/>
          <cell r="B2695"/>
          <cell r="C2695"/>
          <cell r="D2695"/>
          <cell r="E2695"/>
          <cell r="F2695">
            <v>0</v>
          </cell>
          <cell r="G2695"/>
          <cell r="H2695" t="e">
            <v>#N/A</v>
          </cell>
          <cell r="I2695">
            <v>735</v>
          </cell>
          <cell r="J2695">
            <v>1.4999999999999999E-2</v>
          </cell>
        </row>
        <row r="2696">
          <cell r="A2696"/>
          <cell r="B2696"/>
          <cell r="C2696"/>
          <cell r="D2696"/>
          <cell r="E2696"/>
          <cell r="F2696">
            <v>0</v>
          </cell>
          <cell r="G2696"/>
          <cell r="H2696" t="e">
            <v>#N/A</v>
          </cell>
          <cell r="I2696">
            <v>735</v>
          </cell>
          <cell r="J2696">
            <v>1.4999999999999999E-2</v>
          </cell>
        </row>
        <row r="2697">
          <cell r="A2697"/>
          <cell r="B2697"/>
          <cell r="C2697"/>
          <cell r="D2697"/>
          <cell r="E2697"/>
          <cell r="F2697">
            <v>0</v>
          </cell>
          <cell r="G2697"/>
          <cell r="H2697" t="e">
            <v>#N/A</v>
          </cell>
          <cell r="I2697">
            <v>735</v>
          </cell>
          <cell r="J2697">
            <v>1.4999999999999999E-2</v>
          </cell>
        </row>
        <row r="2698">
          <cell r="A2698"/>
          <cell r="B2698"/>
          <cell r="C2698"/>
          <cell r="D2698"/>
          <cell r="E2698"/>
          <cell r="F2698">
            <v>0</v>
          </cell>
          <cell r="G2698"/>
          <cell r="H2698" t="e">
            <v>#N/A</v>
          </cell>
          <cell r="I2698">
            <v>735</v>
          </cell>
          <cell r="J2698">
            <v>1.4999999999999999E-2</v>
          </cell>
        </row>
        <row r="2699">
          <cell r="A2699"/>
          <cell r="B2699"/>
          <cell r="C2699"/>
          <cell r="D2699"/>
          <cell r="E2699"/>
          <cell r="F2699">
            <v>0</v>
          </cell>
          <cell r="G2699"/>
          <cell r="H2699" t="e">
            <v>#N/A</v>
          </cell>
          <cell r="I2699">
            <v>735</v>
          </cell>
          <cell r="J2699">
            <v>1.4999999999999999E-2</v>
          </cell>
        </row>
        <row r="2700">
          <cell r="A2700"/>
          <cell r="B2700"/>
          <cell r="C2700"/>
          <cell r="D2700"/>
          <cell r="E2700"/>
          <cell r="F2700">
            <v>0</v>
          </cell>
          <cell r="G2700"/>
          <cell r="H2700" t="e">
            <v>#N/A</v>
          </cell>
          <cell r="I2700">
            <v>735</v>
          </cell>
          <cell r="J2700">
            <v>1.4999999999999999E-2</v>
          </cell>
        </row>
        <row r="2701">
          <cell r="A2701"/>
          <cell r="B2701"/>
          <cell r="C2701"/>
          <cell r="D2701"/>
          <cell r="E2701"/>
          <cell r="F2701">
            <v>0</v>
          </cell>
          <cell r="G2701"/>
          <cell r="H2701" t="e">
            <v>#N/A</v>
          </cell>
          <cell r="I2701">
            <v>735</v>
          </cell>
          <cell r="J2701">
            <v>1.4999999999999999E-2</v>
          </cell>
        </row>
        <row r="2702">
          <cell r="A2702"/>
          <cell r="B2702"/>
          <cell r="C2702"/>
          <cell r="D2702"/>
          <cell r="E2702"/>
          <cell r="F2702">
            <v>0</v>
          </cell>
          <cell r="G2702"/>
          <cell r="H2702" t="e">
            <v>#N/A</v>
          </cell>
          <cell r="I2702">
            <v>735</v>
          </cell>
          <cell r="J2702">
            <v>1.4999999999999999E-2</v>
          </cell>
        </row>
        <row r="2703">
          <cell r="A2703"/>
          <cell r="B2703"/>
          <cell r="C2703"/>
          <cell r="D2703"/>
          <cell r="E2703"/>
          <cell r="F2703">
            <v>0</v>
          </cell>
          <cell r="G2703"/>
          <cell r="H2703" t="e">
            <v>#N/A</v>
          </cell>
          <cell r="I2703">
            <v>735</v>
          </cell>
          <cell r="J2703">
            <v>1.4999999999999999E-2</v>
          </cell>
        </row>
        <row r="2704">
          <cell r="A2704"/>
          <cell r="B2704"/>
          <cell r="C2704"/>
          <cell r="D2704"/>
          <cell r="E2704"/>
          <cell r="F2704">
            <v>0</v>
          </cell>
          <cell r="G2704"/>
          <cell r="H2704" t="e">
            <v>#N/A</v>
          </cell>
          <cell r="I2704">
            <v>735</v>
          </cell>
          <cell r="J2704">
            <v>1.4999999999999999E-2</v>
          </cell>
        </row>
        <row r="2705">
          <cell r="A2705"/>
          <cell r="B2705"/>
          <cell r="C2705"/>
          <cell r="D2705"/>
          <cell r="E2705"/>
          <cell r="F2705">
            <v>0</v>
          </cell>
          <cell r="G2705"/>
          <cell r="H2705" t="e">
            <v>#N/A</v>
          </cell>
          <cell r="I2705">
            <v>735</v>
          </cell>
          <cell r="J2705">
            <v>1.4999999999999999E-2</v>
          </cell>
        </row>
        <row r="2706">
          <cell r="A2706"/>
          <cell r="B2706"/>
          <cell r="C2706"/>
          <cell r="D2706"/>
          <cell r="E2706"/>
          <cell r="F2706">
            <v>0</v>
          </cell>
          <cell r="G2706"/>
          <cell r="H2706" t="e">
            <v>#N/A</v>
          </cell>
          <cell r="I2706">
            <v>735</v>
          </cell>
          <cell r="J2706">
            <v>1.4999999999999999E-2</v>
          </cell>
        </row>
        <row r="2707">
          <cell r="A2707"/>
          <cell r="B2707"/>
          <cell r="C2707"/>
          <cell r="D2707"/>
          <cell r="E2707"/>
          <cell r="F2707">
            <v>0</v>
          </cell>
          <cell r="G2707"/>
          <cell r="H2707" t="e">
            <v>#N/A</v>
          </cell>
          <cell r="I2707">
            <v>735</v>
          </cell>
          <cell r="J2707">
            <v>1.4999999999999999E-2</v>
          </cell>
        </row>
        <row r="2708">
          <cell r="A2708"/>
          <cell r="B2708"/>
          <cell r="C2708"/>
          <cell r="D2708"/>
          <cell r="E2708"/>
          <cell r="F2708">
            <v>0</v>
          </cell>
          <cell r="G2708"/>
          <cell r="H2708" t="e">
            <v>#N/A</v>
          </cell>
          <cell r="I2708">
            <v>735</v>
          </cell>
          <cell r="J2708">
            <v>1.4999999999999999E-2</v>
          </cell>
        </row>
        <row r="2709">
          <cell r="A2709"/>
          <cell r="B2709"/>
          <cell r="C2709"/>
          <cell r="D2709"/>
          <cell r="E2709"/>
          <cell r="F2709">
            <v>0</v>
          </cell>
          <cell r="G2709"/>
          <cell r="H2709" t="e">
            <v>#N/A</v>
          </cell>
          <cell r="I2709">
            <v>735</v>
          </cell>
          <cell r="J2709">
            <v>1.4999999999999999E-2</v>
          </cell>
        </row>
        <row r="2710">
          <cell r="A2710"/>
          <cell r="B2710"/>
          <cell r="C2710"/>
          <cell r="D2710"/>
          <cell r="E2710"/>
          <cell r="F2710">
            <v>0</v>
          </cell>
          <cell r="G2710"/>
          <cell r="H2710" t="e">
            <v>#N/A</v>
          </cell>
          <cell r="I2710">
            <v>735</v>
          </cell>
          <cell r="J2710">
            <v>1.4999999999999999E-2</v>
          </cell>
        </row>
        <row r="2711">
          <cell r="A2711"/>
          <cell r="B2711"/>
          <cell r="C2711"/>
          <cell r="D2711"/>
          <cell r="E2711"/>
          <cell r="F2711">
            <v>0</v>
          </cell>
          <cell r="G2711"/>
          <cell r="H2711" t="e">
            <v>#N/A</v>
          </cell>
          <cell r="I2711">
            <v>735</v>
          </cell>
          <cell r="J2711">
            <v>1.4999999999999999E-2</v>
          </cell>
        </row>
        <row r="2712">
          <cell r="A2712"/>
          <cell r="B2712"/>
          <cell r="C2712"/>
          <cell r="D2712"/>
          <cell r="E2712"/>
          <cell r="F2712">
            <v>0</v>
          </cell>
          <cell r="G2712"/>
          <cell r="H2712" t="e">
            <v>#N/A</v>
          </cell>
          <cell r="I2712">
            <v>735</v>
          </cell>
          <cell r="J2712">
            <v>1.4999999999999999E-2</v>
          </cell>
        </row>
        <row r="2713">
          <cell r="A2713"/>
          <cell r="B2713"/>
          <cell r="C2713"/>
          <cell r="D2713"/>
          <cell r="E2713"/>
          <cell r="F2713">
            <v>0</v>
          </cell>
          <cell r="G2713"/>
          <cell r="H2713" t="e">
            <v>#N/A</v>
          </cell>
          <cell r="I2713">
            <v>735</v>
          </cell>
          <cell r="J2713">
            <v>1.4999999999999999E-2</v>
          </cell>
        </row>
        <row r="2714">
          <cell r="A2714"/>
          <cell r="B2714"/>
          <cell r="C2714"/>
          <cell r="D2714"/>
          <cell r="E2714"/>
          <cell r="F2714">
            <v>0</v>
          </cell>
          <cell r="G2714"/>
          <cell r="H2714" t="e">
            <v>#N/A</v>
          </cell>
          <cell r="I2714">
            <v>735</v>
          </cell>
          <cell r="J2714">
            <v>1.4999999999999999E-2</v>
          </cell>
        </row>
        <row r="2715">
          <cell r="A2715"/>
          <cell r="B2715"/>
          <cell r="C2715"/>
          <cell r="D2715"/>
          <cell r="E2715"/>
          <cell r="F2715">
            <v>0</v>
          </cell>
          <cell r="G2715"/>
          <cell r="H2715" t="e">
            <v>#N/A</v>
          </cell>
          <cell r="I2715">
            <v>735</v>
          </cell>
          <cell r="J2715">
            <v>1.4999999999999999E-2</v>
          </cell>
        </row>
        <row r="2716">
          <cell r="A2716"/>
          <cell r="B2716"/>
          <cell r="C2716"/>
          <cell r="D2716"/>
          <cell r="E2716"/>
          <cell r="F2716">
            <v>0</v>
          </cell>
          <cell r="G2716"/>
          <cell r="H2716" t="e">
            <v>#N/A</v>
          </cell>
          <cell r="I2716">
            <v>735</v>
          </cell>
          <cell r="J2716">
            <v>1.4999999999999999E-2</v>
          </cell>
        </row>
        <row r="2717">
          <cell r="A2717"/>
          <cell r="B2717"/>
          <cell r="C2717"/>
          <cell r="D2717"/>
          <cell r="E2717"/>
          <cell r="F2717">
            <v>0</v>
          </cell>
          <cell r="G2717"/>
          <cell r="H2717" t="e">
            <v>#N/A</v>
          </cell>
          <cell r="I2717">
            <v>735</v>
          </cell>
          <cell r="J2717">
            <v>1.4999999999999999E-2</v>
          </cell>
        </row>
        <row r="2718">
          <cell r="A2718"/>
          <cell r="B2718"/>
          <cell r="C2718"/>
          <cell r="D2718"/>
          <cell r="E2718"/>
          <cell r="F2718">
            <v>0</v>
          </cell>
          <cell r="G2718"/>
          <cell r="H2718" t="e">
            <v>#N/A</v>
          </cell>
          <cell r="I2718">
            <v>735</v>
          </cell>
          <cell r="J2718">
            <v>1.4999999999999999E-2</v>
          </cell>
        </row>
        <row r="2719">
          <cell r="A2719"/>
          <cell r="B2719"/>
          <cell r="C2719"/>
          <cell r="D2719"/>
          <cell r="E2719"/>
          <cell r="F2719">
            <v>0</v>
          </cell>
          <cell r="G2719"/>
          <cell r="H2719" t="e">
            <v>#N/A</v>
          </cell>
          <cell r="I2719">
            <v>735</v>
          </cell>
          <cell r="J2719">
            <v>1.4999999999999999E-2</v>
          </cell>
        </row>
        <row r="2720">
          <cell r="A2720"/>
          <cell r="B2720"/>
          <cell r="C2720"/>
          <cell r="D2720"/>
          <cell r="E2720"/>
          <cell r="F2720">
            <v>0</v>
          </cell>
          <cell r="G2720"/>
          <cell r="H2720" t="e">
            <v>#N/A</v>
          </cell>
          <cell r="I2720">
            <v>735</v>
          </cell>
          <cell r="J2720">
            <v>1.4999999999999999E-2</v>
          </cell>
        </row>
        <row r="2721">
          <cell r="A2721"/>
          <cell r="B2721"/>
          <cell r="C2721"/>
          <cell r="D2721"/>
          <cell r="E2721"/>
          <cell r="F2721">
            <v>0</v>
          </cell>
          <cell r="G2721"/>
          <cell r="H2721" t="e">
            <v>#N/A</v>
          </cell>
          <cell r="I2721">
            <v>735</v>
          </cell>
          <cell r="J2721">
            <v>1.4999999999999999E-2</v>
          </cell>
        </row>
        <row r="2722">
          <cell r="A2722"/>
          <cell r="B2722"/>
          <cell r="C2722"/>
          <cell r="D2722"/>
          <cell r="E2722"/>
          <cell r="F2722">
            <v>0</v>
          </cell>
          <cell r="G2722"/>
          <cell r="H2722" t="e">
            <v>#N/A</v>
          </cell>
          <cell r="I2722">
            <v>735</v>
          </cell>
          <cell r="J2722">
            <v>1.4999999999999999E-2</v>
          </cell>
        </row>
        <row r="2723">
          <cell r="A2723"/>
          <cell r="B2723"/>
          <cell r="C2723"/>
          <cell r="D2723"/>
          <cell r="E2723"/>
          <cell r="F2723">
            <v>0</v>
          </cell>
          <cell r="G2723"/>
          <cell r="H2723" t="e">
            <v>#N/A</v>
          </cell>
          <cell r="I2723">
            <v>735</v>
          </cell>
          <cell r="J2723">
            <v>1.4999999999999999E-2</v>
          </cell>
        </row>
        <row r="2724">
          <cell r="A2724"/>
          <cell r="B2724"/>
          <cell r="C2724"/>
          <cell r="D2724"/>
          <cell r="E2724"/>
          <cell r="F2724">
            <v>0</v>
          </cell>
          <cell r="G2724"/>
          <cell r="H2724" t="e">
            <v>#N/A</v>
          </cell>
          <cell r="I2724">
            <v>735</v>
          </cell>
          <cell r="J2724">
            <v>1.4999999999999999E-2</v>
          </cell>
        </row>
        <row r="2725">
          <cell r="A2725"/>
          <cell r="B2725"/>
          <cell r="C2725"/>
          <cell r="D2725"/>
          <cell r="E2725"/>
          <cell r="F2725">
            <v>0</v>
          </cell>
          <cell r="G2725"/>
          <cell r="H2725" t="e">
            <v>#N/A</v>
          </cell>
          <cell r="I2725">
            <v>735</v>
          </cell>
          <cell r="J2725">
            <v>1.4999999999999999E-2</v>
          </cell>
        </row>
        <row r="2726">
          <cell r="A2726"/>
          <cell r="B2726"/>
          <cell r="C2726"/>
          <cell r="D2726"/>
          <cell r="E2726"/>
          <cell r="F2726">
            <v>0</v>
          </cell>
          <cell r="G2726"/>
          <cell r="H2726" t="e">
            <v>#N/A</v>
          </cell>
          <cell r="I2726">
            <v>735</v>
          </cell>
          <cell r="J2726">
            <v>1.4999999999999999E-2</v>
          </cell>
        </row>
        <row r="2727">
          <cell r="A2727"/>
          <cell r="B2727"/>
          <cell r="C2727"/>
          <cell r="D2727"/>
          <cell r="E2727"/>
          <cell r="F2727">
            <v>0</v>
          </cell>
          <cell r="G2727"/>
          <cell r="H2727" t="e">
            <v>#N/A</v>
          </cell>
          <cell r="I2727">
            <v>735</v>
          </cell>
          <cell r="J2727">
            <v>1.4999999999999999E-2</v>
          </cell>
        </row>
        <row r="2728">
          <cell r="A2728"/>
          <cell r="B2728"/>
          <cell r="C2728"/>
          <cell r="D2728"/>
          <cell r="E2728"/>
          <cell r="F2728">
            <v>0</v>
          </cell>
          <cell r="G2728"/>
          <cell r="H2728" t="e">
            <v>#N/A</v>
          </cell>
          <cell r="I2728">
            <v>735</v>
          </cell>
          <cell r="J2728">
            <v>1.4999999999999999E-2</v>
          </cell>
        </row>
        <row r="2729">
          <cell r="A2729"/>
          <cell r="B2729"/>
          <cell r="C2729"/>
          <cell r="D2729"/>
          <cell r="E2729"/>
          <cell r="F2729">
            <v>0</v>
          </cell>
          <cell r="G2729"/>
          <cell r="H2729" t="e">
            <v>#N/A</v>
          </cell>
          <cell r="I2729">
            <v>735</v>
          </cell>
          <cell r="J2729">
            <v>1.4999999999999999E-2</v>
          </cell>
        </row>
        <row r="2730">
          <cell r="A2730"/>
          <cell r="B2730"/>
          <cell r="C2730"/>
          <cell r="D2730"/>
          <cell r="E2730"/>
          <cell r="F2730">
            <v>0</v>
          </cell>
          <cell r="G2730"/>
          <cell r="H2730" t="e">
            <v>#N/A</v>
          </cell>
          <cell r="I2730">
            <v>735</v>
          </cell>
          <cell r="J2730">
            <v>1.4999999999999999E-2</v>
          </cell>
        </row>
        <row r="2731">
          <cell r="A2731"/>
          <cell r="B2731"/>
          <cell r="C2731"/>
          <cell r="D2731"/>
          <cell r="E2731"/>
          <cell r="F2731">
            <v>0</v>
          </cell>
          <cell r="G2731"/>
          <cell r="H2731" t="e">
            <v>#N/A</v>
          </cell>
          <cell r="I2731">
            <v>735</v>
          </cell>
          <cell r="J2731">
            <v>1.4999999999999999E-2</v>
          </cell>
        </row>
        <row r="2732">
          <cell r="A2732"/>
          <cell r="B2732"/>
          <cell r="C2732"/>
          <cell r="D2732"/>
          <cell r="E2732"/>
          <cell r="F2732">
            <v>0</v>
          </cell>
          <cell r="G2732"/>
          <cell r="H2732" t="e">
            <v>#N/A</v>
          </cell>
          <cell r="I2732">
            <v>735</v>
          </cell>
          <cell r="J2732">
            <v>1.4999999999999999E-2</v>
          </cell>
        </row>
        <row r="2733">
          <cell r="A2733"/>
          <cell r="B2733"/>
          <cell r="C2733"/>
          <cell r="D2733"/>
          <cell r="E2733"/>
          <cell r="F2733">
            <v>0</v>
          </cell>
          <cell r="G2733"/>
          <cell r="H2733" t="e">
            <v>#N/A</v>
          </cell>
          <cell r="I2733">
            <v>735</v>
          </cell>
          <cell r="J2733">
            <v>1.4999999999999999E-2</v>
          </cell>
        </row>
        <row r="2734">
          <cell r="A2734"/>
          <cell r="B2734"/>
          <cell r="C2734"/>
          <cell r="D2734"/>
          <cell r="E2734"/>
          <cell r="F2734">
            <v>0</v>
          </cell>
          <cell r="G2734"/>
          <cell r="H2734" t="e">
            <v>#N/A</v>
          </cell>
          <cell r="I2734">
            <v>735</v>
          </cell>
          <cell r="J2734">
            <v>1.4999999999999999E-2</v>
          </cell>
        </row>
        <row r="2735">
          <cell r="A2735"/>
          <cell r="B2735"/>
          <cell r="C2735"/>
          <cell r="D2735"/>
          <cell r="E2735"/>
          <cell r="F2735">
            <v>0</v>
          </cell>
          <cell r="G2735"/>
          <cell r="H2735" t="e">
            <v>#N/A</v>
          </cell>
          <cell r="I2735">
            <v>735</v>
          </cell>
          <cell r="J2735">
            <v>1.4999999999999999E-2</v>
          </cell>
        </row>
        <row r="2736">
          <cell r="A2736"/>
          <cell r="B2736"/>
          <cell r="C2736"/>
          <cell r="D2736"/>
          <cell r="E2736"/>
          <cell r="F2736">
            <v>0</v>
          </cell>
          <cell r="G2736"/>
          <cell r="H2736" t="e">
            <v>#N/A</v>
          </cell>
          <cell r="I2736">
            <v>735</v>
          </cell>
          <cell r="J2736">
            <v>1.4999999999999999E-2</v>
          </cell>
        </row>
        <row r="2737">
          <cell r="A2737"/>
          <cell r="B2737"/>
          <cell r="C2737"/>
          <cell r="D2737"/>
          <cell r="E2737"/>
          <cell r="F2737">
            <v>0</v>
          </cell>
          <cell r="G2737"/>
          <cell r="H2737" t="e">
            <v>#N/A</v>
          </cell>
          <cell r="I2737">
            <v>735</v>
          </cell>
          <cell r="J2737">
            <v>1.4999999999999999E-2</v>
          </cell>
        </row>
        <row r="2738">
          <cell r="A2738"/>
          <cell r="B2738"/>
          <cell r="C2738"/>
          <cell r="D2738"/>
          <cell r="E2738"/>
          <cell r="F2738">
            <v>0</v>
          </cell>
          <cell r="G2738"/>
          <cell r="H2738" t="e">
            <v>#N/A</v>
          </cell>
          <cell r="I2738">
            <v>735</v>
          </cell>
          <cell r="J2738">
            <v>1.4999999999999999E-2</v>
          </cell>
        </row>
        <row r="2739">
          <cell r="A2739"/>
          <cell r="B2739"/>
          <cell r="C2739"/>
          <cell r="D2739"/>
          <cell r="E2739"/>
          <cell r="F2739">
            <v>0</v>
          </cell>
          <cell r="G2739"/>
          <cell r="H2739" t="e">
            <v>#N/A</v>
          </cell>
          <cell r="I2739">
            <v>735</v>
          </cell>
          <cell r="J2739">
            <v>1.4999999999999999E-2</v>
          </cell>
        </row>
        <row r="2740">
          <cell r="A2740"/>
          <cell r="B2740"/>
          <cell r="C2740"/>
          <cell r="D2740"/>
          <cell r="E2740"/>
          <cell r="F2740">
            <v>0</v>
          </cell>
          <cell r="G2740"/>
          <cell r="H2740" t="e">
            <v>#N/A</v>
          </cell>
          <cell r="I2740">
            <v>735</v>
          </cell>
          <cell r="J2740">
            <v>1.4999999999999999E-2</v>
          </cell>
        </row>
        <row r="2741">
          <cell r="A2741"/>
          <cell r="B2741"/>
          <cell r="C2741"/>
          <cell r="D2741"/>
          <cell r="E2741"/>
          <cell r="F2741">
            <v>0</v>
          </cell>
          <cell r="G2741"/>
          <cell r="H2741" t="e">
            <v>#N/A</v>
          </cell>
          <cell r="I2741">
            <v>735</v>
          </cell>
          <cell r="J2741">
            <v>1.4999999999999999E-2</v>
          </cell>
        </row>
        <row r="2742">
          <cell r="A2742"/>
          <cell r="B2742"/>
          <cell r="C2742"/>
          <cell r="D2742"/>
          <cell r="E2742"/>
          <cell r="F2742">
            <v>0</v>
          </cell>
          <cell r="G2742"/>
          <cell r="H2742" t="e">
            <v>#N/A</v>
          </cell>
          <cell r="I2742">
            <v>735</v>
          </cell>
          <cell r="J2742">
            <v>1.4999999999999999E-2</v>
          </cell>
        </row>
        <row r="2743">
          <cell r="A2743"/>
          <cell r="B2743"/>
          <cell r="C2743"/>
          <cell r="D2743"/>
          <cell r="E2743"/>
          <cell r="F2743">
            <v>0</v>
          </cell>
          <cell r="G2743"/>
          <cell r="H2743" t="e">
            <v>#N/A</v>
          </cell>
          <cell r="I2743">
            <v>735</v>
          </cell>
          <cell r="J2743">
            <v>1.4999999999999999E-2</v>
          </cell>
        </row>
        <row r="2744">
          <cell r="A2744"/>
          <cell r="B2744"/>
          <cell r="C2744"/>
          <cell r="D2744"/>
          <cell r="E2744"/>
          <cell r="F2744">
            <v>0</v>
          </cell>
          <cell r="G2744"/>
          <cell r="H2744" t="e">
            <v>#N/A</v>
          </cell>
          <cell r="I2744">
            <v>735</v>
          </cell>
          <cell r="J2744">
            <v>1.4999999999999999E-2</v>
          </cell>
        </row>
        <row r="2745">
          <cell r="A2745"/>
          <cell r="B2745"/>
          <cell r="C2745"/>
          <cell r="D2745"/>
          <cell r="E2745"/>
          <cell r="F2745">
            <v>0</v>
          </cell>
          <cell r="G2745"/>
          <cell r="H2745" t="e">
            <v>#N/A</v>
          </cell>
          <cell r="I2745">
            <v>735</v>
          </cell>
          <cell r="J2745">
            <v>1.4999999999999999E-2</v>
          </cell>
        </row>
        <row r="2746">
          <cell r="A2746"/>
          <cell r="B2746"/>
          <cell r="C2746"/>
          <cell r="D2746"/>
          <cell r="E2746"/>
          <cell r="F2746">
            <v>0</v>
          </cell>
          <cell r="G2746"/>
          <cell r="H2746" t="e">
            <v>#N/A</v>
          </cell>
          <cell r="I2746">
            <v>735</v>
          </cell>
          <cell r="J2746">
            <v>1.4999999999999999E-2</v>
          </cell>
        </row>
        <row r="2747">
          <cell r="A2747"/>
          <cell r="B2747"/>
          <cell r="C2747"/>
          <cell r="D2747"/>
          <cell r="E2747"/>
          <cell r="F2747">
            <v>0</v>
          </cell>
          <cell r="G2747"/>
          <cell r="H2747" t="e">
            <v>#N/A</v>
          </cell>
          <cell r="I2747">
            <v>735</v>
          </cell>
          <cell r="J2747">
            <v>1.4999999999999999E-2</v>
          </cell>
        </row>
        <row r="2748">
          <cell r="A2748"/>
          <cell r="B2748"/>
          <cell r="C2748"/>
          <cell r="D2748"/>
          <cell r="E2748"/>
          <cell r="F2748">
            <v>0</v>
          </cell>
          <cell r="G2748"/>
          <cell r="H2748" t="e">
            <v>#N/A</v>
          </cell>
          <cell r="I2748">
            <v>735</v>
          </cell>
          <cell r="J2748">
            <v>1.4999999999999999E-2</v>
          </cell>
        </row>
        <row r="2749">
          <cell r="A2749"/>
          <cell r="B2749"/>
          <cell r="C2749"/>
          <cell r="D2749"/>
          <cell r="E2749"/>
          <cell r="F2749">
            <v>0</v>
          </cell>
          <cell r="G2749"/>
          <cell r="H2749" t="e">
            <v>#N/A</v>
          </cell>
          <cell r="I2749">
            <v>735</v>
          </cell>
          <cell r="J2749">
            <v>1.4999999999999999E-2</v>
          </cell>
        </row>
        <row r="2750">
          <cell r="A2750"/>
          <cell r="B2750"/>
          <cell r="C2750"/>
          <cell r="D2750"/>
          <cell r="E2750"/>
          <cell r="F2750">
            <v>0</v>
          </cell>
          <cell r="G2750"/>
          <cell r="H2750" t="e">
            <v>#N/A</v>
          </cell>
          <cell r="I2750">
            <v>735</v>
          </cell>
          <cell r="J2750">
            <v>1.4999999999999999E-2</v>
          </cell>
        </row>
        <row r="2751">
          <cell r="A2751"/>
          <cell r="B2751"/>
          <cell r="C2751"/>
          <cell r="D2751"/>
          <cell r="E2751"/>
          <cell r="F2751">
            <v>0</v>
          </cell>
          <cell r="G2751"/>
          <cell r="H2751" t="e">
            <v>#N/A</v>
          </cell>
          <cell r="I2751">
            <v>735</v>
          </cell>
          <cell r="J2751">
            <v>1.4999999999999999E-2</v>
          </cell>
        </row>
        <row r="2752">
          <cell r="A2752"/>
          <cell r="B2752"/>
          <cell r="C2752"/>
          <cell r="D2752"/>
          <cell r="E2752"/>
          <cell r="F2752">
            <v>0</v>
          </cell>
          <cell r="G2752"/>
          <cell r="H2752" t="e">
            <v>#N/A</v>
          </cell>
          <cell r="I2752">
            <v>735</v>
          </cell>
          <cell r="J2752">
            <v>1.4999999999999999E-2</v>
          </cell>
        </row>
        <row r="2753">
          <cell r="A2753"/>
          <cell r="B2753"/>
          <cell r="C2753"/>
          <cell r="D2753"/>
          <cell r="E2753"/>
          <cell r="F2753">
            <v>0</v>
          </cell>
          <cell r="G2753"/>
          <cell r="H2753" t="e">
            <v>#N/A</v>
          </cell>
          <cell r="I2753">
            <v>735</v>
          </cell>
          <cell r="J2753">
            <v>1.4999999999999999E-2</v>
          </cell>
        </row>
        <row r="2754">
          <cell r="A2754"/>
          <cell r="B2754"/>
          <cell r="C2754"/>
          <cell r="D2754"/>
          <cell r="E2754"/>
          <cell r="F2754">
            <v>0</v>
          </cell>
          <cell r="G2754"/>
          <cell r="H2754" t="e">
            <v>#N/A</v>
          </cell>
          <cell r="I2754">
            <v>735</v>
          </cell>
          <cell r="J2754">
            <v>1.4999999999999999E-2</v>
          </cell>
        </row>
        <row r="2755">
          <cell r="A2755"/>
          <cell r="B2755"/>
          <cell r="C2755"/>
          <cell r="D2755"/>
          <cell r="E2755"/>
          <cell r="F2755">
            <v>0</v>
          </cell>
          <cell r="G2755"/>
          <cell r="H2755" t="e">
            <v>#N/A</v>
          </cell>
          <cell r="I2755">
            <v>735</v>
          </cell>
          <cell r="J2755">
            <v>1.4999999999999999E-2</v>
          </cell>
        </row>
        <row r="2756">
          <cell r="A2756"/>
          <cell r="B2756"/>
          <cell r="C2756"/>
          <cell r="D2756"/>
          <cell r="E2756"/>
          <cell r="F2756">
            <v>0</v>
          </cell>
          <cell r="G2756"/>
          <cell r="H2756" t="e">
            <v>#N/A</v>
          </cell>
          <cell r="I2756">
            <v>735</v>
          </cell>
          <cell r="J2756">
            <v>1.4999999999999999E-2</v>
          </cell>
        </row>
        <row r="2757">
          <cell r="A2757"/>
          <cell r="B2757"/>
          <cell r="C2757"/>
          <cell r="D2757"/>
          <cell r="E2757"/>
          <cell r="F2757">
            <v>0</v>
          </cell>
          <cell r="G2757"/>
          <cell r="H2757" t="e">
            <v>#N/A</v>
          </cell>
          <cell r="I2757">
            <v>735</v>
          </cell>
          <cell r="J2757">
            <v>1.4999999999999999E-2</v>
          </cell>
        </row>
        <row r="2758">
          <cell r="A2758"/>
          <cell r="B2758"/>
          <cell r="C2758"/>
          <cell r="D2758"/>
          <cell r="E2758"/>
          <cell r="F2758">
            <v>0</v>
          </cell>
          <cell r="G2758"/>
          <cell r="H2758" t="e">
            <v>#N/A</v>
          </cell>
          <cell r="I2758">
            <v>735</v>
          </cell>
          <cell r="J2758">
            <v>1.4999999999999999E-2</v>
          </cell>
        </row>
        <row r="2759">
          <cell r="A2759"/>
          <cell r="B2759"/>
          <cell r="C2759"/>
          <cell r="D2759"/>
          <cell r="E2759"/>
          <cell r="F2759">
            <v>0</v>
          </cell>
          <cell r="G2759"/>
          <cell r="H2759" t="e">
            <v>#N/A</v>
          </cell>
          <cell r="I2759">
            <v>735</v>
          </cell>
          <cell r="J2759">
            <v>1.4999999999999999E-2</v>
          </cell>
        </row>
        <row r="2760">
          <cell r="A2760"/>
          <cell r="B2760"/>
          <cell r="C2760"/>
          <cell r="D2760"/>
          <cell r="E2760"/>
          <cell r="F2760">
            <v>0</v>
          </cell>
          <cell r="G2760"/>
          <cell r="H2760" t="e">
            <v>#N/A</v>
          </cell>
          <cell r="I2760">
            <v>735</v>
          </cell>
          <cell r="J2760">
            <v>1.4999999999999999E-2</v>
          </cell>
        </row>
        <row r="2761">
          <cell r="A2761"/>
          <cell r="B2761"/>
          <cell r="C2761"/>
          <cell r="D2761"/>
          <cell r="E2761"/>
          <cell r="F2761">
            <v>0</v>
          </cell>
          <cell r="G2761"/>
          <cell r="H2761" t="e">
            <v>#N/A</v>
          </cell>
          <cell r="I2761">
            <v>735</v>
          </cell>
          <cell r="J2761">
            <v>1.4999999999999999E-2</v>
          </cell>
        </row>
        <row r="2762">
          <cell r="A2762"/>
          <cell r="B2762"/>
          <cell r="C2762"/>
          <cell r="D2762"/>
          <cell r="E2762"/>
          <cell r="F2762">
            <v>0</v>
          </cell>
          <cell r="G2762"/>
          <cell r="H2762" t="e">
            <v>#N/A</v>
          </cell>
          <cell r="I2762">
            <v>735</v>
          </cell>
          <cell r="J2762">
            <v>1.4999999999999999E-2</v>
          </cell>
        </row>
        <row r="2763">
          <cell r="A2763"/>
          <cell r="B2763"/>
          <cell r="C2763"/>
          <cell r="D2763"/>
          <cell r="E2763"/>
          <cell r="F2763">
            <v>0</v>
          </cell>
          <cell r="G2763"/>
          <cell r="H2763" t="e">
            <v>#N/A</v>
          </cell>
          <cell r="I2763">
            <v>735</v>
          </cell>
          <cell r="J2763">
            <v>1.4999999999999999E-2</v>
          </cell>
        </row>
        <row r="2764">
          <cell r="A2764"/>
          <cell r="B2764"/>
          <cell r="C2764"/>
          <cell r="D2764"/>
          <cell r="E2764"/>
          <cell r="F2764">
            <v>0</v>
          </cell>
          <cell r="G2764"/>
          <cell r="H2764" t="e">
            <v>#N/A</v>
          </cell>
          <cell r="I2764">
            <v>735</v>
          </cell>
          <cell r="J2764">
            <v>1.4999999999999999E-2</v>
          </cell>
        </row>
        <row r="2765">
          <cell r="A2765"/>
          <cell r="B2765"/>
          <cell r="C2765"/>
          <cell r="D2765"/>
          <cell r="E2765"/>
          <cell r="F2765">
            <v>0</v>
          </cell>
          <cell r="G2765"/>
          <cell r="H2765" t="e">
            <v>#N/A</v>
          </cell>
          <cell r="I2765">
            <v>735</v>
          </cell>
          <cell r="J2765">
            <v>1.4999999999999999E-2</v>
          </cell>
        </row>
        <row r="2766">
          <cell r="A2766"/>
          <cell r="B2766"/>
          <cell r="C2766"/>
          <cell r="D2766"/>
          <cell r="E2766"/>
          <cell r="F2766">
            <v>0</v>
          </cell>
          <cell r="G2766"/>
          <cell r="H2766" t="e">
            <v>#N/A</v>
          </cell>
          <cell r="I2766">
            <v>735</v>
          </cell>
          <cell r="J2766">
            <v>1.4999999999999999E-2</v>
          </cell>
        </row>
        <row r="2767">
          <cell r="A2767"/>
          <cell r="B2767"/>
          <cell r="C2767"/>
          <cell r="D2767"/>
          <cell r="E2767"/>
          <cell r="F2767">
            <v>0</v>
          </cell>
          <cell r="G2767"/>
          <cell r="H2767" t="e">
            <v>#N/A</v>
          </cell>
          <cell r="I2767">
            <v>735</v>
          </cell>
          <cell r="J2767">
            <v>1.4999999999999999E-2</v>
          </cell>
        </row>
        <row r="2768">
          <cell r="A2768"/>
          <cell r="B2768"/>
          <cell r="C2768"/>
          <cell r="D2768"/>
          <cell r="E2768"/>
          <cell r="F2768">
            <v>0</v>
          </cell>
          <cell r="G2768"/>
          <cell r="H2768" t="e">
            <v>#N/A</v>
          </cell>
          <cell r="I2768">
            <v>735</v>
          </cell>
          <cell r="J2768">
            <v>1.4999999999999999E-2</v>
          </cell>
        </row>
        <row r="2769">
          <cell r="A2769"/>
          <cell r="B2769"/>
          <cell r="C2769"/>
          <cell r="D2769"/>
          <cell r="E2769"/>
          <cell r="F2769">
            <v>0</v>
          </cell>
          <cell r="G2769"/>
          <cell r="H2769" t="e">
            <v>#N/A</v>
          </cell>
          <cell r="I2769">
            <v>735</v>
          </cell>
          <cell r="J2769">
            <v>1.4999999999999999E-2</v>
          </cell>
        </row>
        <row r="2770">
          <cell r="A2770"/>
          <cell r="B2770"/>
          <cell r="C2770"/>
          <cell r="D2770"/>
          <cell r="E2770"/>
          <cell r="F2770">
            <v>0</v>
          </cell>
          <cell r="G2770"/>
          <cell r="H2770" t="e">
            <v>#N/A</v>
          </cell>
          <cell r="I2770">
            <v>735</v>
          </cell>
          <cell r="J2770">
            <v>1.4999999999999999E-2</v>
          </cell>
        </row>
        <row r="2771">
          <cell r="A2771"/>
          <cell r="B2771"/>
          <cell r="C2771"/>
          <cell r="D2771"/>
          <cell r="E2771"/>
          <cell r="F2771">
            <v>0</v>
          </cell>
          <cell r="G2771"/>
          <cell r="H2771" t="e">
            <v>#N/A</v>
          </cell>
          <cell r="I2771">
            <v>735</v>
          </cell>
          <cell r="J2771">
            <v>1.4999999999999999E-2</v>
          </cell>
        </row>
        <row r="2772">
          <cell r="A2772"/>
          <cell r="B2772"/>
          <cell r="C2772"/>
          <cell r="D2772"/>
          <cell r="E2772"/>
          <cell r="F2772">
            <v>0</v>
          </cell>
          <cell r="G2772"/>
          <cell r="H2772" t="e">
            <v>#N/A</v>
          </cell>
          <cell r="I2772">
            <v>735</v>
          </cell>
          <cell r="J2772">
            <v>1.4999999999999999E-2</v>
          </cell>
        </row>
        <row r="2773">
          <cell r="A2773"/>
          <cell r="B2773"/>
          <cell r="C2773"/>
          <cell r="D2773"/>
          <cell r="E2773"/>
          <cell r="F2773">
            <v>0</v>
          </cell>
          <cell r="G2773"/>
          <cell r="H2773" t="e">
            <v>#N/A</v>
          </cell>
          <cell r="I2773">
            <v>735</v>
          </cell>
          <cell r="J2773">
            <v>1.4999999999999999E-2</v>
          </cell>
        </row>
        <row r="2774">
          <cell r="A2774"/>
          <cell r="B2774"/>
          <cell r="C2774"/>
          <cell r="D2774"/>
          <cell r="E2774"/>
          <cell r="F2774">
            <v>0</v>
          </cell>
          <cell r="G2774"/>
          <cell r="H2774" t="e">
            <v>#N/A</v>
          </cell>
          <cell r="I2774">
            <v>735</v>
          </cell>
          <cell r="J2774">
            <v>1.4999999999999999E-2</v>
          </cell>
        </row>
        <row r="2775">
          <cell r="A2775"/>
          <cell r="B2775"/>
          <cell r="C2775"/>
          <cell r="D2775"/>
          <cell r="E2775"/>
          <cell r="F2775">
            <v>0</v>
          </cell>
          <cell r="G2775"/>
          <cell r="H2775" t="e">
            <v>#N/A</v>
          </cell>
          <cell r="I2775">
            <v>735</v>
          </cell>
          <cell r="J2775">
            <v>1.4999999999999999E-2</v>
          </cell>
        </row>
        <row r="2776">
          <cell r="A2776"/>
          <cell r="B2776"/>
          <cell r="C2776"/>
          <cell r="D2776"/>
          <cell r="E2776"/>
          <cell r="F2776">
            <v>0</v>
          </cell>
          <cell r="G2776"/>
          <cell r="H2776" t="e">
            <v>#N/A</v>
          </cell>
          <cell r="I2776">
            <v>735</v>
          </cell>
          <cell r="J2776">
            <v>1.4999999999999999E-2</v>
          </cell>
        </row>
        <row r="2777">
          <cell r="A2777"/>
          <cell r="B2777"/>
          <cell r="C2777"/>
          <cell r="D2777"/>
          <cell r="E2777"/>
          <cell r="F2777">
            <v>0</v>
          </cell>
          <cell r="G2777"/>
          <cell r="H2777" t="e">
            <v>#N/A</v>
          </cell>
          <cell r="I2777">
            <v>735</v>
          </cell>
          <cell r="J2777">
            <v>1.4999999999999999E-2</v>
          </cell>
        </row>
        <row r="2778">
          <cell r="A2778"/>
          <cell r="B2778"/>
          <cell r="C2778"/>
          <cell r="D2778"/>
          <cell r="E2778"/>
          <cell r="F2778">
            <v>0</v>
          </cell>
          <cell r="G2778"/>
          <cell r="H2778" t="e">
            <v>#N/A</v>
          </cell>
          <cell r="I2778">
            <v>735</v>
          </cell>
          <cell r="J2778">
            <v>1.4999999999999999E-2</v>
          </cell>
        </row>
        <row r="2779">
          <cell r="A2779"/>
          <cell r="B2779"/>
          <cell r="C2779"/>
          <cell r="D2779"/>
          <cell r="E2779"/>
          <cell r="F2779">
            <v>0</v>
          </cell>
          <cell r="G2779"/>
          <cell r="H2779" t="e">
            <v>#N/A</v>
          </cell>
          <cell r="I2779">
            <v>735</v>
          </cell>
          <cell r="J2779">
            <v>1.4999999999999999E-2</v>
          </cell>
        </row>
        <row r="2780">
          <cell r="A2780"/>
          <cell r="B2780"/>
          <cell r="C2780"/>
          <cell r="D2780"/>
          <cell r="E2780"/>
          <cell r="F2780">
            <v>0</v>
          </cell>
          <cell r="G2780"/>
          <cell r="H2780" t="e">
            <v>#N/A</v>
          </cell>
          <cell r="I2780">
            <v>735</v>
          </cell>
          <cell r="J2780">
            <v>1.4999999999999999E-2</v>
          </cell>
        </row>
        <row r="2781">
          <cell r="A2781"/>
          <cell r="B2781"/>
          <cell r="C2781"/>
          <cell r="D2781"/>
          <cell r="E2781"/>
          <cell r="F2781">
            <v>0</v>
          </cell>
          <cell r="G2781"/>
          <cell r="H2781" t="e">
            <v>#N/A</v>
          </cell>
          <cell r="I2781">
            <v>735</v>
          </cell>
          <cell r="J2781">
            <v>1.4999999999999999E-2</v>
          </cell>
        </row>
        <row r="2782">
          <cell r="A2782"/>
          <cell r="B2782"/>
          <cell r="C2782"/>
          <cell r="D2782"/>
          <cell r="E2782"/>
          <cell r="F2782">
            <v>0</v>
          </cell>
          <cell r="G2782"/>
          <cell r="H2782" t="e">
            <v>#N/A</v>
          </cell>
          <cell r="I2782">
            <v>735</v>
          </cell>
          <cell r="J2782">
            <v>1.4999999999999999E-2</v>
          </cell>
        </row>
        <row r="2783">
          <cell r="A2783"/>
          <cell r="B2783"/>
          <cell r="C2783"/>
          <cell r="D2783"/>
          <cell r="E2783"/>
          <cell r="F2783">
            <v>0</v>
          </cell>
          <cell r="G2783"/>
          <cell r="H2783" t="e">
            <v>#N/A</v>
          </cell>
          <cell r="I2783">
            <v>735</v>
          </cell>
          <cell r="J2783">
            <v>1.4999999999999999E-2</v>
          </cell>
        </row>
        <row r="2784">
          <cell r="A2784"/>
          <cell r="B2784"/>
          <cell r="C2784"/>
          <cell r="D2784"/>
          <cell r="E2784"/>
          <cell r="F2784">
            <v>0</v>
          </cell>
          <cell r="G2784"/>
          <cell r="H2784" t="e">
            <v>#N/A</v>
          </cell>
          <cell r="I2784">
            <v>735</v>
          </cell>
          <cell r="J2784">
            <v>1.4999999999999999E-2</v>
          </cell>
        </row>
        <row r="2785">
          <cell r="A2785"/>
          <cell r="B2785"/>
          <cell r="C2785"/>
          <cell r="D2785"/>
          <cell r="E2785"/>
          <cell r="F2785">
            <v>0</v>
          </cell>
          <cell r="G2785"/>
          <cell r="H2785" t="e">
            <v>#N/A</v>
          </cell>
          <cell r="I2785">
            <v>735</v>
          </cell>
          <cell r="J2785">
            <v>1.4999999999999999E-2</v>
          </cell>
        </row>
        <row r="2786">
          <cell r="A2786"/>
          <cell r="B2786"/>
          <cell r="C2786"/>
          <cell r="D2786"/>
          <cell r="E2786"/>
          <cell r="F2786">
            <v>0</v>
          </cell>
          <cell r="G2786"/>
          <cell r="H2786" t="e">
            <v>#N/A</v>
          </cell>
          <cell r="I2786">
            <v>735</v>
          </cell>
          <cell r="J2786">
            <v>1.4999999999999999E-2</v>
          </cell>
        </row>
        <row r="2787">
          <cell r="A2787"/>
          <cell r="B2787"/>
          <cell r="C2787"/>
          <cell r="D2787"/>
          <cell r="E2787"/>
          <cell r="F2787">
            <v>0</v>
          </cell>
          <cell r="G2787"/>
          <cell r="H2787" t="e">
            <v>#N/A</v>
          </cell>
          <cell r="I2787">
            <v>735</v>
          </cell>
          <cell r="J2787">
            <v>1.4999999999999999E-2</v>
          </cell>
        </row>
        <row r="2788">
          <cell r="A2788"/>
          <cell r="B2788"/>
          <cell r="C2788"/>
          <cell r="D2788"/>
          <cell r="E2788"/>
          <cell r="F2788">
            <v>0</v>
          </cell>
          <cell r="G2788"/>
          <cell r="H2788" t="e">
            <v>#N/A</v>
          </cell>
          <cell r="I2788">
            <v>735</v>
          </cell>
          <cell r="J2788">
            <v>1.4999999999999999E-2</v>
          </cell>
        </row>
        <row r="2789">
          <cell r="A2789"/>
          <cell r="B2789"/>
          <cell r="C2789"/>
          <cell r="D2789"/>
          <cell r="E2789"/>
          <cell r="F2789">
            <v>0</v>
          </cell>
          <cell r="G2789"/>
          <cell r="H2789" t="e">
            <v>#N/A</v>
          </cell>
          <cell r="I2789">
            <v>735</v>
          </cell>
          <cell r="J2789">
            <v>1.4999999999999999E-2</v>
          </cell>
        </row>
        <row r="2790">
          <cell r="A2790"/>
          <cell r="B2790"/>
          <cell r="C2790"/>
          <cell r="D2790"/>
          <cell r="E2790"/>
          <cell r="F2790">
            <v>0</v>
          </cell>
          <cell r="G2790"/>
          <cell r="H2790" t="e">
            <v>#N/A</v>
          </cell>
          <cell r="I2790">
            <v>735</v>
          </cell>
          <cell r="J2790">
            <v>1.4999999999999999E-2</v>
          </cell>
        </row>
        <row r="2791">
          <cell r="A2791"/>
          <cell r="B2791"/>
          <cell r="C2791"/>
          <cell r="D2791"/>
          <cell r="E2791"/>
          <cell r="F2791">
            <v>0</v>
          </cell>
          <cell r="G2791"/>
          <cell r="H2791" t="e">
            <v>#N/A</v>
          </cell>
          <cell r="I2791">
            <v>735</v>
          </cell>
          <cell r="J2791">
            <v>1.4999999999999999E-2</v>
          </cell>
        </row>
        <row r="2792">
          <cell r="A2792"/>
          <cell r="B2792"/>
          <cell r="C2792"/>
          <cell r="D2792"/>
          <cell r="E2792"/>
          <cell r="F2792">
            <v>0</v>
          </cell>
          <cell r="G2792"/>
          <cell r="H2792" t="e">
            <v>#N/A</v>
          </cell>
          <cell r="I2792">
            <v>735</v>
          </cell>
          <cell r="J2792">
            <v>1.4999999999999999E-2</v>
          </cell>
        </row>
        <row r="2793">
          <cell r="A2793"/>
          <cell r="B2793"/>
          <cell r="C2793"/>
          <cell r="D2793"/>
          <cell r="E2793"/>
          <cell r="F2793">
            <v>0</v>
          </cell>
          <cell r="G2793"/>
          <cell r="H2793" t="e">
            <v>#N/A</v>
          </cell>
          <cell r="I2793">
            <v>735</v>
          </cell>
          <cell r="J2793">
            <v>1.4999999999999999E-2</v>
          </cell>
        </row>
        <row r="2794">
          <cell r="A2794"/>
          <cell r="B2794"/>
          <cell r="C2794"/>
          <cell r="D2794"/>
          <cell r="E2794"/>
          <cell r="F2794">
            <v>0</v>
          </cell>
          <cell r="G2794"/>
          <cell r="H2794" t="e">
            <v>#N/A</v>
          </cell>
          <cell r="I2794">
            <v>735</v>
          </cell>
          <cell r="J2794">
            <v>1.4999999999999999E-2</v>
          </cell>
        </row>
        <row r="2795">
          <cell r="A2795"/>
          <cell r="B2795"/>
          <cell r="C2795"/>
          <cell r="D2795"/>
          <cell r="E2795"/>
          <cell r="F2795">
            <v>0</v>
          </cell>
          <cell r="G2795"/>
          <cell r="H2795" t="e">
            <v>#N/A</v>
          </cell>
          <cell r="I2795">
            <v>735</v>
          </cell>
          <cell r="J2795">
            <v>1.4999999999999999E-2</v>
          </cell>
        </row>
        <row r="2796">
          <cell r="A2796"/>
          <cell r="B2796"/>
          <cell r="C2796"/>
          <cell r="D2796"/>
          <cell r="E2796"/>
          <cell r="F2796">
            <v>0</v>
          </cell>
          <cell r="G2796"/>
          <cell r="H2796" t="e">
            <v>#N/A</v>
          </cell>
          <cell r="I2796">
            <v>735</v>
          </cell>
          <cell r="J2796">
            <v>1.4999999999999999E-2</v>
          </cell>
        </row>
        <row r="2797">
          <cell r="A2797"/>
          <cell r="B2797"/>
          <cell r="C2797"/>
          <cell r="D2797"/>
          <cell r="E2797"/>
          <cell r="F2797">
            <v>0</v>
          </cell>
          <cell r="G2797"/>
          <cell r="H2797" t="e">
            <v>#N/A</v>
          </cell>
          <cell r="I2797">
            <v>735</v>
          </cell>
          <cell r="J2797">
            <v>1.4999999999999999E-2</v>
          </cell>
        </row>
        <row r="2798">
          <cell r="A2798"/>
          <cell r="B2798"/>
          <cell r="C2798"/>
          <cell r="D2798"/>
          <cell r="E2798"/>
          <cell r="F2798">
            <v>0</v>
          </cell>
          <cell r="G2798"/>
          <cell r="H2798" t="e">
            <v>#N/A</v>
          </cell>
          <cell r="I2798">
            <v>735</v>
          </cell>
          <cell r="J2798">
            <v>1.4999999999999999E-2</v>
          </cell>
        </row>
        <row r="2799">
          <cell r="A2799"/>
          <cell r="B2799"/>
          <cell r="C2799"/>
          <cell r="D2799"/>
          <cell r="E2799"/>
          <cell r="F2799">
            <v>0</v>
          </cell>
          <cell r="G2799"/>
          <cell r="H2799" t="e">
            <v>#N/A</v>
          </cell>
          <cell r="I2799">
            <v>735</v>
          </cell>
          <cell r="J2799">
            <v>1.4999999999999999E-2</v>
          </cell>
        </row>
        <row r="2800">
          <cell r="A2800"/>
          <cell r="B2800"/>
          <cell r="C2800"/>
          <cell r="D2800"/>
          <cell r="E2800"/>
          <cell r="F2800">
            <v>0</v>
          </cell>
          <cell r="G2800"/>
          <cell r="H2800" t="e">
            <v>#N/A</v>
          </cell>
          <cell r="I2800">
            <v>735</v>
          </cell>
          <cell r="J2800">
            <v>1.4999999999999999E-2</v>
          </cell>
        </row>
        <row r="2801">
          <cell r="A2801"/>
          <cell r="B2801"/>
          <cell r="C2801"/>
          <cell r="D2801"/>
          <cell r="E2801"/>
          <cell r="F2801">
            <v>0</v>
          </cell>
          <cell r="G2801"/>
          <cell r="H2801" t="e">
            <v>#N/A</v>
          </cell>
          <cell r="I2801">
            <v>735</v>
          </cell>
          <cell r="J2801">
            <v>1.4999999999999999E-2</v>
          </cell>
        </row>
        <row r="2802">
          <cell r="A2802"/>
          <cell r="B2802"/>
          <cell r="C2802"/>
          <cell r="D2802"/>
          <cell r="E2802"/>
          <cell r="F2802">
            <v>0</v>
          </cell>
          <cell r="G2802"/>
          <cell r="H2802" t="e">
            <v>#N/A</v>
          </cell>
          <cell r="I2802">
            <v>735</v>
          </cell>
          <cell r="J2802">
            <v>1.4999999999999999E-2</v>
          </cell>
        </row>
        <row r="2803">
          <cell r="A2803"/>
          <cell r="B2803"/>
          <cell r="C2803"/>
          <cell r="D2803"/>
          <cell r="E2803"/>
          <cell r="F2803">
            <v>0</v>
          </cell>
          <cell r="G2803"/>
          <cell r="H2803" t="e">
            <v>#N/A</v>
          </cell>
          <cell r="I2803">
            <v>735</v>
          </cell>
          <cell r="J2803">
            <v>1.4999999999999999E-2</v>
          </cell>
        </row>
        <row r="2804">
          <cell r="A2804"/>
          <cell r="B2804"/>
          <cell r="C2804"/>
          <cell r="D2804"/>
          <cell r="E2804"/>
          <cell r="F2804">
            <v>0</v>
          </cell>
          <cell r="G2804"/>
          <cell r="H2804" t="e">
            <v>#N/A</v>
          </cell>
          <cell r="I2804">
            <v>735</v>
          </cell>
          <cell r="J2804">
            <v>1.4999999999999999E-2</v>
          </cell>
        </row>
        <row r="2805">
          <cell r="A2805"/>
          <cell r="B2805"/>
          <cell r="C2805"/>
          <cell r="D2805"/>
          <cell r="E2805"/>
          <cell r="F2805">
            <v>0</v>
          </cell>
          <cell r="G2805"/>
          <cell r="H2805" t="e">
            <v>#N/A</v>
          </cell>
          <cell r="I2805">
            <v>735</v>
          </cell>
          <cell r="J2805">
            <v>1.4999999999999999E-2</v>
          </cell>
        </row>
        <row r="2806">
          <cell r="A2806"/>
          <cell r="B2806"/>
          <cell r="C2806"/>
          <cell r="D2806"/>
          <cell r="E2806"/>
          <cell r="F2806">
            <v>0</v>
          </cell>
          <cell r="G2806"/>
          <cell r="H2806" t="e">
            <v>#N/A</v>
          </cell>
          <cell r="I2806">
            <v>735</v>
          </cell>
          <cell r="J2806">
            <v>1.4999999999999999E-2</v>
          </cell>
        </row>
        <row r="2807">
          <cell r="A2807"/>
          <cell r="B2807"/>
          <cell r="C2807"/>
          <cell r="D2807"/>
          <cell r="E2807"/>
          <cell r="F2807">
            <v>0</v>
          </cell>
          <cell r="G2807"/>
          <cell r="H2807" t="e">
            <v>#N/A</v>
          </cell>
          <cell r="I2807">
            <v>735</v>
          </cell>
          <cell r="J2807">
            <v>1.4999999999999999E-2</v>
          </cell>
        </row>
        <row r="2808">
          <cell r="A2808"/>
          <cell r="B2808"/>
          <cell r="C2808"/>
          <cell r="D2808"/>
          <cell r="E2808"/>
          <cell r="F2808">
            <v>0</v>
          </cell>
          <cell r="G2808"/>
          <cell r="H2808" t="e">
            <v>#N/A</v>
          </cell>
          <cell r="I2808">
            <v>735</v>
          </cell>
          <cell r="J2808">
            <v>1.4999999999999999E-2</v>
          </cell>
        </row>
        <row r="2809">
          <cell r="A2809"/>
          <cell r="B2809"/>
          <cell r="C2809"/>
          <cell r="D2809"/>
          <cell r="E2809"/>
          <cell r="F2809">
            <v>0</v>
          </cell>
          <cell r="G2809"/>
          <cell r="H2809" t="e">
            <v>#N/A</v>
          </cell>
          <cell r="I2809">
            <v>735</v>
          </cell>
          <cell r="J2809">
            <v>1.4999999999999999E-2</v>
          </cell>
        </row>
        <row r="2810">
          <cell r="A2810"/>
          <cell r="B2810"/>
          <cell r="C2810"/>
          <cell r="D2810"/>
          <cell r="E2810"/>
          <cell r="F2810">
            <v>0</v>
          </cell>
          <cell r="G2810"/>
          <cell r="H2810" t="e">
            <v>#N/A</v>
          </cell>
          <cell r="I2810">
            <v>735</v>
          </cell>
          <cell r="J2810">
            <v>1.4999999999999999E-2</v>
          </cell>
        </row>
        <row r="2811">
          <cell r="A2811"/>
          <cell r="B2811"/>
          <cell r="C2811"/>
          <cell r="D2811"/>
          <cell r="E2811"/>
          <cell r="F2811">
            <v>0</v>
          </cell>
          <cell r="G2811"/>
          <cell r="H2811" t="e">
            <v>#N/A</v>
          </cell>
          <cell r="I2811">
            <v>735</v>
          </cell>
          <cell r="J2811">
            <v>1.4999999999999999E-2</v>
          </cell>
        </row>
        <row r="2812">
          <cell r="A2812"/>
          <cell r="B2812"/>
          <cell r="C2812"/>
          <cell r="D2812"/>
          <cell r="E2812"/>
          <cell r="F2812">
            <v>0</v>
          </cell>
          <cell r="G2812"/>
          <cell r="H2812" t="e">
            <v>#N/A</v>
          </cell>
          <cell r="I2812">
            <v>735</v>
          </cell>
          <cell r="J2812">
            <v>1.4999999999999999E-2</v>
          </cell>
        </row>
        <row r="2813">
          <cell r="A2813"/>
          <cell r="B2813"/>
          <cell r="C2813"/>
          <cell r="D2813"/>
          <cell r="E2813"/>
          <cell r="F2813">
            <v>0</v>
          </cell>
          <cell r="G2813"/>
          <cell r="H2813" t="e">
            <v>#N/A</v>
          </cell>
          <cell r="I2813">
            <v>735</v>
          </cell>
          <cell r="J2813">
            <v>1.4999999999999999E-2</v>
          </cell>
        </row>
        <row r="2814">
          <cell r="A2814"/>
          <cell r="B2814"/>
          <cell r="C2814"/>
          <cell r="D2814"/>
          <cell r="E2814"/>
          <cell r="F2814">
            <v>0</v>
          </cell>
          <cell r="G2814"/>
          <cell r="H2814" t="e">
            <v>#N/A</v>
          </cell>
          <cell r="I2814">
            <v>735</v>
          </cell>
          <cell r="J2814">
            <v>1.4999999999999999E-2</v>
          </cell>
        </row>
        <row r="2815">
          <cell r="A2815"/>
          <cell r="B2815"/>
          <cell r="C2815"/>
          <cell r="D2815"/>
          <cell r="E2815"/>
          <cell r="F2815">
            <v>0</v>
          </cell>
          <cell r="G2815"/>
          <cell r="H2815" t="e">
            <v>#N/A</v>
          </cell>
          <cell r="I2815">
            <v>735</v>
          </cell>
          <cell r="J2815">
            <v>1.4999999999999999E-2</v>
          </cell>
        </row>
        <row r="2816">
          <cell r="A2816"/>
          <cell r="B2816"/>
          <cell r="C2816"/>
          <cell r="D2816"/>
          <cell r="E2816"/>
          <cell r="F2816">
            <v>0</v>
          </cell>
          <cell r="G2816"/>
          <cell r="H2816" t="e">
            <v>#N/A</v>
          </cell>
          <cell r="I2816">
            <v>735</v>
          </cell>
          <cell r="J2816">
            <v>1.4999999999999999E-2</v>
          </cell>
        </row>
        <row r="2817">
          <cell r="A2817"/>
          <cell r="B2817"/>
          <cell r="C2817"/>
          <cell r="D2817"/>
          <cell r="E2817"/>
          <cell r="F2817">
            <v>0</v>
          </cell>
          <cell r="G2817"/>
          <cell r="H2817" t="e">
            <v>#N/A</v>
          </cell>
          <cell r="I2817">
            <v>735</v>
          </cell>
          <cell r="J2817">
            <v>1.4999999999999999E-2</v>
          </cell>
        </row>
        <row r="2818">
          <cell r="A2818"/>
          <cell r="B2818"/>
          <cell r="C2818"/>
          <cell r="D2818"/>
          <cell r="E2818"/>
          <cell r="F2818">
            <v>0</v>
          </cell>
          <cell r="G2818"/>
          <cell r="H2818" t="e">
            <v>#N/A</v>
          </cell>
          <cell r="I2818">
            <v>735</v>
          </cell>
          <cell r="J2818">
            <v>1.4999999999999999E-2</v>
          </cell>
        </row>
        <row r="2819">
          <cell r="A2819"/>
          <cell r="B2819"/>
          <cell r="C2819"/>
          <cell r="D2819"/>
          <cell r="E2819"/>
          <cell r="F2819">
            <v>0</v>
          </cell>
          <cell r="G2819"/>
          <cell r="H2819" t="e">
            <v>#N/A</v>
          </cell>
          <cell r="I2819">
            <v>735</v>
          </cell>
          <cell r="J2819">
            <v>1.4999999999999999E-2</v>
          </cell>
        </row>
        <row r="2820">
          <cell r="A2820"/>
          <cell r="B2820"/>
          <cell r="C2820"/>
          <cell r="D2820"/>
          <cell r="E2820"/>
          <cell r="F2820">
            <v>0</v>
          </cell>
          <cell r="G2820"/>
          <cell r="H2820" t="e">
            <v>#N/A</v>
          </cell>
          <cell r="I2820">
            <v>735</v>
          </cell>
          <cell r="J2820">
            <v>1.4999999999999999E-2</v>
          </cell>
        </row>
        <row r="2821">
          <cell r="A2821"/>
          <cell r="B2821"/>
          <cell r="C2821"/>
          <cell r="D2821"/>
          <cell r="E2821"/>
          <cell r="F2821">
            <v>0</v>
          </cell>
          <cell r="G2821"/>
          <cell r="H2821" t="e">
            <v>#N/A</v>
          </cell>
          <cell r="I2821">
            <v>735</v>
          </cell>
          <cell r="J2821">
            <v>1.4999999999999999E-2</v>
          </cell>
        </row>
        <row r="2822">
          <cell r="A2822"/>
          <cell r="B2822"/>
          <cell r="C2822"/>
          <cell r="D2822"/>
          <cell r="E2822"/>
          <cell r="F2822">
            <v>0</v>
          </cell>
          <cell r="G2822"/>
          <cell r="H2822" t="e">
            <v>#N/A</v>
          </cell>
          <cell r="I2822">
            <v>735</v>
          </cell>
          <cell r="J2822">
            <v>1.4999999999999999E-2</v>
          </cell>
        </row>
        <row r="2823">
          <cell r="A2823"/>
          <cell r="B2823"/>
          <cell r="C2823"/>
          <cell r="D2823"/>
          <cell r="E2823"/>
          <cell r="F2823">
            <v>0</v>
          </cell>
          <cell r="G2823"/>
          <cell r="H2823" t="e">
            <v>#N/A</v>
          </cell>
          <cell r="I2823">
            <v>735</v>
          </cell>
          <cell r="J2823">
            <v>1.4999999999999999E-2</v>
          </cell>
        </row>
        <row r="2824">
          <cell r="A2824"/>
          <cell r="B2824"/>
          <cell r="C2824"/>
          <cell r="D2824"/>
          <cell r="E2824"/>
          <cell r="F2824">
            <v>0</v>
          </cell>
          <cell r="G2824"/>
          <cell r="H2824" t="e">
            <v>#N/A</v>
          </cell>
          <cell r="I2824">
            <v>735</v>
          </cell>
          <cell r="J2824">
            <v>1.4999999999999999E-2</v>
          </cell>
        </row>
        <row r="2825">
          <cell r="A2825"/>
          <cell r="B2825"/>
          <cell r="C2825"/>
          <cell r="D2825"/>
          <cell r="E2825"/>
          <cell r="F2825">
            <v>0</v>
          </cell>
          <cell r="G2825"/>
          <cell r="H2825" t="e">
            <v>#N/A</v>
          </cell>
          <cell r="I2825">
            <v>735</v>
          </cell>
          <cell r="J2825">
            <v>1.4999999999999999E-2</v>
          </cell>
        </row>
        <row r="2826">
          <cell r="A2826"/>
          <cell r="B2826"/>
          <cell r="C2826"/>
          <cell r="D2826"/>
          <cell r="E2826"/>
          <cell r="F2826">
            <v>0</v>
          </cell>
          <cell r="G2826"/>
          <cell r="H2826" t="e">
            <v>#N/A</v>
          </cell>
          <cell r="I2826">
            <v>735</v>
          </cell>
          <cell r="J2826">
            <v>1.4999999999999999E-2</v>
          </cell>
        </row>
        <row r="2827">
          <cell r="A2827"/>
          <cell r="B2827"/>
          <cell r="C2827"/>
          <cell r="D2827"/>
          <cell r="E2827"/>
          <cell r="F2827">
            <v>0</v>
          </cell>
          <cell r="G2827"/>
          <cell r="H2827" t="e">
            <v>#N/A</v>
          </cell>
          <cell r="I2827">
            <v>735</v>
          </cell>
          <cell r="J2827">
            <v>1.4999999999999999E-2</v>
          </cell>
        </row>
        <row r="2828">
          <cell r="A2828"/>
          <cell r="B2828"/>
          <cell r="C2828"/>
          <cell r="D2828"/>
          <cell r="E2828"/>
          <cell r="F2828">
            <v>0</v>
          </cell>
          <cell r="G2828"/>
          <cell r="H2828" t="e">
            <v>#N/A</v>
          </cell>
          <cell r="I2828">
            <v>735</v>
          </cell>
          <cell r="J2828">
            <v>1.4999999999999999E-2</v>
          </cell>
        </row>
        <row r="2829">
          <cell r="A2829"/>
          <cell r="B2829"/>
          <cell r="C2829"/>
          <cell r="D2829"/>
          <cell r="E2829"/>
          <cell r="F2829">
            <v>0</v>
          </cell>
          <cell r="G2829"/>
          <cell r="H2829" t="e">
            <v>#N/A</v>
          </cell>
          <cell r="I2829">
            <v>735</v>
          </cell>
          <cell r="J2829">
            <v>1.4999999999999999E-2</v>
          </cell>
        </row>
        <row r="2830">
          <cell r="A2830"/>
          <cell r="B2830"/>
          <cell r="C2830"/>
          <cell r="D2830"/>
          <cell r="E2830"/>
          <cell r="F2830">
            <v>0</v>
          </cell>
          <cell r="G2830"/>
          <cell r="H2830" t="e">
            <v>#N/A</v>
          </cell>
          <cell r="I2830">
            <v>735</v>
          </cell>
          <cell r="J2830">
            <v>1.4999999999999999E-2</v>
          </cell>
        </row>
        <row r="2831">
          <cell r="A2831"/>
          <cell r="B2831"/>
          <cell r="C2831"/>
          <cell r="D2831"/>
          <cell r="E2831"/>
          <cell r="F2831">
            <v>0</v>
          </cell>
          <cell r="G2831"/>
          <cell r="H2831" t="e">
            <v>#N/A</v>
          </cell>
          <cell r="I2831">
            <v>735</v>
          </cell>
          <cell r="J2831">
            <v>1.4999999999999999E-2</v>
          </cell>
        </row>
        <row r="2832">
          <cell r="A2832"/>
          <cell r="B2832"/>
          <cell r="C2832"/>
          <cell r="D2832"/>
          <cell r="E2832"/>
          <cell r="F2832">
            <v>0</v>
          </cell>
          <cell r="G2832"/>
          <cell r="H2832" t="e">
            <v>#N/A</v>
          </cell>
          <cell r="I2832">
            <v>735</v>
          </cell>
          <cell r="J2832">
            <v>1.4999999999999999E-2</v>
          </cell>
        </row>
        <row r="2833">
          <cell r="A2833"/>
          <cell r="B2833"/>
          <cell r="C2833"/>
          <cell r="D2833"/>
          <cell r="E2833"/>
          <cell r="F2833">
            <v>0</v>
          </cell>
          <cell r="G2833"/>
          <cell r="H2833" t="e">
            <v>#N/A</v>
          </cell>
          <cell r="I2833">
            <v>735</v>
          </cell>
          <cell r="J2833">
            <v>1.4999999999999999E-2</v>
          </cell>
        </row>
        <row r="2834">
          <cell r="A2834"/>
          <cell r="B2834"/>
          <cell r="C2834"/>
          <cell r="D2834"/>
          <cell r="E2834"/>
          <cell r="F2834">
            <v>0</v>
          </cell>
          <cell r="G2834"/>
          <cell r="H2834" t="e">
            <v>#N/A</v>
          </cell>
          <cell r="I2834">
            <v>735</v>
          </cell>
          <cell r="J2834">
            <v>1.4999999999999999E-2</v>
          </cell>
        </row>
        <row r="2835">
          <cell r="A2835"/>
          <cell r="B2835"/>
          <cell r="C2835"/>
          <cell r="D2835"/>
          <cell r="E2835"/>
          <cell r="F2835">
            <v>0</v>
          </cell>
          <cell r="G2835"/>
          <cell r="H2835" t="e">
            <v>#N/A</v>
          </cell>
          <cell r="I2835">
            <v>735</v>
          </cell>
          <cell r="J2835">
            <v>1.4999999999999999E-2</v>
          </cell>
        </row>
        <row r="2836">
          <cell r="A2836"/>
          <cell r="B2836"/>
          <cell r="C2836"/>
          <cell r="D2836"/>
          <cell r="E2836"/>
          <cell r="F2836">
            <v>0</v>
          </cell>
          <cell r="G2836"/>
          <cell r="H2836" t="e">
            <v>#N/A</v>
          </cell>
          <cell r="I2836">
            <v>735</v>
          </cell>
          <cell r="J2836">
            <v>1.4999999999999999E-2</v>
          </cell>
        </row>
        <row r="2837">
          <cell r="A2837"/>
          <cell r="B2837"/>
          <cell r="C2837"/>
          <cell r="D2837"/>
          <cell r="E2837"/>
          <cell r="F2837">
            <v>0</v>
          </cell>
          <cell r="G2837"/>
          <cell r="H2837" t="e">
            <v>#N/A</v>
          </cell>
          <cell r="I2837">
            <v>735</v>
          </cell>
          <cell r="J2837">
            <v>1.4999999999999999E-2</v>
          </cell>
        </row>
        <row r="2838">
          <cell r="A2838"/>
          <cell r="B2838"/>
          <cell r="C2838"/>
          <cell r="D2838"/>
          <cell r="E2838"/>
          <cell r="F2838">
            <v>0</v>
          </cell>
          <cell r="G2838"/>
          <cell r="H2838" t="e">
            <v>#N/A</v>
          </cell>
          <cell r="I2838">
            <v>735</v>
          </cell>
          <cell r="J2838">
            <v>1.4999999999999999E-2</v>
          </cell>
        </row>
        <row r="2839">
          <cell r="A2839"/>
          <cell r="B2839"/>
          <cell r="C2839"/>
          <cell r="D2839"/>
          <cell r="E2839"/>
          <cell r="F2839">
            <v>0</v>
          </cell>
          <cell r="G2839"/>
          <cell r="H2839" t="e">
            <v>#N/A</v>
          </cell>
          <cell r="I2839">
            <v>735</v>
          </cell>
          <cell r="J2839">
            <v>1.4999999999999999E-2</v>
          </cell>
        </row>
        <row r="2840">
          <cell r="A2840"/>
          <cell r="B2840"/>
          <cell r="C2840"/>
          <cell r="D2840"/>
          <cell r="E2840"/>
          <cell r="F2840">
            <v>0</v>
          </cell>
          <cell r="G2840"/>
          <cell r="H2840" t="e">
            <v>#N/A</v>
          </cell>
          <cell r="I2840">
            <v>735</v>
          </cell>
          <cell r="J2840">
            <v>1.4999999999999999E-2</v>
          </cell>
        </row>
        <row r="2841">
          <cell r="A2841"/>
          <cell r="B2841"/>
          <cell r="C2841"/>
          <cell r="D2841"/>
          <cell r="E2841"/>
          <cell r="F2841">
            <v>0</v>
          </cell>
          <cell r="G2841"/>
          <cell r="H2841" t="e">
            <v>#N/A</v>
          </cell>
          <cell r="I2841">
            <v>735</v>
          </cell>
          <cell r="J2841">
            <v>1.4999999999999999E-2</v>
          </cell>
        </row>
        <row r="2842">
          <cell r="A2842"/>
          <cell r="B2842"/>
          <cell r="C2842"/>
          <cell r="D2842"/>
          <cell r="E2842"/>
          <cell r="F2842">
            <v>0</v>
          </cell>
          <cell r="G2842"/>
          <cell r="H2842" t="e">
            <v>#N/A</v>
          </cell>
          <cell r="I2842">
            <v>735</v>
          </cell>
          <cell r="J2842">
            <v>1.4999999999999999E-2</v>
          </cell>
        </row>
        <row r="2843">
          <cell r="A2843"/>
          <cell r="B2843"/>
          <cell r="C2843"/>
          <cell r="D2843"/>
          <cell r="E2843"/>
          <cell r="F2843">
            <v>0</v>
          </cell>
          <cell r="G2843"/>
          <cell r="H2843" t="e">
            <v>#N/A</v>
          </cell>
          <cell r="I2843">
            <v>735</v>
          </cell>
          <cell r="J2843">
            <v>1.4999999999999999E-2</v>
          </cell>
        </row>
        <row r="2844">
          <cell r="A2844"/>
          <cell r="B2844"/>
          <cell r="C2844"/>
          <cell r="D2844"/>
          <cell r="E2844"/>
          <cell r="F2844">
            <v>0</v>
          </cell>
          <cell r="G2844"/>
          <cell r="H2844" t="e">
            <v>#N/A</v>
          </cell>
          <cell r="I2844">
            <v>735</v>
          </cell>
          <cell r="J2844">
            <v>1.4999999999999999E-2</v>
          </cell>
        </row>
        <row r="2845">
          <cell r="A2845"/>
          <cell r="B2845"/>
          <cell r="C2845"/>
          <cell r="D2845"/>
          <cell r="E2845"/>
          <cell r="F2845">
            <v>0</v>
          </cell>
          <cell r="G2845"/>
          <cell r="H2845" t="e">
            <v>#N/A</v>
          </cell>
          <cell r="I2845">
            <v>735</v>
          </cell>
          <cell r="J2845">
            <v>1.4999999999999999E-2</v>
          </cell>
        </row>
        <row r="2846">
          <cell r="A2846"/>
          <cell r="B2846"/>
          <cell r="C2846"/>
          <cell r="D2846"/>
          <cell r="E2846"/>
          <cell r="F2846">
            <v>0</v>
          </cell>
          <cell r="G2846"/>
          <cell r="H2846" t="e">
            <v>#N/A</v>
          </cell>
          <cell r="I2846">
            <v>735</v>
          </cell>
          <cell r="J2846">
            <v>1.4999999999999999E-2</v>
          </cell>
        </row>
        <row r="2847">
          <cell r="A2847"/>
          <cell r="B2847"/>
          <cell r="C2847"/>
          <cell r="D2847"/>
          <cell r="E2847"/>
          <cell r="F2847">
            <v>0</v>
          </cell>
          <cell r="G2847"/>
          <cell r="H2847" t="e">
            <v>#N/A</v>
          </cell>
          <cell r="I2847">
            <v>735</v>
          </cell>
          <cell r="J2847">
            <v>1.4999999999999999E-2</v>
          </cell>
        </row>
        <row r="2848">
          <cell r="A2848"/>
          <cell r="B2848"/>
          <cell r="C2848"/>
          <cell r="D2848"/>
          <cell r="E2848"/>
          <cell r="F2848">
            <v>0</v>
          </cell>
          <cell r="G2848"/>
          <cell r="H2848" t="e">
            <v>#N/A</v>
          </cell>
          <cell r="I2848">
            <v>735</v>
          </cell>
          <cell r="J2848">
            <v>1.4999999999999999E-2</v>
          </cell>
        </row>
        <row r="2849">
          <cell r="A2849"/>
          <cell r="B2849"/>
          <cell r="C2849"/>
          <cell r="D2849"/>
          <cell r="E2849"/>
          <cell r="F2849">
            <v>0</v>
          </cell>
          <cell r="G2849"/>
          <cell r="H2849" t="e">
            <v>#N/A</v>
          </cell>
          <cell r="I2849">
            <v>735</v>
          </cell>
          <cell r="J2849">
            <v>1.4999999999999999E-2</v>
          </cell>
        </row>
        <row r="2850">
          <cell r="A2850"/>
          <cell r="B2850"/>
          <cell r="C2850"/>
          <cell r="D2850"/>
          <cell r="E2850"/>
          <cell r="F2850">
            <v>0</v>
          </cell>
          <cell r="G2850"/>
          <cell r="H2850" t="e">
            <v>#N/A</v>
          </cell>
          <cell r="I2850">
            <v>735</v>
          </cell>
          <cell r="J2850">
            <v>1.4999999999999999E-2</v>
          </cell>
        </row>
        <row r="2851">
          <cell r="A2851"/>
          <cell r="B2851"/>
          <cell r="C2851"/>
          <cell r="D2851"/>
          <cell r="E2851"/>
          <cell r="F2851">
            <v>0</v>
          </cell>
          <cell r="G2851"/>
          <cell r="H2851" t="e">
            <v>#N/A</v>
          </cell>
          <cell r="I2851">
            <v>735</v>
          </cell>
          <cell r="J2851">
            <v>1.4999999999999999E-2</v>
          </cell>
        </row>
        <row r="2852">
          <cell r="A2852"/>
          <cell r="B2852"/>
          <cell r="C2852"/>
          <cell r="D2852"/>
          <cell r="E2852"/>
          <cell r="F2852">
            <v>0</v>
          </cell>
          <cell r="G2852"/>
          <cell r="H2852" t="e">
            <v>#N/A</v>
          </cell>
          <cell r="I2852">
            <v>735</v>
          </cell>
          <cell r="J2852">
            <v>1.4999999999999999E-2</v>
          </cell>
        </row>
        <row r="2853">
          <cell r="A2853"/>
          <cell r="B2853"/>
          <cell r="C2853"/>
          <cell r="D2853"/>
          <cell r="E2853"/>
          <cell r="F2853">
            <v>0</v>
          </cell>
          <cell r="G2853"/>
          <cell r="H2853" t="e">
            <v>#N/A</v>
          </cell>
          <cell r="I2853">
            <v>735</v>
          </cell>
          <cell r="J2853">
            <v>1.4999999999999999E-2</v>
          </cell>
        </row>
        <row r="2854">
          <cell r="A2854"/>
          <cell r="B2854"/>
          <cell r="C2854"/>
          <cell r="D2854"/>
          <cell r="E2854"/>
          <cell r="F2854">
            <v>0</v>
          </cell>
          <cell r="G2854"/>
          <cell r="H2854" t="e">
            <v>#N/A</v>
          </cell>
          <cell r="I2854">
            <v>735</v>
          </cell>
          <cell r="J2854">
            <v>1.4999999999999999E-2</v>
          </cell>
        </row>
        <row r="2855">
          <cell r="A2855"/>
          <cell r="B2855"/>
          <cell r="C2855"/>
          <cell r="D2855"/>
          <cell r="E2855"/>
          <cell r="F2855">
            <v>0</v>
          </cell>
          <cell r="G2855"/>
          <cell r="H2855" t="e">
            <v>#N/A</v>
          </cell>
          <cell r="I2855">
            <v>735</v>
          </cell>
          <cell r="J2855">
            <v>1.4999999999999999E-2</v>
          </cell>
        </row>
        <row r="2856">
          <cell r="A2856"/>
          <cell r="B2856"/>
          <cell r="C2856"/>
          <cell r="D2856"/>
          <cell r="E2856"/>
          <cell r="F2856">
            <v>0</v>
          </cell>
          <cell r="G2856"/>
          <cell r="H2856" t="e">
            <v>#N/A</v>
          </cell>
          <cell r="I2856">
            <v>735</v>
          </cell>
          <cell r="J2856">
            <v>1.4999999999999999E-2</v>
          </cell>
        </row>
        <row r="2857">
          <cell r="A2857"/>
          <cell r="B2857"/>
          <cell r="C2857"/>
          <cell r="D2857"/>
          <cell r="E2857"/>
          <cell r="F2857">
            <v>0</v>
          </cell>
          <cell r="G2857"/>
          <cell r="H2857" t="e">
            <v>#N/A</v>
          </cell>
          <cell r="I2857">
            <v>735</v>
          </cell>
          <cell r="J2857">
            <v>1.4999999999999999E-2</v>
          </cell>
        </row>
        <row r="2858">
          <cell r="A2858"/>
          <cell r="B2858"/>
          <cell r="C2858"/>
          <cell r="D2858"/>
          <cell r="E2858"/>
          <cell r="F2858">
            <v>0</v>
          </cell>
          <cell r="G2858"/>
          <cell r="H2858" t="e">
            <v>#N/A</v>
          </cell>
          <cell r="I2858">
            <v>735</v>
          </cell>
          <cell r="J2858">
            <v>1.4999999999999999E-2</v>
          </cell>
        </row>
        <row r="2859">
          <cell r="A2859"/>
          <cell r="B2859"/>
          <cell r="C2859"/>
          <cell r="D2859"/>
          <cell r="E2859"/>
          <cell r="F2859">
            <v>0</v>
          </cell>
          <cell r="G2859"/>
          <cell r="H2859" t="e">
            <v>#N/A</v>
          </cell>
          <cell r="I2859">
            <v>735</v>
          </cell>
          <cell r="J2859">
            <v>1.4999999999999999E-2</v>
          </cell>
        </row>
        <row r="2860">
          <cell r="A2860"/>
          <cell r="B2860"/>
          <cell r="C2860"/>
          <cell r="D2860"/>
          <cell r="E2860"/>
          <cell r="F2860">
            <v>0</v>
          </cell>
          <cell r="G2860"/>
          <cell r="H2860" t="e">
            <v>#N/A</v>
          </cell>
          <cell r="I2860">
            <v>735</v>
          </cell>
          <cell r="J2860">
            <v>1.4999999999999999E-2</v>
          </cell>
        </row>
        <row r="2861">
          <cell r="A2861"/>
          <cell r="B2861"/>
          <cell r="C2861"/>
          <cell r="D2861"/>
          <cell r="E2861"/>
          <cell r="F2861">
            <v>0</v>
          </cell>
          <cell r="G2861"/>
          <cell r="H2861" t="e">
            <v>#N/A</v>
          </cell>
          <cell r="I2861">
            <v>735</v>
          </cell>
          <cell r="J2861">
            <v>1.4999999999999999E-2</v>
          </cell>
        </row>
        <row r="2862">
          <cell r="A2862"/>
          <cell r="B2862"/>
          <cell r="C2862"/>
          <cell r="D2862"/>
          <cell r="E2862"/>
          <cell r="F2862">
            <v>0</v>
          </cell>
          <cell r="G2862"/>
          <cell r="H2862" t="e">
            <v>#N/A</v>
          </cell>
          <cell r="I2862">
            <v>735</v>
          </cell>
          <cell r="J2862">
            <v>1.4999999999999999E-2</v>
          </cell>
        </row>
        <row r="2863">
          <cell r="A2863"/>
          <cell r="B2863"/>
          <cell r="C2863"/>
          <cell r="D2863"/>
          <cell r="E2863"/>
          <cell r="F2863">
            <v>0</v>
          </cell>
          <cell r="G2863"/>
          <cell r="H2863" t="e">
            <v>#N/A</v>
          </cell>
          <cell r="I2863">
            <v>735</v>
          </cell>
          <cell r="J2863">
            <v>1.4999999999999999E-2</v>
          </cell>
        </row>
        <row r="2864">
          <cell r="A2864"/>
          <cell r="B2864"/>
          <cell r="C2864"/>
          <cell r="D2864"/>
          <cell r="E2864"/>
          <cell r="F2864">
            <v>0</v>
          </cell>
          <cell r="G2864"/>
          <cell r="H2864" t="e">
            <v>#N/A</v>
          </cell>
          <cell r="I2864">
            <v>735</v>
          </cell>
          <cell r="J2864">
            <v>1.4999999999999999E-2</v>
          </cell>
        </row>
        <row r="2865">
          <cell r="A2865"/>
          <cell r="B2865"/>
          <cell r="C2865"/>
          <cell r="D2865"/>
          <cell r="E2865"/>
          <cell r="F2865">
            <v>0</v>
          </cell>
          <cell r="G2865"/>
          <cell r="H2865" t="e">
            <v>#N/A</v>
          </cell>
          <cell r="I2865">
            <v>735</v>
          </cell>
          <cell r="J2865">
            <v>1.4999999999999999E-2</v>
          </cell>
        </row>
        <row r="2866">
          <cell r="A2866"/>
          <cell r="B2866"/>
          <cell r="C2866"/>
          <cell r="D2866"/>
          <cell r="E2866"/>
          <cell r="F2866">
            <v>0</v>
          </cell>
          <cell r="G2866"/>
          <cell r="H2866" t="e">
            <v>#N/A</v>
          </cell>
          <cell r="I2866">
            <v>735</v>
          </cell>
          <cell r="J2866">
            <v>1.4999999999999999E-2</v>
          </cell>
        </row>
        <row r="2867">
          <cell r="A2867"/>
          <cell r="B2867"/>
          <cell r="C2867"/>
          <cell r="D2867"/>
          <cell r="E2867"/>
          <cell r="F2867">
            <v>0</v>
          </cell>
          <cell r="G2867"/>
          <cell r="H2867" t="e">
            <v>#N/A</v>
          </cell>
          <cell r="I2867">
            <v>735</v>
          </cell>
          <cell r="J2867">
            <v>1.4999999999999999E-2</v>
          </cell>
        </row>
        <row r="2868">
          <cell r="A2868"/>
          <cell r="B2868"/>
          <cell r="C2868"/>
          <cell r="D2868"/>
          <cell r="E2868"/>
          <cell r="F2868">
            <v>0</v>
          </cell>
          <cell r="G2868"/>
          <cell r="H2868" t="e">
            <v>#N/A</v>
          </cell>
          <cell r="I2868">
            <v>735</v>
          </cell>
          <cell r="J2868">
            <v>1.4999999999999999E-2</v>
          </cell>
        </row>
        <row r="2869">
          <cell r="A2869"/>
          <cell r="B2869"/>
          <cell r="C2869"/>
          <cell r="D2869"/>
          <cell r="E2869"/>
          <cell r="F2869">
            <v>0</v>
          </cell>
          <cell r="G2869"/>
          <cell r="H2869" t="e">
            <v>#N/A</v>
          </cell>
          <cell r="I2869">
            <v>735</v>
          </cell>
          <cell r="J2869">
            <v>1.4999999999999999E-2</v>
          </cell>
        </row>
        <row r="2870">
          <cell r="A2870"/>
          <cell r="B2870"/>
          <cell r="C2870"/>
          <cell r="D2870"/>
          <cell r="E2870"/>
          <cell r="F2870">
            <v>0</v>
          </cell>
          <cell r="G2870"/>
          <cell r="H2870" t="e">
            <v>#N/A</v>
          </cell>
          <cell r="I2870">
            <v>735</v>
          </cell>
          <cell r="J2870">
            <v>1.4999999999999999E-2</v>
          </cell>
        </row>
        <row r="2871">
          <cell r="A2871"/>
          <cell r="B2871"/>
          <cell r="C2871"/>
          <cell r="D2871"/>
          <cell r="E2871"/>
          <cell r="F2871">
            <v>0</v>
          </cell>
          <cell r="G2871"/>
          <cell r="H2871" t="e">
            <v>#N/A</v>
          </cell>
          <cell r="I2871">
            <v>735</v>
          </cell>
          <cell r="J2871">
            <v>1.4999999999999999E-2</v>
          </cell>
        </row>
        <row r="2872">
          <cell r="A2872"/>
          <cell r="B2872"/>
          <cell r="C2872"/>
          <cell r="D2872"/>
          <cell r="E2872"/>
          <cell r="F2872">
            <v>0</v>
          </cell>
          <cell r="G2872"/>
          <cell r="H2872" t="e">
            <v>#N/A</v>
          </cell>
          <cell r="I2872">
            <v>735</v>
          </cell>
          <cell r="J2872">
            <v>1.4999999999999999E-2</v>
          </cell>
        </row>
        <row r="2873">
          <cell r="A2873"/>
          <cell r="B2873"/>
          <cell r="C2873"/>
          <cell r="D2873"/>
          <cell r="E2873"/>
          <cell r="F2873">
            <v>0</v>
          </cell>
          <cell r="G2873"/>
          <cell r="H2873" t="e">
            <v>#N/A</v>
          </cell>
          <cell r="I2873">
            <v>735</v>
          </cell>
          <cell r="J2873">
            <v>1.4999999999999999E-2</v>
          </cell>
        </row>
        <row r="2874">
          <cell r="A2874"/>
          <cell r="B2874"/>
          <cell r="C2874"/>
          <cell r="D2874"/>
          <cell r="E2874"/>
          <cell r="F2874">
            <v>0</v>
          </cell>
          <cell r="G2874"/>
          <cell r="H2874" t="e">
            <v>#N/A</v>
          </cell>
          <cell r="I2874">
            <v>735</v>
          </cell>
          <cell r="J2874">
            <v>1.4999999999999999E-2</v>
          </cell>
        </row>
        <row r="2875">
          <cell r="A2875"/>
          <cell r="B2875"/>
          <cell r="C2875"/>
          <cell r="D2875"/>
          <cell r="E2875"/>
          <cell r="F2875">
            <v>0</v>
          </cell>
          <cell r="G2875"/>
          <cell r="H2875" t="e">
            <v>#N/A</v>
          </cell>
          <cell r="I2875">
            <v>735</v>
          </cell>
          <cell r="J2875">
            <v>1.4999999999999999E-2</v>
          </cell>
        </row>
        <row r="2876">
          <cell r="A2876"/>
          <cell r="B2876"/>
          <cell r="C2876"/>
          <cell r="D2876"/>
          <cell r="E2876"/>
          <cell r="F2876">
            <v>0</v>
          </cell>
          <cell r="G2876"/>
          <cell r="H2876" t="e">
            <v>#N/A</v>
          </cell>
          <cell r="I2876">
            <v>735</v>
          </cell>
          <cell r="J2876">
            <v>1.4999999999999999E-2</v>
          </cell>
        </row>
        <row r="2877">
          <cell r="A2877"/>
          <cell r="B2877"/>
          <cell r="C2877"/>
          <cell r="D2877"/>
          <cell r="E2877"/>
          <cell r="F2877">
            <v>0</v>
          </cell>
          <cell r="G2877"/>
          <cell r="H2877" t="e">
            <v>#N/A</v>
          </cell>
          <cell r="I2877">
            <v>735</v>
          </cell>
          <cell r="J2877">
            <v>1.4999999999999999E-2</v>
          </cell>
        </row>
        <row r="2878">
          <cell r="A2878"/>
          <cell r="B2878"/>
          <cell r="C2878"/>
          <cell r="D2878"/>
          <cell r="E2878"/>
          <cell r="F2878">
            <v>0</v>
          </cell>
          <cell r="G2878"/>
          <cell r="H2878" t="e">
            <v>#N/A</v>
          </cell>
          <cell r="I2878">
            <v>735</v>
          </cell>
          <cell r="J2878">
            <v>1.4999999999999999E-2</v>
          </cell>
        </row>
        <row r="2879">
          <cell r="A2879"/>
          <cell r="B2879"/>
          <cell r="C2879"/>
          <cell r="D2879"/>
          <cell r="E2879"/>
          <cell r="F2879">
            <v>0</v>
          </cell>
          <cell r="G2879"/>
          <cell r="H2879" t="e">
            <v>#N/A</v>
          </cell>
          <cell r="I2879">
            <v>735</v>
          </cell>
          <cell r="J2879">
            <v>1.4999999999999999E-2</v>
          </cell>
        </row>
        <row r="2880">
          <cell r="A2880"/>
          <cell r="B2880"/>
          <cell r="C2880"/>
          <cell r="D2880"/>
          <cell r="E2880"/>
          <cell r="F2880">
            <v>0</v>
          </cell>
          <cell r="G2880"/>
          <cell r="H2880" t="e">
            <v>#N/A</v>
          </cell>
          <cell r="I2880">
            <v>735</v>
          </cell>
          <cell r="J2880">
            <v>1.4999999999999999E-2</v>
          </cell>
        </row>
        <row r="2881">
          <cell r="A2881"/>
          <cell r="B2881"/>
          <cell r="C2881"/>
          <cell r="D2881"/>
          <cell r="E2881"/>
          <cell r="F2881">
            <v>0</v>
          </cell>
          <cell r="G2881"/>
          <cell r="H2881" t="e">
            <v>#N/A</v>
          </cell>
          <cell r="I2881">
            <v>735</v>
          </cell>
          <cell r="J2881">
            <v>1.4999999999999999E-2</v>
          </cell>
        </row>
        <row r="2882">
          <cell r="A2882"/>
          <cell r="B2882"/>
          <cell r="C2882"/>
          <cell r="D2882"/>
          <cell r="E2882"/>
          <cell r="F2882">
            <v>0</v>
          </cell>
          <cell r="G2882"/>
          <cell r="H2882" t="e">
            <v>#N/A</v>
          </cell>
          <cell r="I2882">
            <v>735</v>
          </cell>
          <cell r="J2882">
            <v>1.4999999999999999E-2</v>
          </cell>
        </row>
        <row r="2883">
          <cell r="A2883"/>
          <cell r="B2883"/>
          <cell r="C2883"/>
          <cell r="D2883"/>
          <cell r="E2883"/>
          <cell r="F2883">
            <v>0</v>
          </cell>
          <cell r="G2883"/>
          <cell r="H2883" t="e">
            <v>#N/A</v>
          </cell>
          <cell r="I2883">
            <v>735</v>
          </cell>
          <cell r="J2883">
            <v>1.4999999999999999E-2</v>
          </cell>
        </row>
        <row r="2884">
          <cell r="A2884"/>
          <cell r="B2884"/>
          <cell r="C2884"/>
          <cell r="D2884"/>
          <cell r="E2884"/>
          <cell r="F2884">
            <v>0</v>
          </cell>
          <cell r="G2884"/>
          <cell r="H2884" t="e">
            <v>#N/A</v>
          </cell>
          <cell r="I2884">
            <v>735</v>
          </cell>
          <cell r="J2884">
            <v>1.4999999999999999E-2</v>
          </cell>
        </row>
        <row r="2885">
          <cell r="A2885"/>
          <cell r="B2885"/>
          <cell r="C2885"/>
          <cell r="D2885"/>
          <cell r="E2885"/>
          <cell r="F2885">
            <v>0</v>
          </cell>
          <cell r="G2885"/>
          <cell r="H2885" t="e">
            <v>#N/A</v>
          </cell>
          <cell r="I2885">
            <v>735</v>
          </cell>
          <cell r="J2885">
            <v>1.4999999999999999E-2</v>
          </cell>
        </row>
        <row r="2886">
          <cell r="A2886"/>
          <cell r="B2886"/>
          <cell r="C2886"/>
          <cell r="D2886"/>
          <cell r="E2886"/>
          <cell r="F2886">
            <v>0</v>
          </cell>
          <cell r="G2886"/>
          <cell r="H2886" t="e">
            <v>#N/A</v>
          </cell>
          <cell r="I2886">
            <v>735</v>
          </cell>
          <cell r="J2886">
            <v>1.4999999999999999E-2</v>
          </cell>
        </row>
        <row r="2887">
          <cell r="A2887"/>
          <cell r="B2887"/>
          <cell r="C2887"/>
          <cell r="D2887"/>
          <cell r="E2887"/>
          <cell r="F2887">
            <v>0</v>
          </cell>
          <cell r="G2887"/>
          <cell r="H2887" t="e">
            <v>#N/A</v>
          </cell>
          <cell r="I2887">
            <v>735</v>
          </cell>
          <cell r="J2887">
            <v>1.4999999999999999E-2</v>
          </cell>
        </row>
        <row r="2888">
          <cell r="A2888"/>
          <cell r="B2888"/>
          <cell r="C2888"/>
          <cell r="D2888"/>
          <cell r="E2888"/>
          <cell r="F2888">
            <v>0</v>
          </cell>
          <cell r="G2888"/>
          <cell r="H2888" t="e">
            <v>#N/A</v>
          </cell>
          <cell r="I2888">
            <v>735</v>
          </cell>
          <cell r="J2888">
            <v>1.4999999999999999E-2</v>
          </cell>
        </row>
        <row r="2889">
          <cell r="A2889"/>
          <cell r="B2889"/>
          <cell r="C2889"/>
          <cell r="D2889"/>
          <cell r="E2889"/>
          <cell r="F2889">
            <v>0</v>
          </cell>
          <cell r="G2889"/>
          <cell r="H2889" t="e">
            <v>#N/A</v>
          </cell>
          <cell r="I2889">
            <v>735</v>
          </cell>
          <cell r="J2889">
            <v>1.4999999999999999E-2</v>
          </cell>
        </row>
        <row r="2890">
          <cell r="A2890"/>
          <cell r="B2890"/>
          <cell r="C2890"/>
          <cell r="D2890"/>
          <cell r="E2890"/>
          <cell r="F2890">
            <v>0</v>
          </cell>
          <cell r="G2890"/>
          <cell r="H2890" t="e">
            <v>#N/A</v>
          </cell>
          <cell r="I2890">
            <v>735</v>
          </cell>
          <cell r="J2890">
            <v>1.4999999999999999E-2</v>
          </cell>
        </row>
        <row r="2891">
          <cell r="A2891"/>
          <cell r="B2891"/>
          <cell r="C2891"/>
          <cell r="D2891"/>
          <cell r="E2891"/>
          <cell r="F2891">
            <v>0</v>
          </cell>
          <cell r="G2891"/>
          <cell r="H2891" t="e">
            <v>#N/A</v>
          </cell>
          <cell r="I2891">
            <v>735</v>
          </cell>
          <cell r="J2891">
            <v>1.4999999999999999E-2</v>
          </cell>
        </row>
        <row r="2892">
          <cell r="A2892"/>
          <cell r="B2892"/>
          <cell r="C2892"/>
          <cell r="D2892"/>
          <cell r="E2892"/>
          <cell r="F2892">
            <v>0</v>
          </cell>
          <cell r="G2892"/>
          <cell r="H2892" t="e">
            <v>#N/A</v>
          </cell>
          <cell r="I2892">
            <v>735</v>
          </cell>
          <cell r="J2892">
            <v>1.4999999999999999E-2</v>
          </cell>
        </row>
        <row r="2893">
          <cell r="A2893"/>
          <cell r="B2893"/>
          <cell r="C2893"/>
          <cell r="D2893"/>
          <cell r="E2893"/>
          <cell r="F2893">
            <v>0</v>
          </cell>
          <cell r="G2893"/>
          <cell r="H2893" t="e">
            <v>#N/A</v>
          </cell>
          <cell r="I2893">
            <v>735</v>
          </cell>
          <cell r="J2893">
            <v>1.4999999999999999E-2</v>
          </cell>
        </row>
        <row r="2894">
          <cell r="A2894"/>
          <cell r="B2894"/>
          <cell r="C2894"/>
          <cell r="D2894"/>
          <cell r="E2894"/>
          <cell r="F2894">
            <v>0</v>
          </cell>
          <cell r="G2894"/>
          <cell r="H2894" t="e">
            <v>#N/A</v>
          </cell>
          <cell r="I2894">
            <v>735</v>
          </cell>
          <cell r="J2894">
            <v>1.4999999999999999E-2</v>
          </cell>
        </row>
        <row r="2895">
          <cell r="A2895"/>
          <cell r="B2895"/>
          <cell r="C2895"/>
          <cell r="D2895"/>
          <cell r="E2895"/>
          <cell r="F2895">
            <v>0</v>
          </cell>
          <cell r="G2895"/>
          <cell r="H2895" t="e">
            <v>#N/A</v>
          </cell>
          <cell r="I2895">
            <v>735</v>
          </cell>
          <cell r="J2895">
            <v>1.4999999999999999E-2</v>
          </cell>
        </row>
        <row r="2896">
          <cell r="A2896"/>
          <cell r="B2896"/>
          <cell r="C2896"/>
          <cell r="D2896"/>
          <cell r="E2896"/>
          <cell r="F2896">
            <v>0</v>
          </cell>
          <cell r="G2896"/>
          <cell r="H2896" t="e">
            <v>#N/A</v>
          </cell>
          <cell r="I2896">
            <v>735</v>
          </cell>
          <cell r="J2896">
            <v>1.4999999999999999E-2</v>
          </cell>
        </row>
        <row r="2897">
          <cell r="A2897"/>
          <cell r="B2897"/>
          <cell r="C2897"/>
          <cell r="D2897"/>
          <cell r="E2897"/>
          <cell r="F2897">
            <v>0</v>
          </cell>
          <cell r="G2897"/>
          <cell r="H2897" t="e">
            <v>#N/A</v>
          </cell>
          <cell r="I2897">
            <v>735</v>
          </cell>
          <cell r="J2897">
            <v>1.4999999999999999E-2</v>
          </cell>
        </row>
        <row r="2898">
          <cell r="A2898"/>
          <cell r="B2898"/>
          <cell r="C2898"/>
          <cell r="D2898"/>
          <cell r="E2898"/>
          <cell r="F2898">
            <v>0</v>
          </cell>
          <cell r="G2898"/>
          <cell r="H2898" t="e">
            <v>#N/A</v>
          </cell>
          <cell r="I2898">
            <v>735</v>
          </cell>
          <cell r="J2898">
            <v>1.4999999999999999E-2</v>
          </cell>
        </row>
        <row r="2899">
          <cell r="A2899"/>
          <cell r="B2899"/>
          <cell r="C2899"/>
          <cell r="D2899"/>
          <cell r="E2899"/>
          <cell r="F2899">
            <v>0</v>
          </cell>
          <cell r="G2899"/>
          <cell r="H2899" t="e">
            <v>#N/A</v>
          </cell>
          <cell r="I2899">
            <v>735</v>
          </cell>
          <cell r="J2899">
            <v>1.4999999999999999E-2</v>
          </cell>
        </row>
        <row r="2900">
          <cell r="A2900"/>
          <cell r="B2900"/>
          <cell r="C2900"/>
          <cell r="D2900"/>
          <cell r="E2900"/>
          <cell r="F2900">
            <v>0</v>
          </cell>
          <cell r="G2900"/>
          <cell r="H2900" t="e">
            <v>#N/A</v>
          </cell>
          <cell r="I2900">
            <v>735</v>
          </cell>
          <cell r="J2900">
            <v>1.4999999999999999E-2</v>
          </cell>
        </row>
        <row r="2901">
          <cell r="A2901"/>
          <cell r="B2901"/>
          <cell r="C2901"/>
          <cell r="D2901"/>
          <cell r="E2901"/>
          <cell r="F2901">
            <v>0</v>
          </cell>
          <cell r="G2901"/>
          <cell r="H2901" t="e">
            <v>#N/A</v>
          </cell>
          <cell r="I2901">
            <v>735</v>
          </cell>
          <cell r="J2901">
            <v>1.4999999999999999E-2</v>
          </cell>
        </row>
        <row r="2902">
          <cell r="A2902"/>
          <cell r="B2902"/>
          <cell r="C2902"/>
          <cell r="D2902"/>
          <cell r="E2902"/>
          <cell r="F2902">
            <v>0</v>
          </cell>
          <cell r="G2902"/>
          <cell r="H2902" t="e">
            <v>#N/A</v>
          </cell>
          <cell r="I2902">
            <v>735</v>
          </cell>
          <cell r="J2902">
            <v>1.4999999999999999E-2</v>
          </cell>
        </row>
        <row r="2903">
          <cell r="A2903"/>
          <cell r="B2903"/>
          <cell r="C2903"/>
          <cell r="D2903"/>
          <cell r="E2903"/>
          <cell r="F2903">
            <v>0</v>
          </cell>
          <cell r="G2903"/>
          <cell r="H2903" t="e">
            <v>#N/A</v>
          </cell>
          <cell r="I2903">
            <v>735</v>
          </cell>
          <cell r="J2903">
            <v>1.4999999999999999E-2</v>
          </cell>
        </row>
        <row r="2904">
          <cell r="A2904"/>
          <cell r="B2904"/>
          <cell r="C2904"/>
          <cell r="D2904"/>
          <cell r="E2904"/>
          <cell r="F2904">
            <v>0</v>
          </cell>
          <cell r="G2904"/>
          <cell r="H2904" t="e">
            <v>#N/A</v>
          </cell>
          <cell r="I2904">
            <v>735</v>
          </cell>
          <cell r="J2904">
            <v>1.4999999999999999E-2</v>
          </cell>
        </row>
        <row r="2905">
          <cell r="A2905"/>
          <cell r="B2905"/>
          <cell r="C2905"/>
          <cell r="D2905"/>
          <cell r="E2905"/>
          <cell r="F2905">
            <v>0</v>
          </cell>
          <cell r="G2905"/>
          <cell r="H2905" t="e">
            <v>#N/A</v>
          </cell>
          <cell r="I2905">
            <v>735</v>
          </cell>
          <cell r="J2905">
            <v>1.4999999999999999E-2</v>
          </cell>
        </row>
        <row r="2906">
          <cell r="A2906"/>
          <cell r="B2906"/>
          <cell r="C2906"/>
          <cell r="D2906"/>
          <cell r="E2906"/>
          <cell r="F2906">
            <v>0</v>
          </cell>
          <cell r="G2906"/>
          <cell r="H2906" t="e">
            <v>#N/A</v>
          </cell>
          <cell r="I2906">
            <v>735</v>
          </cell>
          <cell r="J2906">
            <v>1.4999999999999999E-2</v>
          </cell>
        </row>
        <row r="2907">
          <cell r="A2907"/>
          <cell r="B2907"/>
          <cell r="C2907"/>
          <cell r="D2907"/>
          <cell r="E2907"/>
          <cell r="F2907">
            <v>0</v>
          </cell>
          <cell r="G2907"/>
          <cell r="H2907" t="e">
            <v>#N/A</v>
          </cell>
          <cell r="I2907">
            <v>735</v>
          </cell>
          <cell r="J2907">
            <v>1.4999999999999999E-2</v>
          </cell>
        </row>
        <row r="2908">
          <cell r="A2908"/>
          <cell r="B2908"/>
          <cell r="C2908"/>
          <cell r="D2908"/>
          <cell r="E2908"/>
          <cell r="F2908">
            <v>0</v>
          </cell>
          <cell r="G2908"/>
          <cell r="H2908" t="e">
            <v>#N/A</v>
          </cell>
          <cell r="I2908">
            <v>735</v>
          </cell>
          <cell r="J2908">
            <v>1.4999999999999999E-2</v>
          </cell>
        </row>
        <row r="2909">
          <cell r="A2909"/>
          <cell r="B2909"/>
          <cell r="C2909"/>
          <cell r="D2909"/>
          <cell r="E2909"/>
          <cell r="F2909">
            <v>0</v>
          </cell>
          <cell r="G2909"/>
          <cell r="H2909" t="e">
            <v>#N/A</v>
          </cell>
          <cell r="I2909">
            <v>735</v>
          </cell>
          <cell r="J2909">
            <v>1.4999999999999999E-2</v>
          </cell>
        </row>
        <row r="2910">
          <cell r="A2910"/>
          <cell r="B2910"/>
          <cell r="C2910"/>
          <cell r="D2910"/>
          <cell r="E2910"/>
          <cell r="F2910">
            <v>0</v>
          </cell>
          <cell r="G2910"/>
          <cell r="H2910" t="e">
            <v>#N/A</v>
          </cell>
          <cell r="I2910">
            <v>735</v>
          </cell>
          <cell r="J2910">
            <v>1.4999999999999999E-2</v>
          </cell>
        </row>
        <row r="2911">
          <cell r="A2911"/>
          <cell r="B2911"/>
          <cell r="C2911"/>
          <cell r="D2911"/>
          <cell r="E2911"/>
          <cell r="F2911">
            <v>0</v>
          </cell>
          <cell r="G2911"/>
          <cell r="H2911" t="e">
            <v>#N/A</v>
          </cell>
          <cell r="I2911">
            <v>735</v>
          </cell>
          <cell r="J2911">
            <v>1.4999999999999999E-2</v>
          </cell>
        </row>
        <row r="2912">
          <cell r="A2912"/>
          <cell r="B2912"/>
          <cell r="C2912"/>
          <cell r="D2912"/>
          <cell r="E2912"/>
          <cell r="F2912">
            <v>0</v>
          </cell>
          <cell r="G2912"/>
          <cell r="H2912" t="e">
            <v>#N/A</v>
          </cell>
          <cell r="I2912">
            <v>735</v>
          </cell>
          <cell r="J2912">
            <v>1.4999999999999999E-2</v>
          </cell>
        </row>
        <row r="2913">
          <cell r="A2913"/>
          <cell r="B2913"/>
          <cell r="C2913"/>
          <cell r="D2913"/>
          <cell r="E2913"/>
          <cell r="F2913">
            <v>0</v>
          </cell>
          <cell r="G2913"/>
          <cell r="H2913" t="e">
            <v>#N/A</v>
          </cell>
          <cell r="I2913">
            <v>735</v>
          </cell>
          <cell r="J2913">
            <v>1.4999999999999999E-2</v>
          </cell>
        </row>
        <row r="2914">
          <cell r="A2914"/>
          <cell r="B2914"/>
          <cell r="C2914"/>
          <cell r="D2914"/>
          <cell r="E2914"/>
          <cell r="F2914">
            <v>0</v>
          </cell>
          <cell r="G2914"/>
          <cell r="H2914" t="e">
            <v>#N/A</v>
          </cell>
          <cell r="I2914">
            <v>735</v>
          </cell>
          <cell r="J2914">
            <v>1.4999999999999999E-2</v>
          </cell>
        </row>
        <row r="2915">
          <cell r="A2915"/>
          <cell r="B2915"/>
          <cell r="C2915"/>
          <cell r="D2915"/>
          <cell r="E2915"/>
          <cell r="F2915">
            <v>0</v>
          </cell>
          <cell r="G2915"/>
          <cell r="H2915" t="e">
            <v>#N/A</v>
          </cell>
          <cell r="I2915">
            <v>735</v>
          </cell>
          <cell r="J2915">
            <v>1.4999999999999999E-2</v>
          </cell>
        </row>
        <row r="2916">
          <cell r="A2916"/>
          <cell r="B2916"/>
          <cell r="C2916"/>
          <cell r="D2916"/>
          <cell r="E2916"/>
          <cell r="F2916">
            <v>0</v>
          </cell>
          <cell r="G2916"/>
          <cell r="H2916" t="e">
            <v>#N/A</v>
          </cell>
          <cell r="I2916">
            <v>735</v>
          </cell>
          <cell r="J2916">
            <v>1.4999999999999999E-2</v>
          </cell>
        </row>
        <row r="2917">
          <cell r="A2917"/>
          <cell r="B2917"/>
          <cell r="C2917"/>
          <cell r="D2917"/>
          <cell r="E2917"/>
          <cell r="F2917">
            <v>0</v>
          </cell>
          <cell r="G2917"/>
          <cell r="H2917" t="e">
            <v>#N/A</v>
          </cell>
          <cell r="I2917">
            <v>735</v>
          </cell>
          <cell r="J2917">
            <v>1.4999999999999999E-2</v>
          </cell>
        </row>
        <row r="2918">
          <cell r="A2918"/>
          <cell r="B2918"/>
          <cell r="C2918"/>
          <cell r="D2918"/>
          <cell r="E2918"/>
          <cell r="F2918">
            <v>0</v>
          </cell>
          <cell r="G2918"/>
          <cell r="H2918" t="e">
            <v>#N/A</v>
          </cell>
          <cell r="I2918">
            <v>735</v>
          </cell>
          <cell r="J2918">
            <v>1.4999999999999999E-2</v>
          </cell>
        </row>
        <row r="2919">
          <cell r="A2919"/>
          <cell r="B2919"/>
          <cell r="C2919"/>
          <cell r="D2919"/>
          <cell r="E2919"/>
          <cell r="F2919">
            <v>0</v>
          </cell>
          <cell r="G2919"/>
          <cell r="H2919" t="e">
            <v>#N/A</v>
          </cell>
          <cell r="I2919">
            <v>735</v>
          </cell>
          <cell r="J2919">
            <v>1.4999999999999999E-2</v>
          </cell>
        </row>
        <row r="2920">
          <cell r="A2920"/>
          <cell r="B2920"/>
          <cell r="C2920"/>
          <cell r="D2920"/>
          <cell r="E2920"/>
          <cell r="F2920">
            <v>0</v>
          </cell>
          <cell r="G2920"/>
          <cell r="H2920" t="e">
            <v>#N/A</v>
          </cell>
          <cell r="I2920">
            <v>735</v>
          </cell>
          <cell r="J2920">
            <v>1.4999999999999999E-2</v>
          </cell>
        </row>
        <row r="2921">
          <cell r="A2921"/>
          <cell r="B2921"/>
          <cell r="C2921"/>
          <cell r="D2921"/>
          <cell r="E2921"/>
          <cell r="F2921">
            <v>0</v>
          </cell>
          <cell r="G2921"/>
          <cell r="H2921" t="e">
            <v>#N/A</v>
          </cell>
          <cell r="I2921">
            <v>735</v>
          </cell>
          <cell r="J2921">
            <v>1.4999999999999999E-2</v>
          </cell>
        </row>
        <row r="2922">
          <cell r="A2922"/>
          <cell r="B2922"/>
          <cell r="C2922"/>
          <cell r="D2922"/>
          <cell r="E2922"/>
          <cell r="F2922">
            <v>0</v>
          </cell>
          <cell r="G2922"/>
          <cell r="H2922" t="e">
            <v>#N/A</v>
          </cell>
          <cell r="I2922">
            <v>735</v>
          </cell>
          <cell r="J2922">
            <v>1.4999999999999999E-2</v>
          </cell>
        </row>
        <row r="2923">
          <cell r="A2923"/>
          <cell r="B2923"/>
          <cell r="C2923"/>
          <cell r="D2923"/>
          <cell r="E2923"/>
          <cell r="F2923">
            <v>0</v>
          </cell>
          <cell r="G2923"/>
          <cell r="H2923" t="e">
            <v>#N/A</v>
          </cell>
          <cell r="I2923">
            <v>735</v>
          </cell>
          <cell r="J2923">
            <v>1.4999999999999999E-2</v>
          </cell>
        </row>
        <row r="2924">
          <cell r="A2924"/>
          <cell r="B2924"/>
          <cell r="C2924"/>
          <cell r="D2924"/>
          <cell r="E2924"/>
          <cell r="F2924">
            <v>0</v>
          </cell>
          <cell r="G2924"/>
          <cell r="H2924" t="e">
            <v>#N/A</v>
          </cell>
          <cell r="I2924">
            <v>735</v>
          </cell>
          <cell r="J2924">
            <v>1.4999999999999999E-2</v>
          </cell>
        </row>
        <row r="2925">
          <cell r="A2925"/>
          <cell r="B2925"/>
          <cell r="C2925"/>
          <cell r="D2925"/>
          <cell r="E2925"/>
          <cell r="F2925">
            <v>0</v>
          </cell>
          <cell r="G2925"/>
          <cell r="H2925" t="e">
            <v>#N/A</v>
          </cell>
          <cell r="I2925">
            <v>735</v>
          </cell>
          <cell r="J2925">
            <v>1.4999999999999999E-2</v>
          </cell>
        </row>
        <row r="2926">
          <cell r="A2926"/>
          <cell r="B2926"/>
          <cell r="C2926"/>
          <cell r="D2926"/>
          <cell r="E2926"/>
          <cell r="F2926">
            <v>0</v>
          </cell>
          <cell r="G2926"/>
          <cell r="H2926" t="e">
            <v>#N/A</v>
          </cell>
          <cell r="I2926">
            <v>735</v>
          </cell>
          <cell r="J2926">
            <v>1.4999999999999999E-2</v>
          </cell>
        </row>
        <row r="2927">
          <cell r="A2927"/>
          <cell r="B2927"/>
          <cell r="C2927"/>
          <cell r="D2927"/>
          <cell r="E2927"/>
          <cell r="F2927">
            <v>0</v>
          </cell>
          <cell r="G2927"/>
          <cell r="H2927" t="e">
            <v>#N/A</v>
          </cell>
          <cell r="I2927">
            <v>735</v>
          </cell>
          <cell r="J2927">
            <v>1.4999999999999999E-2</v>
          </cell>
        </row>
        <row r="2928">
          <cell r="A2928"/>
          <cell r="B2928"/>
          <cell r="C2928"/>
          <cell r="D2928"/>
          <cell r="E2928"/>
          <cell r="F2928">
            <v>0</v>
          </cell>
          <cell r="G2928"/>
          <cell r="H2928" t="e">
            <v>#N/A</v>
          </cell>
          <cell r="I2928">
            <v>735</v>
          </cell>
          <cell r="J2928">
            <v>1.4999999999999999E-2</v>
          </cell>
        </row>
        <row r="2929">
          <cell r="A2929"/>
          <cell r="B2929"/>
          <cell r="C2929"/>
          <cell r="D2929"/>
          <cell r="E2929"/>
          <cell r="F2929">
            <v>0</v>
          </cell>
          <cell r="G2929"/>
          <cell r="H2929" t="e">
            <v>#N/A</v>
          </cell>
          <cell r="I2929">
            <v>735</v>
          </cell>
          <cell r="J2929">
            <v>1.4999999999999999E-2</v>
          </cell>
        </row>
        <row r="2930">
          <cell r="A2930"/>
          <cell r="B2930"/>
          <cell r="C2930"/>
          <cell r="D2930"/>
          <cell r="E2930"/>
          <cell r="F2930">
            <v>0</v>
          </cell>
          <cell r="G2930"/>
          <cell r="H2930" t="e">
            <v>#N/A</v>
          </cell>
          <cell r="I2930">
            <v>735</v>
          </cell>
          <cell r="J2930">
            <v>1.4999999999999999E-2</v>
          </cell>
        </row>
        <row r="2931">
          <cell r="A2931"/>
          <cell r="B2931"/>
          <cell r="C2931"/>
          <cell r="D2931"/>
          <cell r="E2931"/>
          <cell r="F2931">
            <v>0</v>
          </cell>
          <cell r="G2931"/>
          <cell r="H2931" t="e">
            <v>#N/A</v>
          </cell>
          <cell r="I2931">
            <v>735</v>
          </cell>
          <cell r="J2931">
            <v>1.4999999999999999E-2</v>
          </cell>
        </row>
        <row r="2932">
          <cell r="A2932"/>
          <cell r="B2932"/>
          <cell r="C2932"/>
          <cell r="D2932"/>
          <cell r="E2932"/>
          <cell r="F2932">
            <v>0</v>
          </cell>
          <cell r="G2932"/>
          <cell r="H2932" t="e">
            <v>#N/A</v>
          </cell>
          <cell r="I2932">
            <v>735</v>
          </cell>
          <cell r="J2932">
            <v>1.4999999999999999E-2</v>
          </cell>
        </row>
        <row r="2933">
          <cell r="A2933"/>
          <cell r="B2933"/>
          <cell r="C2933"/>
          <cell r="D2933"/>
          <cell r="E2933"/>
          <cell r="F2933">
            <v>0</v>
          </cell>
          <cell r="G2933"/>
          <cell r="H2933" t="e">
            <v>#N/A</v>
          </cell>
          <cell r="I2933">
            <v>735</v>
          </cell>
          <cell r="J2933">
            <v>1.4999999999999999E-2</v>
          </cell>
        </row>
        <row r="2934">
          <cell r="A2934"/>
          <cell r="B2934"/>
          <cell r="C2934"/>
          <cell r="D2934"/>
          <cell r="E2934"/>
          <cell r="F2934">
            <v>0</v>
          </cell>
          <cell r="G2934"/>
          <cell r="H2934" t="e">
            <v>#N/A</v>
          </cell>
          <cell r="I2934">
            <v>735</v>
          </cell>
          <cell r="J2934">
            <v>1.4999999999999999E-2</v>
          </cell>
        </row>
        <row r="2935">
          <cell r="A2935"/>
          <cell r="B2935"/>
          <cell r="C2935"/>
          <cell r="D2935"/>
          <cell r="E2935"/>
          <cell r="F2935">
            <v>0</v>
          </cell>
          <cell r="G2935"/>
          <cell r="H2935" t="e">
            <v>#N/A</v>
          </cell>
          <cell r="I2935">
            <v>735</v>
          </cell>
          <cell r="J2935">
            <v>1.4999999999999999E-2</v>
          </cell>
        </row>
        <row r="2936">
          <cell r="A2936"/>
          <cell r="B2936"/>
          <cell r="C2936"/>
          <cell r="D2936"/>
          <cell r="E2936"/>
          <cell r="F2936">
            <v>0</v>
          </cell>
          <cell r="G2936"/>
          <cell r="H2936" t="e">
            <v>#N/A</v>
          </cell>
          <cell r="I2936">
            <v>735</v>
          </cell>
          <cell r="J2936">
            <v>1.4999999999999999E-2</v>
          </cell>
        </row>
        <row r="2937">
          <cell r="A2937"/>
          <cell r="B2937"/>
          <cell r="C2937"/>
          <cell r="D2937"/>
          <cell r="E2937"/>
          <cell r="F2937">
            <v>0</v>
          </cell>
          <cell r="G2937"/>
          <cell r="H2937" t="e">
            <v>#N/A</v>
          </cell>
          <cell r="I2937">
            <v>735</v>
          </cell>
          <cell r="J2937">
            <v>1.4999999999999999E-2</v>
          </cell>
        </row>
        <row r="2938">
          <cell r="A2938"/>
          <cell r="B2938"/>
          <cell r="C2938"/>
          <cell r="D2938"/>
          <cell r="E2938"/>
          <cell r="F2938">
            <v>0</v>
          </cell>
          <cell r="G2938"/>
          <cell r="H2938" t="e">
            <v>#N/A</v>
          </cell>
          <cell r="I2938">
            <v>735</v>
          </cell>
          <cell r="J2938">
            <v>1.4999999999999999E-2</v>
          </cell>
        </row>
        <row r="2939">
          <cell r="A2939"/>
          <cell r="B2939"/>
          <cell r="C2939"/>
          <cell r="D2939"/>
          <cell r="E2939"/>
          <cell r="F2939">
            <v>0</v>
          </cell>
          <cell r="G2939"/>
          <cell r="H2939" t="e">
            <v>#N/A</v>
          </cell>
          <cell r="I2939">
            <v>735</v>
          </cell>
          <cell r="J2939">
            <v>1.4999999999999999E-2</v>
          </cell>
        </row>
        <row r="2940">
          <cell r="A2940"/>
          <cell r="B2940"/>
          <cell r="C2940"/>
          <cell r="D2940"/>
          <cell r="E2940"/>
          <cell r="F2940">
            <v>0</v>
          </cell>
          <cell r="G2940"/>
          <cell r="H2940" t="e">
            <v>#N/A</v>
          </cell>
          <cell r="I2940">
            <v>735</v>
          </cell>
          <cell r="J2940">
            <v>1.4999999999999999E-2</v>
          </cell>
        </row>
        <row r="2941">
          <cell r="A2941"/>
          <cell r="B2941"/>
          <cell r="C2941"/>
          <cell r="D2941"/>
          <cell r="E2941"/>
          <cell r="F2941">
            <v>0</v>
          </cell>
          <cell r="G2941"/>
          <cell r="H2941" t="e">
            <v>#N/A</v>
          </cell>
          <cell r="I2941">
            <v>735</v>
          </cell>
          <cell r="J2941">
            <v>1.4999999999999999E-2</v>
          </cell>
        </row>
        <row r="2942">
          <cell r="A2942"/>
          <cell r="B2942"/>
          <cell r="C2942"/>
          <cell r="D2942"/>
          <cell r="E2942"/>
          <cell r="F2942">
            <v>0</v>
          </cell>
          <cell r="G2942"/>
          <cell r="H2942" t="e">
            <v>#N/A</v>
          </cell>
          <cell r="I2942">
            <v>735</v>
          </cell>
          <cell r="J2942">
            <v>1.4999999999999999E-2</v>
          </cell>
        </row>
        <row r="2943">
          <cell r="A2943"/>
          <cell r="B2943"/>
          <cell r="C2943"/>
          <cell r="D2943"/>
          <cell r="E2943"/>
          <cell r="F2943">
            <v>0</v>
          </cell>
          <cell r="G2943"/>
          <cell r="H2943" t="e">
            <v>#N/A</v>
          </cell>
          <cell r="I2943">
            <v>735</v>
          </cell>
          <cell r="J2943">
            <v>1.4999999999999999E-2</v>
          </cell>
        </row>
        <row r="2944">
          <cell r="A2944"/>
          <cell r="B2944"/>
          <cell r="C2944"/>
          <cell r="D2944"/>
          <cell r="E2944"/>
          <cell r="F2944">
            <v>0</v>
          </cell>
          <cell r="G2944"/>
          <cell r="H2944" t="e">
            <v>#N/A</v>
          </cell>
          <cell r="I2944">
            <v>735</v>
          </cell>
          <cell r="J2944">
            <v>1.4999999999999999E-2</v>
          </cell>
        </row>
        <row r="2945">
          <cell r="A2945"/>
          <cell r="B2945"/>
          <cell r="C2945"/>
          <cell r="D2945"/>
          <cell r="E2945"/>
          <cell r="F2945">
            <v>0</v>
          </cell>
          <cell r="G2945"/>
          <cell r="H2945" t="e">
            <v>#N/A</v>
          </cell>
          <cell r="I2945">
            <v>735</v>
          </cell>
          <cell r="J2945">
            <v>1.4999999999999999E-2</v>
          </cell>
        </row>
        <row r="2946">
          <cell r="A2946"/>
          <cell r="B2946"/>
          <cell r="C2946"/>
          <cell r="D2946"/>
          <cell r="E2946"/>
          <cell r="F2946">
            <v>0</v>
          </cell>
          <cell r="G2946"/>
          <cell r="H2946" t="e">
            <v>#N/A</v>
          </cell>
          <cell r="I2946">
            <v>735</v>
          </cell>
          <cell r="J2946">
            <v>1.4999999999999999E-2</v>
          </cell>
        </row>
        <row r="2947">
          <cell r="A2947"/>
          <cell r="B2947"/>
          <cell r="C2947"/>
          <cell r="D2947"/>
          <cell r="E2947"/>
          <cell r="F2947">
            <v>0</v>
          </cell>
          <cell r="G2947"/>
          <cell r="H2947" t="e">
            <v>#N/A</v>
          </cell>
          <cell r="I2947">
            <v>735</v>
          </cell>
          <cell r="J2947">
            <v>1.4999999999999999E-2</v>
          </cell>
        </row>
        <row r="2948">
          <cell r="A2948"/>
          <cell r="B2948"/>
          <cell r="C2948"/>
          <cell r="D2948"/>
          <cell r="E2948"/>
          <cell r="F2948">
            <v>0</v>
          </cell>
          <cell r="G2948"/>
          <cell r="H2948" t="e">
            <v>#N/A</v>
          </cell>
          <cell r="I2948">
            <v>735</v>
          </cell>
          <cell r="J2948">
            <v>1.4999999999999999E-2</v>
          </cell>
        </row>
        <row r="2949">
          <cell r="A2949"/>
          <cell r="B2949"/>
          <cell r="C2949"/>
          <cell r="D2949"/>
          <cell r="E2949"/>
          <cell r="F2949">
            <v>0</v>
          </cell>
          <cell r="G2949"/>
          <cell r="H2949" t="e">
            <v>#N/A</v>
          </cell>
          <cell r="I2949">
            <v>735</v>
          </cell>
          <cell r="J2949">
            <v>1.4999999999999999E-2</v>
          </cell>
        </row>
        <row r="2950">
          <cell r="A2950"/>
          <cell r="B2950"/>
          <cell r="C2950"/>
          <cell r="D2950"/>
          <cell r="E2950"/>
          <cell r="F2950">
            <v>0</v>
          </cell>
          <cell r="G2950"/>
          <cell r="H2950" t="e">
            <v>#N/A</v>
          </cell>
          <cell r="I2950">
            <v>735</v>
          </cell>
          <cell r="J2950">
            <v>1.4999999999999999E-2</v>
          </cell>
        </row>
        <row r="2951">
          <cell r="A2951"/>
          <cell r="B2951"/>
          <cell r="C2951"/>
          <cell r="D2951"/>
          <cell r="E2951"/>
          <cell r="F2951">
            <v>0</v>
          </cell>
          <cell r="G2951"/>
          <cell r="H2951" t="e">
            <v>#N/A</v>
          </cell>
          <cell r="I2951">
            <v>735</v>
          </cell>
          <cell r="J2951">
            <v>1.4999999999999999E-2</v>
          </cell>
        </row>
        <row r="2952">
          <cell r="A2952"/>
          <cell r="B2952"/>
          <cell r="C2952"/>
          <cell r="D2952"/>
          <cell r="E2952"/>
          <cell r="F2952">
            <v>0</v>
          </cell>
          <cell r="G2952"/>
          <cell r="H2952" t="e">
            <v>#N/A</v>
          </cell>
          <cell r="I2952">
            <v>735</v>
          </cell>
          <cell r="J2952">
            <v>1.4999999999999999E-2</v>
          </cell>
        </row>
        <row r="2953">
          <cell r="A2953"/>
          <cell r="B2953"/>
          <cell r="C2953"/>
          <cell r="D2953"/>
          <cell r="E2953"/>
          <cell r="F2953">
            <v>0</v>
          </cell>
          <cell r="G2953"/>
          <cell r="H2953" t="e">
            <v>#N/A</v>
          </cell>
          <cell r="I2953">
            <v>735</v>
          </cell>
          <cell r="J2953">
            <v>1.4999999999999999E-2</v>
          </cell>
        </row>
        <row r="2954">
          <cell r="A2954"/>
          <cell r="B2954"/>
          <cell r="C2954"/>
          <cell r="D2954"/>
          <cell r="E2954"/>
          <cell r="F2954">
            <v>0</v>
          </cell>
          <cell r="G2954"/>
          <cell r="H2954" t="e">
            <v>#N/A</v>
          </cell>
          <cell r="I2954">
            <v>735</v>
          </cell>
          <cell r="J2954">
            <v>1.4999999999999999E-2</v>
          </cell>
        </row>
        <row r="2955">
          <cell r="A2955"/>
          <cell r="B2955"/>
          <cell r="C2955"/>
          <cell r="D2955"/>
          <cell r="E2955"/>
          <cell r="F2955">
            <v>0</v>
          </cell>
          <cell r="G2955"/>
          <cell r="H2955" t="e">
            <v>#N/A</v>
          </cell>
          <cell r="I2955">
            <v>735</v>
          </cell>
          <cell r="J2955">
            <v>1.4999999999999999E-2</v>
          </cell>
        </row>
        <row r="2956">
          <cell r="A2956"/>
          <cell r="B2956"/>
          <cell r="C2956"/>
          <cell r="D2956"/>
          <cell r="E2956"/>
          <cell r="F2956">
            <v>0</v>
          </cell>
          <cell r="G2956"/>
          <cell r="H2956" t="e">
            <v>#N/A</v>
          </cell>
          <cell r="I2956">
            <v>735</v>
          </cell>
          <cell r="J2956">
            <v>1.4999999999999999E-2</v>
          </cell>
        </row>
        <row r="2957">
          <cell r="A2957"/>
          <cell r="B2957"/>
          <cell r="C2957"/>
          <cell r="D2957"/>
          <cell r="E2957"/>
          <cell r="F2957">
            <v>0</v>
          </cell>
          <cell r="G2957"/>
          <cell r="H2957" t="e">
            <v>#N/A</v>
          </cell>
          <cell r="I2957">
            <v>735</v>
          </cell>
          <cell r="J2957">
            <v>1.4999999999999999E-2</v>
          </cell>
        </row>
        <row r="2958">
          <cell r="A2958"/>
          <cell r="B2958"/>
          <cell r="C2958"/>
          <cell r="D2958"/>
          <cell r="E2958"/>
          <cell r="F2958">
            <v>0</v>
          </cell>
          <cell r="G2958"/>
          <cell r="H2958" t="e">
            <v>#N/A</v>
          </cell>
          <cell r="I2958">
            <v>735</v>
          </cell>
          <cell r="J2958">
            <v>1.4999999999999999E-2</v>
          </cell>
        </row>
        <row r="2959">
          <cell r="A2959"/>
          <cell r="B2959"/>
          <cell r="C2959"/>
          <cell r="D2959"/>
          <cell r="E2959"/>
          <cell r="F2959">
            <v>0</v>
          </cell>
          <cell r="G2959"/>
          <cell r="H2959" t="e">
            <v>#N/A</v>
          </cell>
          <cell r="I2959">
            <v>735</v>
          </cell>
          <cell r="J2959">
            <v>1.4999999999999999E-2</v>
          </cell>
        </row>
        <row r="2960">
          <cell r="A2960"/>
          <cell r="B2960"/>
          <cell r="C2960"/>
          <cell r="D2960"/>
          <cell r="E2960"/>
          <cell r="F2960">
            <v>0</v>
          </cell>
          <cell r="G2960"/>
          <cell r="H2960" t="e">
            <v>#N/A</v>
          </cell>
          <cell r="I2960">
            <v>735</v>
          </cell>
          <cell r="J2960">
            <v>1.4999999999999999E-2</v>
          </cell>
        </row>
        <row r="2961">
          <cell r="A2961"/>
          <cell r="B2961"/>
          <cell r="C2961"/>
          <cell r="D2961"/>
          <cell r="E2961"/>
          <cell r="F2961">
            <v>0</v>
          </cell>
          <cell r="G2961"/>
          <cell r="H2961" t="e">
            <v>#N/A</v>
          </cell>
          <cell r="I2961">
            <v>735</v>
          </cell>
          <cell r="J2961">
            <v>1.4999999999999999E-2</v>
          </cell>
        </row>
        <row r="2962">
          <cell r="A2962"/>
          <cell r="B2962"/>
          <cell r="C2962"/>
          <cell r="D2962"/>
          <cell r="E2962"/>
          <cell r="F2962">
            <v>0</v>
          </cell>
          <cell r="G2962"/>
          <cell r="H2962" t="e">
            <v>#N/A</v>
          </cell>
          <cell r="I2962">
            <v>735</v>
          </cell>
          <cell r="J2962">
            <v>1.4999999999999999E-2</v>
          </cell>
        </row>
        <row r="2963">
          <cell r="A2963"/>
          <cell r="B2963"/>
          <cell r="C2963"/>
          <cell r="D2963"/>
          <cell r="E2963"/>
          <cell r="F2963">
            <v>0</v>
          </cell>
          <cell r="G2963"/>
          <cell r="H2963" t="e">
            <v>#N/A</v>
          </cell>
          <cell r="I2963">
            <v>735</v>
          </cell>
          <cell r="J2963">
            <v>1.4999999999999999E-2</v>
          </cell>
        </row>
        <row r="2964">
          <cell r="A2964"/>
          <cell r="B2964"/>
          <cell r="C2964"/>
          <cell r="D2964"/>
          <cell r="E2964"/>
          <cell r="F2964">
            <v>0</v>
          </cell>
          <cell r="G2964"/>
          <cell r="H2964" t="e">
            <v>#N/A</v>
          </cell>
          <cell r="I2964">
            <v>735</v>
          </cell>
          <cell r="J2964">
            <v>1.4999999999999999E-2</v>
          </cell>
        </row>
        <row r="2965">
          <cell r="A2965"/>
          <cell r="B2965"/>
          <cell r="C2965"/>
          <cell r="D2965"/>
          <cell r="E2965"/>
          <cell r="F2965">
            <v>0</v>
          </cell>
          <cell r="G2965"/>
          <cell r="H2965" t="e">
            <v>#N/A</v>
          </cell>
          <cell r="I2965">
            <v>735</v>
          </cell>
          <cell r="J2965">
            <v>1.4999999999999999E-2</v>
          </cell>
        </row>
        <row r="2966">
          <cell r="A2966"/>
          <cell r="B2966"/>
          <cell r="C2966"/>
          <cell r="D2966"/>
          <cell r="E2966"/>
          <cell r="F2966">
            <v>0</v>
          </cell>
          <cell r="G2966"/>
          <cell r="H2966" t="e">
            <v>#N/A</v>
          </cell>
          <cell r="I2966">
            <v>735</v>
          </cell>
          <cell r="J2966">
            <v>1.4999999999999999E-2</v>
          </cell>
        </row>
        <row r="2967">
          <cell r="A2967"/>
          <cell r="B2967"/>
          <cell r="C2967"/>
          <cell r="D2967"/>
          <cell r="E2967"/>
          <cell r="F2967">
            <v>0</v>
          </cell>
          <cell r="G2967"/>
          <cell r="H2967" t="e">
            <v>#N/A</v>
          </cell>
          <cell r="I2967">
            <v>735</v>
          </cell>
          <cell r="J2967">
            <v>1.4999999999999999E-2</v>
          </cell>
        </row>
        <row r="2968">
          <cell r="A2968"/>
          <cell r="B2968"/>
          <cell r="C2968"/>
          <cell r="D2968"/>
          <cell r="E2968"/>
          <cell r="F2968">
            <v>0</v>
          </cell>
          <cell r="G2968"/>
          <cell r="H2968" t="e">
            <v>#N/A</v>
          </cell>
          <cell r="I2968">
            <v>735</v>
          </cell>
          <cell r="J2968">
            <v>1.4999999999999999E-2</v>
          </cell>
        </row>
        <row r="2969">
          <cell r="A2969"/>
          <cell r="B2969"/>
          <cell r="C2969"/>
          <cell r="D2969"/>
          <cell r="E2969"/>
          <cell r="F2969">
            <v>0</v>
          </cell>
          <cell r="G2969"/>
          <cell r="H2969" t="e">
            <v>#N/A</v>
          </cell>
          <cell r="I2969">
            <v>735</v>
          </cell>
          <cell r="J2969">
            <v>1.4999999999999999E-2</v>
          </cell>
        </row>
        <row r="2970">
          <cell r="A2970"/>
          <cell r="B2970"/>
          <cell r="C2970"/>
          <cell r="D2970"/>
          <cell r="E2970"/>
          <cell r="F2970">
            <v>0</v>
          </cell>
          <cell r="G2970"/>
          <cell r="H2970" t="e">
            <v>#N/A</v>
          </cell>
          <cell r="I2970">
            <v>735</v>
          </cell>
          <cell r="J2970">
            <v>1.4999999999999999E-2</v>
          </cell>
        </row>
        <row r="2971">
          <cell r="A2971"/>
          <cell r="B2971"/>
          <cell r="C2971"/>
          <cell r="D2971"/>
          <cell r="E2971"/>
          <cell r="F2971">
            <v>0</v>
          </cell>
          <cell r="G2971"/>
          <cell r="H2971" t="e">
            <v>#N/A</v>
          </cell>
          <cell r="I2971">
            <v>735</v>
          </cell>
          <cell r="J2971">
            <v>1.4999999999999999E-2</v>
          </cell>
        </row>
        <row r="2972">
          <cell r="A2972"/>
          <cell r="B2972"/>
          <cell r="C2972"/>
          <cell r="D2972"/>
          <cell r="E2972"/>
          <cell r="F2972">
            <v>0</v>
          </cell>
          <cell r="G2972"/>
          <cell r="H2972" t="e">
            <v>#N/A</v>
          </cell>
          <cell r="I2972">
            <v>735</v>
          </cell>
          <cell r="J2972">
            <v>1.4999999999999999E-2</v>
          </cell>
        </row>
        <row r="2973">
          <cell r="A2973"/>
          <cell r="B2973"/>
          <cell r="C2973"/>
          <cell r="D2973"/>
          <cell r="E2973"/>
          <cell r="F2973">
            <v>0</v>
          </cell>
          <cell r="G2973"/>
          <cell r="H2973" t="e">
            <v>#N/A</v>
          </cell>
          <cell r="I2973">
            <v>735</v>
          </cell>
          <cell r="J2973">
            <v>1.4999999999999999E-2</v>
          </cell>
        </row>
        <row r="2974">
          <cell r="A2974"/>
          <cell r="B2974"/>
          <cell r="C2974"/>
          <cell r="D2974"/>
          <cell r="E2974"/>
          <cell r="F2974">
            <v>0</v>
          </cell>
          <cell r="G2974"/>
          <cell r="H2974" t="e">
            <v>#N/A</v>
          </cell>
          <cell r="I2974">
            <v>735</v>
          </cell>
          <cell r="J2974">
            <v>1.4999999999999999E-2</v>
          </cell>
        </row>
        <row r="2975">
          <cell r="A2975"/>
          <cell r="B2975"/>
          <cell r="C2975"/>
          <cell r="D2975"/>
          <cell r="E2975"/>
          <cell r="F2975">
            <v>0</v>
          </cell>
          <cell r="G2975"/>
          <cell r="H2975" t="e">
            <v>#N/A</v>
          </cell>
          <cell r="I2975">
            <v>735</v>
          </cell>
          <cell r="J2975">
            <v>1.4999999999999999E-2</v>
          </cell>
        </row>
        <row r="2976">
          <cell r="A2976"/>
          <cell r="B2976"/>
          <cell r="C2976"/>
          <cell r="D2976"/>
          <cell r="E2976"/>
          <cell r="F2976">
            <v>0</v>
          </cell>
          <cell r="G2976"/>
          <cell r="H2976" t="e">
            <v>#N/A</v>
          </cell>
          <cell r="I2976">
            <v>735</v>
          </cell>
          <cell r="J2976">
            <v>1.4999999999999999E-2</v>
          </cell>
        </row>
        <row r="2977">
          <cell r="A2977"/>
          <cell r="B2977"/>
          <cell r="C2977"/>
          <cell r="D2977"/>
          <cell r="E2977"/>
          <cell r="F2977">
            <v>0</v>
          </cell>
          <cell r="G2977"/>
          <cell r="H2977" t="e">
            <v>#N/A</v>
          </cell>
          <cell r="I2977">
            <v>735</v>
          </cell>
          <cell r="J2977">
            <v>1.4999999999999999E-2</v>
          </cell>
        </row>
        <row r="2978">
          <cell r="A2978"/>
          <cell r="B2978"/>
          <cell r="C2978"/>
          <cell r="D2978"/>
          <cell r="E2978"/>
          <cell r="F2978">
            <v>0</v>
          </cell>
          <cell r="G2978"/>
          <cell r="H2978" t="e">
            <v>#N/A</v>
          </cell>
          <cell r="I2978">
            <v>735</v>
          </cell>
          <cell r="J2978">
            <v>1.4999999999999999E-2</v>
          </cell>
        </row>
        <row r="2979">
          <cell r="A2979"/>
          <cell r="B2979"/>
          <cell r="C2979"/>
          <cell r="D2979"/>
          <cell r="E2979"/>
          <cell r="F2979">
            <v>0</v>
          </cell>
          <cell r="G2979"/>
          <cell r="H2979" t="e">
            <v>#N/A</v>
          </cell>
          <cell r="I2979">
            <v>735</v>
          </cell>
          <cell r="J2979">
            <v>1.4999999999999999E-2</v>
          </cell>
        </row>
        <row r="2980">
          <cell r="A2980"/>
          <cell r="B2980"/>
          <cell r="C2980"/>
          <cell r="D2980"/>
          <cell r="E2980"/>
          <cell r="F2980">
            <v>0</v>
          </cell>
          <cell r="G2980"/>
          <cell r="H2980" t="e">
            <v>#N/A</v>
          </cell>
          <cell r="I2980">
            <v>735</v>
          </cell>
          <cell r="J2980">
            <v>1.4999999999999999E-2</v>
          </cell>
        </row>
        <row r="2981">
          <cell r="A2981"/>
          <cell r="B2981"/>
          <cell r="C2981"/>
          <cell r="D2981"/>
          <cell r="E2981"/>
          <cell r="F2981">
            <v>0</v>
          </cell>
          <cell r="G2981"/>
          <cell r="H2981" t="e">
            <v>#N/A</v>
          </cell>
          <cell r="I2981">
            <v>735</v>
          </cell>
          <cell r="J2981">
            <v>1.4999999999999999E-2</v>
          </cell>
        </row>
        <row r="2982">
          <cell r="A2982"/>
          <cell r="B2982"/>
          <cell r="C2982"/>
          <cell r="D2982"/>
          <cell r="E2982"/>
          <cell r="F2982">
            <v>0</v>
          </cell>
          <cell r="G2982"/>
          <cell r="H2982" t="e">
            <v>#N/A</v>
          </cell>
          <cell r="I2982">
            <v>735</v>
          </cell>
          <cell r="J2982">
            <v>1.4999999999999999E-2</v>
          </cell>
        </row>
        <row r="2983">
          <cell r="A2983"/>
          <cell r="B2983"/>
          <cell r="C2983"/>
          <cell r="D2983"/>
          <cell r="E2983"/>
          <cell r="F2983">
            <v>0</v>
          </cell>
          <cell r="G2983"/>
          <cell r="H2983" t="e">
            <v>#N/A</v>
          </cell>
          <cell r="I2983">
            <v>735</v>
          </cell>
          <cell r="J2983">
            <v>1.4999999999999999E-2</v>
          </cell>
        </row>
        <row r="2984">
          <cell r="A2984"/>
          <cell r="B2984"/>
          <cell r="C2984"/>
          <cell r="D2984"/>
          <cell r="E2984"/>
          <cell r="F2984">
            <v>0</v>
          </cell>
          <cell r="G2984"/>
          <cell r="H2984" t="e">
            <v>#N/A</v>
          </cell>
          <cell r="I2984">
            <v>735</v>
          </cell>
          <cell r="J2984">
            <v>1.4999999999999999E-2</v>
          </cell>
        </row>
        <row r="2985">
          <cell r="A2985"/>
          <cell r="B2985"/>
          <cell r="C2985"/>
          <cell r="D2985"/>
          <cell r="E2985"/>
          <cell r="F2985">
            <v>0</v>
          </cell>
          <cell r="G2985"/>
          <cell r="H2985" t="e">
            <v>#N/A</v>
          </cell>
          <cell r="I2985">
            <v>735</v>
          </cell>
          <cell r="J2985">
            <v>1.4999999999999999E-2</v>
          </cell>
        </row>
        <row r="2986">
          <cell r="A2986"/>
          <cell r="B2986"/>
          <cell r="C2986"/>
          <cell r="D2986"/>
          <cell r="E2986"/>
          <cell r="F2986">
            <v>0</v>
          </cell>
          <cell r="G2986"/>
          <cell r="H2986" t="e">
            <v>#N/A</v>
          </cell>
          <cell r="I2986">
            <v>735</v>
          </cell>
          <cell r="J2986">
            <v>1.4999999999999999E-2</v>
          </cell>
        </row>
        <row r="2987">
          <cell r="A2987"/>
          <cell r="B2987"/>
          <cell r="C2987"/>
          <cell r="D2987"/>
          <cell r="E2987"/>
          <cell r="F2987">
            <v>0</v>
          </cell>
          <cell r="G2987"/>
          <cell r="H2987" t="e">
            <v>#N/A</v>
          </cell>
          <cell r="I2987">
            <v>735</v>
          </cell>
          <cell r="J2987">
            <v>1.4999999999999999E-2</v>
          </cell>
        </row>
        <row r="2988">
          <cell r="A2988"/>
          <cell r="B2988"/>
          <cell r="C2988"/>
          <cell r="D2988"/>
          <cell r="E2988"/>
          <cell r="F2988">
            <v>0</v>
          </cell>
          <cell r="G2988"/>
          <cell r="H2988" t="e">
            <v>#N/A</v>
          </cell>
          <cell r="I2988">
            <v>735</v>
          </cell>
          <cell r="J2988">
            <v>1.4999999999999999E-2</v>
          </cell>
        </row>
        <row r="2989">
          <cell r="A2989"/>
          <cell r="B2989"/>
          <cell r="C2989"/>
          <cell r="D2989"/>
          <cell r="E2989"/>
          <cell r="F2989">
            <v>0</v>
          </cell>
          <cell r="G2989"/>
          <cell r="H2989" t="e">
            <v>#N/A</v>
          </cell>
          <cell r="I2989">
            <v>735</v>
          </cell>
          <cell r="J2989">
            <v>1.4999999999999999E-2</v>
          </cell>
        </row>
        <row r="2990">
          <cell r="A2990"/>
          <cell r="B2990"/>
          <cell r="C2990"/>
          <cell r="D2990"/>
          <cell r="E2990"/>
          <cell r="F2990">
            <v>0</v>
          </cell>
          <cell r="G2990"/>
          <cell r="H2990" t="e">
            <v>#N/A</v>
          </cell>
          <cell r="I2990">
            <v>735</v>
          </cell>
          <cell r="J2990">
            <v>1.4999999999999999E-2</v>
          </cell>
        </row>
        <row r="2991">
          <cell r="A2991"/>
          <cell r="B2991"/>
          <cell r="C2991"/>
          <cell r="D2991"/>
          <cell r="E2991"/>
          <cell r="F2991">
            <v>0</v>
          </cell>
          <cell r="G2991"/>
          <cell r="H2991" t="e">
            <v>#N/A</v>
          </cell>
          <cell r="I2991">
            <v>735</v>
          </cell>
          <cell r="J2991">
            <v>1.4999999999999999E-2</v>
          </cell>
        </row>
        <row r="2992">
          <cell r="A2992"/>
          <cell r="B2992"/>
          <cell r="C2992"/>
          <cell r="D2992"/>
          <cell r="E2992"/>
          <cell r="F2992">
            <v>0</v>
          </cell>
          <cell r="G2992"/>
          <cell r="H2992" t="e">
            <v>#N/A</v>
          </cell>
          <cell r="I2992">
            <v>735</v>
          </cell>
          <cell r="J2992">
            <v>1.4999999999999999E-2</v>
          </cell>
        </row>
        <row r="2993">
          <cell r="A2993"/>
          <cell r="B2993"/>
          <cell r="C2993"/>
          <cell r="D2993"/>
          <cell r="E2993"/>
          <cell r="F2993">
            <v>0</v>
          </cell>
          <cell r="G2993"/>
          <cell r="H2993" t="e">
            <v>#N/A</v>
          </cell>
          <cell r="I2993">
            <v>735</v>
          </cell>
          <cell r="J2993">
            <v>1.4999999999999999E-2</v>
          </cell>
        </row>
        <row r="2994">
          <cell r="A2994"/>
          <cell r="B2994"/>
          <cell r="C2994"/>
          <cell r="D2994"/>
          <cell r="E2994"/>
          <cell r="F2994">
            <v>0</v>
          </cell>
          <cell r="G2994"/>
          <cell r="H2994" t="e">
            <v>#N/A</v>
          </cell>
          <cell r="I2994">
            <v>735</v>
          </cell>
          <cell r="J2994">
            <v>1.4999999999999999E-2</v>
          </cell>
        </row>
        <row r="2995">
          <cell r="A2995"/>
          <cell r="B2995"/>
          <cell r="C2995"/>
          <cell r="D2995"/>
          <cell r="E2995"/>
          <cell r="F2995">
            <v>0</v>
          </cell>
          <cell r="G2995"/>
          <cell r="H2995" t="e">
            <v>#N/A</v>
          </cell>
          <cell r="I2995">
            <v>735</v>
          </cell>
          <cell r="J2995">
            <v>1.4999999999999999E-2</v>
          </cell>
        </row>
        <row r="2996">
          <cell r="A2996"/>
          <cell r="B2996"/>
          <cell r="C2996"/>
          <cell r="D2996"/>
          <cell r="E2996"/>
          <cell r="F2996">
            <v>0</v>
          </cell>
          <cell r="G2996"/>
          <cell r="H2996" t="e">
            <v>#N/A</v>
          </cell>
          <cell r="I2996">
            <v>735</v>
          </cell>
          <cell r="J2996">
            <v>1.4999999999999999E-2</v>
          </cell>
        </row>
        <row r="2997">
          <cell r="A2997"/>
          <cell r="B2997"/>
          <cell r="C2997"/>
          <cell r="D2997"/>
          <cell r="E2997"/>
          <cell r="F2997">
            <v>0</v>
          </cell>
          <cell r="G2997"/>
          <cell r="H2997" t="e">
            <v>#N/A</v>
          </cell>
          <cell r="I2997">
            <v>735</v>
          </cell>
          <cell r="J2997">
            <v>1.4999999999999999E-2</v>
          </cell>
        </row>
        <row r="2998">
          <cell r="A2998"/>
          <cell r="B2998"/>
          <cell r="C2998"/>
          <cell r="D2998"/>
          <cell r="E2998"/>
          <cell r="F2998">
            <v>0</v>
          </cell>
          <cell r="G2998"/>
          <cell r="H2998" t="e">
            <v>#N/A</v>
          </cell>
          <cell r="I2998">
            <v>735</v>
          </cell>
          <cell r="J2998">
            <v>1.4999999999999999E-2</v>
          </cell>
        </row>
        <row r="2999">
          <cell r="A2999"/>
          <cell r="B2999"/>
          <cell r="C2999"/>
          <cell r="D2999"/>
          <cell r="E2999"/>
          <cell r="F2999">
            <v>0</v>
          </cell>
          <cell r="G2999"/>
          <cell r="H2999" t="e">
            <v>#N/A</v>
          </cell>
          <cell r="I2999">
            <v>735</v>
          </cell>
          <cell r="J2999">
            <v>1.4999999999999999E-2</v>
          </cell>
        </row>
        <row r="3000">
          <cell r="A3000"/>
          <cell r="B3000"/>
          <cell r="C3000"/>
          <cell r="D3000"/>
          <cell r="E3000"/>
          <cell r="F3000">
            <v>0</v>
          </cell>
          <cell r="G3000"/>
          <cell r="H3000" t="e">
            <v>#N/A</v>
          </cell>
          <cell r="I3000">
            <v>735</v>
          </cell>
          <cell r="J3000">
            <v>1.4999999999999999E-2</v>
          </cell>
        </row>
        <row r="3001">
          <cell r="A3001"/>
          <cell r="B3001"/>
          <cell r="C3001"/>
          <cell r="D3001"/>
          <cell r="E3001"/>
          <cell r="F3001">
            <v>0</v>
          </cell>
          <cell r="G3001"/>
          <cell r="H3001" t="e">
            <v>#N/A</v>
          </cell>
          <cell r="I3001">
            <v>735</v>
          </cell>
          <cell r="J3001">
            <v>1.4999999999999999E-2</v>
          </cell>
        </row>
        <row r="3002">
          <cell r="A3002"/>
          <cell r="B3002"/>
          <cell r="C3002"/>
          <cell r="D3002"/>
          <cell r="E3002"/>
          <cell r="F3002">
            <v>0</v>
          </cell>
          <cell r="G3002"/>
          <cell r="H3002" t="e">
            <v>#N/A</v>
          </cell>
          <cell r="I3002">
            <v>735</v>
          </cell>
          <cell r="J3002">
            <v>1.4999999999999999E-2</v>
          </cell>
        </row>
        <row r="3003">
          <cell r="A3003"/>
          <cell r="B3003"/>
          <cell r="C3003"/>
          <cell r="D3003"/>
          <cell r="E3003"/>
          <cell r="F3003">
            <v>0</v>
          </cell>
          <cell r="G3003"/>
          <cell r="H3003" t="e">
            <v>#N/A</v>
          </cell>
          <cell r="I3003">
            <v>735</v>
          </cell>
          <cell r="J3003">
            <v>1.4999999999999999E-2</v>
          </cell>
        </row>
        <row r="3004">
          <cell r="A3004"/>
          <cell r="B3004"/>
          <cell r="C3004"/>
          <cell r="D3004"/>
          <cell r="E3004"/>
          <cell r="F3004">
            <v>0</v>
          </cell>
          <cell r="G3004"/>
          <cell r="H3004" t="e">
            <v>#N/A</v>
          </cell>
          <cell r="I3004">
            <v>735</v>
          </cell>
          <cell r="J3004">
            <v>1.4999999999999999E-2</v>
          </cell>
        </row>
        <row r="3005">
          <cell r="A3005"/>
          <cell r="B3005"/>
          <cell r="C3005"/>
          <cell r="D3005"/>
          <cell r="E3005"/>
          <cell r="F3005">
            <v>0</v>
          </cell>
          <cell r="G3005"/>
          <cell r="H3005" t="e">
            <v>#N/A</v>
          </cell>
          <cell r="I3005">
            <v>735</v>
          </cell>
          <cell r="J3005">
            <v>1.4999999999999999E-2</v>
          </cell>
        </row>
        <row r="3006">
          <cell r="A3006"/>
          <cell r="B3006"/>
          <cell r="C3006"/>
          <cell r="D3006"/>
          <cell r="E3006"/>
          <cell r="F3006">
            <v>0</v>
          </cell>
          <cell r="G3006"/>
          <cell r="H3006" t="e">
            <v>#N/A</v>
          </cell>
          <cell r="I3006">
            <v>735</v>
          </cell>
          <cell r="J3006">
            <v>1.4999999999999999E-2</v>
          </cell>
        </row>
        <row r="3007">
          <cell r="A3007"/>
          <cell r="B3007"/>
          <cell r="C3007"/>
          <cell r="D3007"/>
          <cell r="E3007"/>
          <cell r="F3007">
            <v>0</v>
          </cell>
          <cell r="G3007"/>
          <cell r="H3007" t="e">
            <v>#N/A</v>
          </cell>
          <cell r="I3007">
            <v>735</v>
          </cell>
          <cell r="J3007">
            <v>1.4999999999999999E-2</v>
          </cell>
        </row>
        <row r="3008">
          <cell r="A3008"/>
          <cell r="B3008"/>
          <cell r="C3008"/>
          <cell r="D3008"/>
          <cell r="E3008"/>
          <cell r="F3008">
            <v>0</v>
          </cell>
          <cell r="G3008"/>
          <cell r="H3008" t="e">
            <v>#N/A</v>
          </cell>
          <cell r="I3008">
            <v>735</v>
          </cell>
          <cell r="J3008">
            <v>1.4999999999999999E-2</v>
          </cell>
        </row>
        <row r="3009">
          <cell r="A3009"/>
          <cell r="B3009"/>
          <cell r="C3009"/>
          <cell r="D3009"/>
          <cell r="E3009"/>
          <cell r="F3009">
            <v>0</v>
          </cell>
          <cell r="G3009"/>
          <cell r="H3009" t="e">
            <v>#N/A</v>
          </cell>
          <cell r="I3009">
            <v>735</v>
          </cell>
          <cell r="J3009">
            <v>1.4999999999999999E-2</v>
          </cell>
        </row>
        <row r="3010">
          <cell r="A3010"/>
          <cell r="B3010"/>
          <cell r="C3010"/>
          <cell r="D3010"/>
          <cell r="E3010"/>
          <cell r="F3010">
            <v>0</v>
          </cell>
          <cell r="G3010"/>
          <cell r="H3010" t="e">
            <v>#N/A</v>
          </cell>
          <cell r="I3010">
            <v>735</v>
          </cell>
          <cell r="J3010">
            <v>1.4999999999999999E-2</v>
          </cell>
        </row>
        <row r="3011">
          <cell r="A3011"/>
          <cell r="B3011"/>
          <cell r="C3011"/>
          <cell r="D3011"/>
          <cell r="E3011"/>
          <cell r="F3011">
            <v>0</v>
          </cell>
          <cell r="G3011"/>
          <cell r="H3011" t="e">
            <v>#N/A</v>
          </cell>
          <cell r="I3011">
            <v>735</v>
          </cell>
          <cell r="J3011">
            <v>1.4999999999999999E-2</v>
          </cell>
        </row>
        <row r="3012">
          <cell r="A3012"/>
          <cell r="B3012"/>
          <cell r="C3012"/>
          <cell r="D3012"/>
          <cell r="E3012"/>
          <cell r="F3012">
            <v>0</v>
          </cell>
          <cell r="G3012"/>
          <cell r="H3012" t="e">
            <v>#N/A</v>
          </cell>
          <cell r="I3012">
            <v>735</v>
          </cell>
          <cell r="J3012">
            <v>1.4999999999999999E-2</v>
          </cell>
        </row>
        <row r="3013">
          <cell r="A3013"/>
          <cell r="B3013"/>
          <cell r="C3013"/>
          <cell r="D3013"/>
          <cell r="E3013"/>
          <cell r="F3013">
            <v>0</v>
          </cell>
          <cell r="G3013"/>
          <cell r="H3013" t="e">
            <v>#N/A</v>
          </cell>
          <cell r="I3013">
            <v>735</v>
          </cell>
          <cell r="J3013">
            <v>1.4999999999999999E-2</v>
          </cell>
        </row>
        <row r="3014">
          <cell r="A3014"/>
          <cell r="B3014"/>
          <cell r="C3014"/>
          <cell r="D3014"/>
          <cell r="E3014"/>
          <cell r="F3014">
            <v>0</v>
          </cell>
          <cell r="G3014"/>
          <cell r="H3014" t="e">
            <v>#N/A</v>
          </cell>
          <cell r="I3014">
            <v>735</v>
          </cell>
          <cell r="J3014">
            <v>1.4999999999999999E-2</v>
          </cell>
        </row>
        <row r="3015">
          <cell r="A3015"/>
          <cell r="B3015"/>
          <cell r="C3015"/>
          <cell r="D3015"/>
          <cell r="E3015"/>
          <cell r="F3015">
            <v>0</v>
          </cell>
          <cell r="G3015"/>
          <cell r="H3015" t="e">
            <v>#N/A</v>
          </cell>
          <cell r="I3015">
            <v>735</v>
          </cell>
          <cell r="J3015">
            <v>1.4999999999999999E-2</v>
          </cell>
        </row>
        <row r="3016">
          <cell r="A3016"/>
          <cell r="B3016"/>
          <cell r="C3016"/>
          <cell r="D3016"/>
          <cell r="E3016"/>
          <cell r="F3016">
            <v>0</v>
          </cell>
          <cell r="G3016"/>
          <cell r="H3016" t="e">
            <v>#N/A</v>
          </cell>
          <cell r="I3016">
            <v>735</v>
          </cell>
          <cell r="J3016">
            <v>1.4999999999999999E-2</v>
          </cell>
        </row>
        <row r="3017">
          <cell r="A3017"/>
          <cell r="B3017"/>
          <cell r="C3017"/>
          <cell r="D3017"/>
          <cell r="E3017"/>
          <cell r="F3017">
            <v>0</v>
          </cell>
          <cell r="G3017"/>
          <cell r="H3017" t="e">
            <v>#N/A</v>
          </cell>
          <cell r="I3017">
            <v>735</v>
          </cell>
          <cell r="J3017">
            <v>1.4999999999999999E-2</v>
          </cell>
        </row>
        <row r="3018">
          <cell r="A3018"/>
          <cell r="B3018"/>
          <cell r="C3018"/>
          <cell r="D3018"/>
          <cell r="E3018"/>
          <cell r="F3018">
            <v>0</v>
          </cell>
          <cell r="G3018"/>
          <cell r="H3018" t="e">
            <v>#N/A</v>
          </cell>
          <cell r="I3018">
            <v>735</v>
          </cell>
          <cell r="J3018">
            <v>1.4999999999999999E-2</v>
          </cell>
        </row>
        <row r="3019">
          <cell r="A3019"/>
          <cell r="B3019"/>
          <cell r="C3019"/>
          <cell r="D3019"/>
          <cell r="E3019"/>
          <cell r="F3019">
            <v>0</v>
          </cell>
          <cell r="G3019"/>
          <cell r="H3019" t="e">
            <v>#N/A</v>
          </cell>
          <cell r="I3019">
            <v>735</v>
          </cell>
          <cell r="J3019">
            <v>1.4999999999999999E-2</v>
          </cell>
        </row>
        <row r="3020">
          <cell r="A3020"/>
          <cell r="B3020"/>
          <cell r="C3020"/>
          <cell r="D3020"/>
          <cell r="E3020"/>
          <cell r="F3020">
            <v>0</v>
          </cell>
          <cell r="G3020"/>
          <cell r="H3020" t="e">
            <v>#N/A</v>
          </cell>
          <cell r="I3020">
            <v>735</v>
          </cell>
          <cell r="J3020">
            <v>1.4999999999999999E-2</v>
          </cell>
        </row>
        <row r="3021">
          <cell r="A3021"/>
          <cell r="B3021"/>
          <cell r="C3021"/>
          <cell r="D3021"/>
          <cell r="E3021"/>
          <cell r="F3021">
            <v>0</v>
          </cell>
          <cell r="G3021"/>
          <cell r="H3021" t="e">
            <v>#N/A</v>
          </cell>
          <cell r="I3021">
            <v>735</v>
          </cell>
          <cell r="J3021">
            <v>1.4999999999999999E-2</v>
          </cell>
        </row>
        <row r="3022">
          <cell r="A3022"/>
          <cell r="B3022"/>
          <cell r="C3022"/>
          <cell r="D3022"/>
          <cell r="E3022"/>
          <cell r="F3022">
            <v>0</v>
          </cell>
          <cell r="G3022"/>
          <cell r="H3022" t="e">
            <v>#N/A</v>
          </cell>
          <cell r="I3022">
            <v>735</v>
          </cell>
          <cell r="J3022">
            <v>1.4999999999999999E-2</v>
          </cell>
        </row>
        <row r="3023">
          <cell r="A3023"/>
          <cell r="B3023"/>
          <cell r="C3023"/>
          <cell r="D3023"/>
          <cell r="E3023"/>
          <cell r="F3023">
            <v>0</v>
          </cell>
          <cell r="G3023"/>
          <cell r="H3023" t="e">
            <v>#N/A</v>
          </cell>
          <cell r="I3023">
            <v>735</v>
          </cell>
          <cell r="J3023">
            <v>1.4999999999999999E-2</v>
          </cell>
        </row>
        <row r="3024">
          <cell r="A3024"/>
          <cell r="B3024"/>
          <cell r="C3024"/>
          <cell r="D3024"/>
          <cell r="E3024"/>
          <cell r="F3024">
            <v>0</v>
          </cell>
          <cell r="G3024"/>
          <cell r="H3024" t="e">
            <v>#N/A</v>
          </cell>
          <cell r="I3024">
            <v>735</v>
          </cell>
          <cell r="J3024">
            <v>1.4999999999999999E-2</v>
          </cell>
        </row>
        <row r="3025">
          <cell r="A3025"/>
          <cell r="B3025"/>
          <cell r="C3025"/>
          <cell r="D3025"/>
          <cell r="E3025"/>
          <cell r="F3025">
            <v>0</v>
          </cell>
          <cell r="G3025"/>
          <cell r="H3025" t="e">
            <v>#N/A</v>
          </cell>
          <cell r="I3025">
            <v>735</v>
          </cell>
          <cell r="J3025">
            <v>1.4999999999999999E-2</v>
          </cell>
        </row>
        <row r="3026">
          <cell r="A3026"/>
          <cell r="B3026"/>
          <cell r="C3026"/>
          <cell r="D3026"/>
          <cell r="E3026"/>
          <cell r="F3026">
            <v>0</v>
          </cell>
          <cell r="G3026"/>
          <cell r="H3026" t="e">
            <v>#N/A</v>
          </cell>
          <cell r="I3026">
            <v>735</v>
          </cell>
          <cell r="J3026">
            <v>1.4999999999999999E-2</v>
          </cell>
        </row>
        <row r="3027">
          <cell r="A3027"/>
          <cell r="B3027"/>
          <cell r="C3027"/>
          <cell r="D3027"/>
          <cell r="E3027"/>
          <cell r="F3027">
            <v>0</v>
          </cell>
          <cell r="G3027"/>
          <cell r="H3027" t="e">
            <v>#N/A</v>
          </cell>
          <cell r="I3027">
            <v>735</v>
          </cell>
          <cell r="J3027">
            <v>1.4999999999999999E-2</v>
          </cell>
        </row>
        <row r="3028">
          <cell r="A3028"/>
          <cell r="B3028"/>
          <cell r="C3028"/>
          <cell r="D3028"/>
          <cell r="E3028"/>
          <cell r="F3028">
            <v>0</v>
          </cell>
          <cell r="G3028"/>
          <cell r="H3028" t="e">
            <v>#N/A</v>
          </cell>
          <cell r="I3028">
            <v>735</v>
          </cell>
          <cell r="J3028">
            <v>1.4999999999999999E-2</v>
          </cell>
        </row>
        <row r="3029">
          <cell r="A3029"/>
          <cell r="B3029"/>
          <cell r="C3029"/>
          <cell r="D3029"/>
          <cell r="E3029"/>
          <cell r="F3029">
            <v>0</v>
          </cell>
          <cell r="G3029"/>
          <cell r="H3029" t="e">
            <v>#N/A</v>
          </cell>
          <cell r="I3029">
            <v>735</v>
          </cell>
          <cell r="J3029">
            <v>1.4999999999999999E-2</v>
          </cell>
        </row>
        <row r="3030">
          <cell r="A3030"/>
          <cell r="B3030"/>
          <cell r="C3030"/>
          <cell r="D3030"/>
          <cell r="E3030"/>
          <cell r="F3030">
            <v>0</v>
          </cell>
          <cell r="G3030"/>
          <cell r="H3030" t="e">
            <v>#N/A</v>
          </cell>
          <cell r="I3030">
            <v>735</v>
          </cell>
          <cell r="J3030">
            <v>1.4999999999999999E-2</v>
          </cell>
        </row>
        <row r="3031">
          <cell r="A3031"/>
          <cell r="B3031"/>
          <cell r="C3031"/>
          <cell r="D3031"/>
          <cell r="E3031"/>
          <cell r="F3031">
            <v>0</v>
          </cell>
          <cell r="G3031"/>
          <cell r="H3031" t="e">
            <v>#N/A</v>
          </cell>
          <cell r="I3031">
            <v>735</v>
          </cell>
          <cell r="J3031">
            <v>1.4999999999999999E-2</v>
          </cell>
        </row>
        <row r="3032">
          <cell r="A3032"/>
          <cell r="B3032"/>
          <cell r="C3032"/>
          <cell r="D3032"/>
          <cell r="E3032"/>
          <cell r="F3032">
            <v>0</v>
          </cell>
          <cell r="G3032"/>
          <cell r="H3032" t="e">
            <v>#N/A</v>
          </cell>
          <cell r="I3032">
            <v>735</v>
          </cell>
          <cell r="J3032">
            <v>1.4999999999999999E-2</v>
          </cell>
        </row>
        <row r="3033">
          <cell r="A3033"/>
          <cell r="B3033"/>
          <cell r="C3033"/>
          <cell r="D3033"/>
          <cell r="E3033"/>
          <cell r="F3033">
            <v>0</v>
          </cell>
          <cell r="G3033"/>
          <cell r="H3033" t="e">
            <v>#N/A</v>
          </cell>
          <cell r="I3033">
            <v>735</v>
          </cell>
          <cell r="J3033">
            <v>1.4999999999999999E-2</v>
          </cell>
        </row>
        <row r="3034">
          <cell r="A3034"/>
          <cell r="B3034"/>
          <cell r="C3034"/>
          <cell r="D3034"/>
          <cell r="E3034"/>
          <cell r="F3034">
            <v>0</v>
          </cell>
          <cell r="G3034"/>
          <cell r="H3034" t="e">
            <v>#N/A</v>
          </cell>
          <cell r="I3034">
            <v>735</v>
          </cell>
          <cell r="J3034">
            <v>1.4999999999999999E-2</v>
          </cell>
        </row>
        <row r="3035">
          <cell r="A3035"/>
          <cell r="B3035"/>
          <cell r="C3035"/>
          <cell r="D3035"/>
          <cell r="E3035"/>
          <cell r="F3035">
            <v>0</v>
          </cell>
          <cell r="G3035"/>
          <cell r="H3035" t="e">
            <v>#N/A</v>
          </cell>
          <cell r="I3035">
            <v>735</v>
          </cell>
          <cell r="J3035">
            <v>1.4999999999999999E-2</v>
          </cell>
        </row>
        <row r="3036">
          <cell r="A3036"/>
          <cell r="B3036"/>
          <cell r="C3036"/>
          <cell r="D3036"/>
          <cell r="E3036"/>
          <cell r="F3036">
            <v>0</v>
          </cell>
          <cell r="G3036"/>
          <cell r="H3036" t="e">
            <v>#N/A</v>
          </cell>
          <cell r="I3036">
            <v>735</v>
          </cell>
          <cell r="J3036">
            <v>1.4999999999999999E-2</v>
          </cell>
        </row>
        <row r="3037">
          <cell r="A3037"/>
          <cell r="B3037"/>
          <cell r="C3037"/>
          <cell r="D3037"/>
          <cell r="E3037"/>
          <cell r="F3037">
            <v>0</v>
          </cell>
          <cell r="G3037"/>
          <cell r="H3037" t="e">
            <v>#N/A</v>
          </cell>
          <cell r="I3037">
            <v>735</v>
          </cell>
          <cell r="J3037">
            <v>1.4999999999999999E-2</v>
          </cell>
        </row>
        <row r="3038">
          <cell r="A3038"/>
          <cell r="B3038"/>
          <cell r="C3038"/>
          <cell r="D3038"/>
          <cell r="E3038"/>
          <cell r="F3038">
            <v>0</v>
          </cell>
          <cell r="G3038"/>
          <cell r="H3038" t="e">
            <v>#N/A</v>
          </cell>
          <cell r="I3038">
            <v>735</v>
          </cell>
          <cell r="J3038">
            <v>1.4999999999999999E-2</v>
          </cell>
        </row>
        <row r="3039">
          <cell r="A3039"/>
          <cell r="B3039"/>
          <cell r="C3039"/>
          <cell r="D3039"/>
          <cell r="E3039"/>
          <cell r="F3039">
            <v>0</v>
          </cell>
          <cell r="G3039"/>
          <cell r="H3039" t="e">
            <v>#N/A</v>
          </cell>
          <cell r="I3039">
            <v>735</v>
          </cell>
          <cell r="J3039">
            <v>1.4999999999999999E-2</v>
          </cell>
        </row>
        <row r="3040">
          <cell r="A3040"/>
          <cell r="B3040"/>
          <cell r="C3040"/>
          <cell r="D3040"/>
          <cell r="E3040"/>
          <cell r="F3040">
            <v>0</v>
          </cell>
          <cell r="G3040"/>
          <cell r="H3040" t="e">
            <v>#N/A</v>
          </cell>
          <cell r="I3040">
            <v>735</v>
          </cell>
          <cell r="J3040">
            <v>1.4999999999999999E-2</v>
          </cell>
        </row>
        <row r="3041">
          <cell r="A3041"/>
          <cell r="B3041"/>
          <cell r="C3041"/>
          <cell r="D3041"/>
          <cell r="E3041"/>
          <cell r="F3041">
            <v>0</v>
          </cell>
          <cell r="G3041"/>
          <cell r="H3041" t="e">
            <v>#N/A</v>
          </cell>
          <cell r="I3041">
            <v>735</v>
          </cell>
          <cell r="J3041">
            <v>1.4999999999999999E-2</v>
          </cell>
        </row>
        <row r="3042">
          <cell r="A3042"/>
          <cell r="B3042"/>
          <cell r="C3042"/>
          <cell r="D3042"/>
          <cell r="E3042"/>
          <cell r="F3042">
            <v>0</v>
          </cell>
          <cell r="G3042"/>
          <cell r="H3042" t="e">
            <v>#N/A</v>
          </cell>
          <cell r="I3042">
            <v>735</v>
          </cell>
          <cell r="J3042">
            <v>1.4999999999999999E-2</v>
          </cell>
        </row>
        <row r="3043">
          <cell r="A3043"/>
          <cell r="B3043"/>
          <cell r="C3043"/>
          <cell r="D3043"/>
          <cell r="E3043"/>
          <cell r="F3043">
            <v>0</v>
          </cell>
          <cell r="G3043"/>
          <cell r="H3043" t="e">
            <v>#N/A</v>
          </cell>
          <cell r="I3043">
            <v>735</v>
          </cell>
          <cell r="J3043">
            <v>1.4999999999999999E-2</v>
          </cell>
        </row>
        <row r="3044">
          <cell r="A3044"/>
          <cell r="B3044"/>
          <cell r="C3044"/>
          <cell r="D3044"/>
          <cell r="E3044"/>
          <cell r="F3044">
            <v>0</v>
          </cell>
          <cell r="G3044"/>
          <cell r="H3044" t="e">
            <v>#N/A</v>
          </cell>
          <cell r="I3044">
            <v>735</v>
          </cell>
          <cell r="J3044">
            <v>1.4999999999999999E-2</v>
          </cell>
        </row>
        <row r="3045">
          <cell r="A3045"/>
          <cell r="B3045"/>
          <cell r="C3045"/>
          <cell r="D3045"/>
          <cell r="E3045"/>
          <cell r="F3045">
            <v>0</v>
          </cell>
          <cell r="G3045"/>
          <cell r="H3045" t="e">
            <v>#N/A</v>
          </cell>
          <cell r="I3045">
            <v>735</v>
          </cell>
          <cell r="J3045">
            <v>1.4999999999999999E-2</v>
          </cell>
        </row>
        <row r="3046">
          <cell r="A3046"/>
          <cell r="B3046"/>
          <cell r="C3046"/>
          <cell r="D3046"/>
          <cell r="E3046"/>
          <cell r="F3046">
            <v>0</v>
          </cell>
          <cell r="G3046"/>
          <cell r="H3046" t="e">
            <v>#N/A</v>
          </cell>
          <cell r="I3046">
            <v>735</v>
          </cell>
          <cell r="J3046">
            <v>1.4999999999999999E-2</v>
          </cell>
        </row>
        <row r="3047">
          <cell r="A3047"/>
          <cell r="B3047"/>
          <cell r="C3047"/>
          <cell r="D3047"/>
          <cell r="E3047"/>
          <cell r="F3047">
            <v>0</v>
          </cell>
          <cell r="G3047"/>
          <cell r="H3047" t="e">
            <v>#N/A</v>
          </cell>
          <cell r="I3047">
            <v>735</v>
          </cell>
          <cell r="J3047">
            <v>1.4999999999999999E-2</v>
          </cell>
        </row>
        <row r="3048">
          <cell r="A3048"/>
          <cell r="B3048"/>
          <cell r="C3048"/>
          <cell r="D3048"/>
          <cell r="E3048"/>
          <cell r="F3048">
            <v>0</v>
          </cell>
          <cell r="G3048"/>
          <cell r="H3048" t="e">
            <v>#N/A</v>
          </cell>
          <cell r="I3048">
            <v>735</v>
          </cell>
          <cell r="J3048">
            <v>1.4999999999999999E-2</v>
          </cell>
        </row>
        <row r="3049">
          <cell r="A3049"/>
          <cell r="B3049"/>
          <cell r="C3049"/>
          <cell r="D3049"/>
          <cell r="E3049"/>
          <cell r="F3049">
            <v>0</v>
          </cell>
          <cell r="G3049"/>
          <cell r="H3049" t="e">
            <v>#N/A</v>
          </cell>
          <cell r="I3049">
            <v>735</v>
          </cell>
          <cell r="J3049">
            <v>1.4999999999999999E-2</v>
          </cell>
        </row>
        <row r="3050">
          <cell r="A3050"/>
          <cell r="B3050"/>
          <cell r="C3050"/>
          <cell r="D3050"/>
          <cell r="E3050"/>
          <cell r="F3050">
            <v>0</v>
          </cell>
          <cell r="G3050"/>
          <cell r="H3050" t="e">
            <v>#N/A</v>
          </cell>
          <cell r="I3050">
            <v>735</v>
          </cell>
          <cell r="J3050">
            <v>1.4999999999999999E-2</v>
          </cell>
        </row>
        <row r="3051">
          <cell r="A3051"/>
          <cell r="B3051"/>
          <cell r="C3051"/>
          <cell r="D3051"/>
          <cell r="E3051"/>
          <cell r="F3051">
            <v>0</v>
          </cell>
          <cell r="G3051"/>
          <cell r="H3051" t="e">
            <v>#N/A</v>
          </cell>
          <cell r="I3051">
            <v>735</v>
          </cell>
          <cell r="J3051">
            <v>1.4999999999999999E-2</v>
          </cell>
        </row>
        <row r="3052">
          <cell r="A3052"/>
          <cell r="B3052"/>
          <cell r="C3052"/>
          <cell r="D3052"/>
          <cell r="E3052"/>
          <cell r="F3052">
            <v>0</v>
          </cell>
          <cell r="G3052"/>
          <cell r="H3052" t="e">
            <v>#N/A</v>
          </cell>
          <cell r="I3052">
            <v>735</v>
          </cell>
          <cell r="J3052">
            <v>1.4999999999999999E-2</v>
          </cell>
        </row>
        <row r="3053">
          <cell r="A3053"/>
          <cell r="B3053"/>
          <cell r="C3053"/>
          <cell r="D3053"/>
          <cell r="E3053"/>
          <cell r="F3053">
            <v>0</v>
          </cell>
          <cell r="G3053"/>
          <cell r="H3053" t="e">
            <v>#N/A</v>
          </cell>
          <cell r="I3053">
            <v>735</v>
          </cell>
          <cell r="J3053">
            <v>1.4999999999999999E-2</v>
          </cell>
        </row>
        <row r="3054">
          <cell r="A3054"/>
          <cell r="B3054"/>
          <cell r="C3054"/>
          <cell r="D3054"/>
          <cell r="E3054"/>
          <cell r="F3054">
            <v>0</v>
          </cell>
          <cell r="G3054"/>
          <cell r="H3054" t="e">
            <v>#N/A</v>
          </cell>
          <cell r="I3054">
            <v>735</v>
          </cell>
          <cell r="J3054">
            <v>1.4999999999999999E-2</v>
          </cell>
        </row>
        <row r="3055">
          <cell r="A3055"/>
          <cell r="B3055"/>
          <cell r="C3055"/>
          <cell r="D3055"/>
          <cell r="E3055"/>
          <cell r="F3055">
            <v>0</v>
          </cell>
          <cell r="G3055"/>
          <cell r="H3055" t="e">
            <v>#N/A</v>
          </cell>
          <cell r="I3055">
            <v>735</v>
          </cell>
          <cell r="J3055">
            <v>1.4999999999999999E-2</v>
          </cell>
        </row>
        <row r="3056">
          <cell r="A3056"/>
          <cell r="B3056"/>
          <cell r="C3056"/>
          <cell r="D3056"/>
          <cell r="E3056"/>
          <cell r="F3056">
            <v>0</v>
          </cell>
          <cell r="G3056"/>
          <cell r="H3056" t="e">
            <v>#N/A</v>
          </cell>
          <cell r="I3056">
            <v>735</v>
          </cell>
          <cell r="J3056">
            <v>1.4999999999999999E-2</v>
          </cell>
        </row>
        <row r="3057">
          <cell r="A3057"/>
          <cell r="B3057"/>
          <cell r="C3057"/>
          <cell r="D3057"/>
          <cell r="E3057"/>
          <cell r="F3057">
            <v>0</v>
          </cell>
          <cell r="G3057"/>
          <cell r="H3057" t="e">
            <v>#N/A</v>
          </cell>
          <cell r="I3057">
            <v>735</v>
          </cell>
          <cell r="J3057">
            <v>1.4999999999999999E-2</v>
          </cell>
        </row>
        <row r="3058">
          <cell r="A3058"/>
          <cell r="B3058"/>
          <cell r="C3058"/>
          <cell r="D3058"/>
          <cell r="E3058"/>
          <cell r="F3058">
            <v>0</v>
          </cell>
          <cell r="G3058"/>
          <cell r="H3058" t="e">
            <v>#N/A</v>
          </cell>
          <cell r="I3058">
            <v>735</v>
          </cell>
          <cell r="J3058">
            <v>1.4999999999999999E-2</v>
          </cell>
        </row>
        <row r="3059">
          <cell r="A3059"/>
          <cell r="B3059"/>
          <cell r="C3059"/>
          <cell r="D3059"/>
          <cell r="E3059"/>
          <cell r="F3059">
            <v>0</v>
          </cell>
          <cell r="G3059"/>
          <cell r="H3059" t="e">
            <v>#N/A</v>
          </cell>
          <cell r="I3059">
            <v>735</v>
          </cell>
          <cell r="J3059">
            <v>1.4999999999999999E-2</v>
          </cell>
        </row>
        <row r="3060">
          <cell r="A3060"/>
          <cell r="B3060"/>
          <cell r="C3060"/>
          <cell r="D3060"/>
          <cell r="E3060"/>
          <cell r="F3060">
            <v>0</v>
          </cell>
          <cell r="G3060"/>
          <cell r="H3060" t="e">
            <v>#N/A</v>
          </cell>
          <cell r="I3060">
            <v>735</v>
          </cell>
          <cell r="J3060">
            <v>1.4999999999999999E-2</v>
          </cell>
        </row>
        <row r="3061">
          <cell r="A3061"/>
          <cell r="B3061"/>
          <cell r="C3061"/>
          <cell r="D3061"/>
          <cell r="E3061"/>
          <cell r="F3061">
            <v>0</v>
          </cell>
          <cell r="G3061"/>
          <cell r="H3061" t="e">
            <v>#N/A</v>
          </cell>
          <cell r="I3061">
            <v>735</v>
          </cell>
          <cell r="J3061">
            <v>1.4999999999999999E-2</v>
          </cell>
        </row>
        <row r="3062">
          <cell r="A3062"/>
          <cell r="B3062"/>
          <cell r="C3062"/>
          <cell r="D3062"/>
          <cell r="E3062"/>
          <cell r="F3062">
            <v>0</v>
          </cell>
          <cell r="G3062"/>
          <cell r="H3062" t="e">
            <v>#N/A</v>
          </cell>
          <cell r="I3062">
            <v>735</v>
          </cell>
          <cell r="J3062">
            <v>1.4999999999999999E-2</v>
          </cell>
        </row>
        <row r="3063">
          <cell r="A3063"/>
          <cell r="B3063"/>
          <cell r="C3063"/>
          <cell r="D3063"/>
          <cell r="E3063"/>
          <cell r="F3063">
            <v>0</v>
          </cell>
          <cell r="G3063"/>
          <cell r="H3063" t="e">
            <v>#N/A</v>
          </cell>
          <cell r="I3063">
            <v>735</v>
          </cell>
          <cell r="J3063">
            <v>1.4999999999999999E-2</v>
          </cell>
        </row>
        <row r="3064">
          <cell r="A3064"/>
          <cell r="B3064"/>
          <cell r="C3064"/>
          <cell r="D3064"/>
          <cell r="E3064"/>
          <cell r="F3064">
            <v>0</v>
          </cell>
          <cell r="G3064"/>
          <cell r="H3064" t="e">
            <v>#N/A</v>
          </cell>
          <cell r="I3064">
            <v>735</v>
          </cell>
          <cell r="J3064">
            <v>1.4999999999999999E-2</v>
          </cell>
        </row>
        <row r="3065">
          <cell r="A3065"/>
          <cell r="B3065"/>
          <cell r="C3065"/>
          <cell r="D3065"/>
          <cell r="E3065"/>
          <cell r="F3065">
            <v>0</v>
          </cell>
          <cell r="G3065"/>
          <cell r="H3065" t="e">
            <v>#N/A</v>
          </cell>
          <cell r="I3065">
            <v>735</v>
          </cell>
          <cell r="J3065">
            <v>1.4999999999999999E-2</v>
          </cell>
        </row>
        <row r="3066">
          <cell r="A3066"/>
          <cell r="B3066"/>
          <cell r="C3066"/>
          <cell r="D3066"/>
          <cell r="E3066"/>
          <cell r="F3066">
            <v>0</v>
          </cell>
          <cell r="G3066"/>
          <cell r="H3066" t="e">
            <v>#N/A</v>
          </cell>
          <cell r="I3066">
            <v>735</v>
          </cell>
          <cell r="J3066">
            <v>1.4999999999999999E-2</v>
          </cell>
        </row>
        <row r="3067">
          <cell r="A3067"/>
          <cell r="B3067"/>
          <cell r="C3067"/>
          <cell r="D3067"/>
          <cell r="E3067"/>
          <cell r="F3067">
            <v>0</v>
          </cell>
          <cell r="G3067"/>
          <cell r="H3067" t="e">
            <v>#N/A</v>
          </cell>
          <cell r="I3067">
            <v>735</v>
          </cell>
          <cell r="J3067">
            <v>1.4999999999999999E-2</v>
          </cell>
        </row>
        <row r="3068">
          <cell r="A3068"/>
          <cell r="B3068"/>
          <cell r="C3068"/>
          <cell r="D3068"/>
          <cell r="E3068"/>
          <cell r="F3068">
            <v>0</v>
          </cell>
          <cell r="G3068"/>
          <cell r="H3068" t="e">
            <v>#N/A</v>
          </cell>
          <cell r="I3068">
            <v>735</v>
          </cell>
          <cell r="J3068">
            <v>1.4999999999999999E-2</v>
          </cell>
        </row>
        <row r="3069">
          <cell r="A3069"/>
          <cell r="B3069"/>
          <cell r="C3069"/>
          <cell r="D3069"/>
          <cell r="E3069"/>
          <cell r="F3069">
            <v>0</v>
          </cell>
          <cell r="G3069"/>
          <cell r="H3069" t="e">
            <v>#N/A</v>
          </cell>
          <cell r="I3069">
            <v>735</v>
          </cell>
          <cell r="J3069">
            <v>1.4999999999999999E-2</v>
          </cell>
        </row>
        <row r="3070">
          <cell r="A3070"/>
          <cell r="B3070"/>
          <cell r="C3070"/>
          <cell r="D3070"/>
          <cell r="E3070"/>
          <cell r="F3070">
            <v>0</v>
          </cell>
          <cell r="G3070"/>
          <cell r="H3070" t="e">
            <v>#N/A</v>
          </cell>
          <cell r="I3070">
            <v>735</v>
          </cell>
          <cell r="J3070">
            <v>1.4999999999999999E-2</v>
          </cell>
        </row>
        <row r="3071">
          <cell r="A3071"/>
          <cell r="B3071"/>
          <cell r="C3071"/>
          <cell r="D3071"/>
          <cell r="E3071"/>
          <cell r="F3071">
            <v>0</v>
          </cell>
          <cell r="G3071"/>
          <cell r="H3071" t="e">
            <v>#N/A</v>
          </cell>
          <cell r="I3071">
            <v>735</v>
          </cell>
          <cell r="J3071">
            <v>1.4999999999999999E-2</v>
          </cell>
        </row>
        <row r="3072">
          <cell r="A3072"/>
          <cell r="B3072"/>
          <cell r="C3072"/>
          <cell r="D3072"/>
          <cell r="E3072"/>
          <cell r="F3072">
            <v>0</v>
          </cell>
          <cell r="G3072"/>
          <cell r="H3072" t="e">
            <v>#N/A</v>
          </cell>
          <cell r="I3072">
            <v>735</v>
          </cell>
          <cell r="J3072">
            <v>1.4999999999999999E-2</v>
          </cell>
        </row>
        <row r="3073">
          <cell r="A3073"/>
          <cell r="B3073"/>
          <cell r="C3073"/>
          <cell r="D3073"/>
          <cell r="E3073"/>
          <cell r="F3073">
            <v>0</v>
          </cell>
          <cell r="G3073"/>
          <cell r="H3073" t="e">
            <v>#N/A</v>
          </cell>
          <cell r="I3073">
            <v>735</v>
          </cell>
          <cell r="J3073">
            <v>1.4999999999999999E-2</v>
          </cell>
        </row>
        <row r="3074">
          <cell r="A3074"/>
          <cell r="B3074"/>
          <cell r="C3074"/>
          <cell r="D3074"/>
          <cell r="E3074"/>
          <cell r="F3074">
            <v>0</v>
          </cell>
          <cell r="G3074"/>
          <cell r="H3074" t="e">
            <v>#N/A</v>
          </cell>
          <cell r="I3074">
            <v>735</v>
          </cell>
          <cell r="J3074">
            <v>1.4999999999999999E-2</v>
          </cell>
        </row>
        <row r="3075">
          <cell r="A3075"/>
          <cell r="B3075"/>
          <cell r="C3075"/>
          <cell r="D3075"/>
          <cell r="E3075"/>
          <cell r="F3075">
            <v>0</v>
          </cell>
          <cell r="G3075"/>
          <cell r="H3075" t="e">
            <v>#N/A</v>
          </cell>
          <cell r="I3075">
            <v>735</v>
          </cell>
          <cell r="J3075">
            <v>1.4999999999999999E-2</v>
          </cell>
        </row>
        <row r="3076">
          <cell r="A3076"/>
          <cell r="B3076"/>
          <cell r="C3076"/>
          <cell r="D3076"/>
          <cell r="E3076"/>
          <cell r="F3076">
            <v>0</v>
          </cell>
          <cell r="G3076"/>
          <cell r="H3076" t="e">
            <v>#N/A</v>
          </cell>
          <cell r="I3076">
            <v>735</v>
          </cell>
          <cell r="J3076">
            <v>1.4999999999999999E-2</v>
          </cell>
        </row>
        <row r="3077">
          <cell r="A3077"/>
          <cell r="B3077"/>
          <cell r="C3077"/>
          <cell r="D3077"/>
          <cell r="E3077"/>
          <cell r="F3077">
            <v>0</v>
          </cell>
          <cell r="G3077"/>
          <cell r="H3077" t="e">
            <v>#N/A</v>
          </cell>
          <cell r="I3077">
            <v>735</v>
          </cell>
          <cell r="J3077">
            <v>1.4999999999999999E-2</v>
          </cell>
        </row>
        <row r="3078">
          <cell r="A3078"/>
          <cell r="B3078"/>
          <cell r="C3078"/>
          <cell r="D3078"/>
          <cell r="E3078"/>
          <cell r="F3078">
            <v>0</v>
          </cell>
          <cell r="G3078"/>
          <cell r="H3078" t="e">
            <v>#N/A</v>
          </cell>
          <cell r="I3078">
            <v>735</v>
          </cell>
          <cell r="J3078">
            <v>1.4999999999999999E-2</v>
          </cell>
        </row>
        <row r="3079">
          <cell r="A3079"/>
          <cell r="B3079"/>
          <cell r="C3079"/>
          <cell r="D3079"/>
          <cell r="E3079"/>
          <cell r="F3079">
            <v>0</v>
          </cell>
          <cell r="G3079"/>
          <cell r="H3079" t="e">
            <v>#N/A</v>
          </cell>
          <cell r="I3079">
            <v>735</v>
          </cell>
          <cell r="J3079">
            <v>1.4999999999999999E-2</v>
          </cell>
        </row>
        <row r="3080">
          <cell r="A3080"/>
          <cell r="B3080"/>
          <cell r="C3080"/>
          <cell r="D3080"/>
          <cell r="E3080"/>
          <cell r="F3080">
            <v>0</v>
          </cell>
          <cell r="G3080"/>
          <cell r="H3080" t="e">
            <v>#N/A</v>
          </cell>
          <cell r="I3080">
            <v>735</v>
          </cell>
          <cell r="J3080">
            <v>1.4999999999999999E-2</v>
          </cell>
        </row>
        <row r="3081">
          <cell r="A3081"/>
          <cell r="B3081"/>
          <cell r="C3081"/>
          <cell r="D3081"/>
          <cell r="E3081"/>
          <cell r="F3081">
            <v>0</v>
          </cell>
          <cell r="G3081"/>
          <cell r="H3081" t="e">
            <v>#N/A</v>
          </cell>
          <cell r="I3081">
            <v>735</v>
          </cell>
          <cell r="J3081">
            <v>1.4999999999999999E-2</v>
          </cell>
        </row>
        <row r="3082">
          <cell r="A3082"/>
          <cell r="B3082"/>
          <cell r="C3082"/>
          <cell r="D3082"/>
          <cell r="E3082"/>
          <cell r="F3082">
            <v>0</v>
          </cell>
          <cell r="G3082"/>
          <cell r="H3082" t="e">
            <v>#N/A</v>
          </cell>
          <cell r="I3082">
            <v>735</v>
          </cell>
          <cell r="J3082">
            <v>1.4999999999999999E-2</v>
          </cell>
        </row>
        <row r="3083">
          <cell r="A3083"/>
          <cell r="B3083"/>
          <cell r="C3083"/>
          <cell r="D3083"/>
          <cell r="E3083"/>
          <cell r="F3083">
            <v>0</v>
          </cell>
          <cell r="G3083"/>
          <cell r="H3083" t="e">
            <v>#N/A</v>
          </cell>
          <cell r="I3083">
            <v>735</v>
          </cell>
          <cell r="J3083">
            <v>1.4999999999999999E-2</v>
          </cell>
        </row>
        <row r="3084">
          <cell r="A3084"/>
          <cell r="B3084"/>
          <cell r="C3084"/>
          <cell r="D3084"/>
          <cell r="E3084"/>
          <cell r="F3084">
            <v>0</v>
          </cell>
          <cell r="G3084"/>
          <cell r="H3084" t="e">
            <v>#N/A</v>
          </cell>
          <cell r="I3084">
            <v>735</v>
          </cell>
          <cell r="J3084">
            <v>1.4999999999999999E-2</v>
          </cell>
        </row>
        <row r="3085">
          <cell r="A3085"/>
          <cell r="B3085"/>
          <cell r="C3085"/>
          <cell r="D3085"/>
          <cell r="E3085"/>
          <cell r="F3085">
            <v>0</v>
          </cell>
          <cell r="G3085"/>
          <cell r="H3085" t="e">
            <v>#N/A</v>
          </cell>
          <cell r="I3085">
            <v>735</v>
          </cell>
          <cell r="J3085">
            <v>1.4999999999999999E-2</v>
          </cell>
        </row>
        <row r="3086">
          <cell r="A3086"/>
          <cell r="B3086"/>
          <cell r="C3086"/>
          <cell r="D3086"/>
          <cell r="E3086"/>
          <cell r="F3086">
            <v>0</v>
          </cell>
          <cell r="G3086"/>
          <cell r="H3086" t="e">
            <v>#N/A</v>
          </cell>
          <cell r="I3086">
            <v>735</v>
          </cell>
          <cell r="J3086">
            <v>1.4999999999999999E-2</v>
          </cell>
        </row>
        <row r="3087">
          <cell r="A3087"/>
          <cell r="B3087"/>
          <cell r="C3087"/>
          <cell r="D3087"/>
          <cell r="E3087"/>
          <cell r="F3087">
            <v>0</v>
          </cell>
          <cell r="G3087"/>
          <cell r="H3087" t="e">
            <v>#N/A</v>
          </cell>
          <cell r="I3087">
            <v>735</v>
          </cell>
          <cell r="J3087">
            <v>1.4999999999999999E-2</v>
          </cell>
        </row>
        <row r="3088">
          <cell r="A3088"/>
          <cell r="B3088"/>
          <cell r="C3088"/>
          <cell r="D3088"/>
          <cell r="E3088"/>
          <cell r="F3088">
            <v>0</v>
          </cell>
          <cell r="G3088"/>
          <cell r="H3088" t="e">
            <v>#N/A</v>
          </cell>
          <cell r="I3088">
            <v>735</v>
          </cell>
          <cell r="J3088">
            <v>1.4999999999999999E-2</v>
          </cell>
        </row>
        <row r="3089">
          <cell r="A3089"/>
          <cell r="B3089"/>
          <cell r="C3089"/>
          <cell r="D3089"/>
          <cell r="E3089"/>
          <cell r="F3089">
            <v>0</v>
          </cell>
          <cell r="G3089"/>
          <cell r="H3089" t="e">
            <v>#N/A</v>
          </cell>
          <cell r="I3089">
            <v>735</v>
          </cell>
          <cell r="J3089">
            <v>1.4999999999999999E-2</v>
          </cell>
        </row>
        <row r="3090">
          <cell r="A3090"/>
          <cell r="B3090"/>
          <cell r="C3090"/>
          <cell r="D3090"/>
          <cell r="E3090"/>
          <cell r="F3090">
            <v>0</v>
          </cell>
          <cell r="G3090"/>
          <cell r="H3090" t="e">
            <v>#N/A</v>
          </cell>
          <cell r="I3090">
            <v>735</v>
          </cell>
          <cell r="J3090">
            <v>1.4999999999999999E-2</v>
          </cell>
        </row>
        <row r="3091">
          <cell r="A3091"/>
          <cell r="B3091"/>
          <cell r="C3091"/>
          <cell r="D3091"/>
          <cell r="E3091"/>
          <cell r="F3091">
            <v>0</v>
          </cell>
          <cell r="G3091"/>
          <cell r="H3091" t="e">
            <v>#N/A</v>
          </cell>
          <cell r="I3091">
            <v>735</v>
          </cell>
          <cell r="J3091">
            <v>1.4999999999999999E-2</v>
          </cell>
        </row>
        <row r="3092">
          <cell r="A3092"/>
          <cell r="B3092"/>
          <cell r="C3092"/>
          <cell r="D3092"/>
          <cell r="E3092"/>
          <cell r="F3092">
            <v>0</v>
          </cell>
          <cell r="G3092"/>
          <cell r="H3092" t="e">
            <v>#N/A</v>
          </cell>
          <cell r="I3092">
            <v>735</v>
          </cell>
          <cell r="J3092">
            <v>1.4999999999999999E-2</v>
          </cell>
        </row>
        <row r="3093">
          <cell r="A3093"/>
          <cell r="B3093"/>
          <cell r="C3093"/>
          <cell r="D3093"/>
          <cell r="E3093"/>
          <cell r="F3093">
            <v>0</v>
          </cell>
          <cell r="G3093"/>
          <cell r="H3093" t="e">
            <v>#N/A</v>
          </cell>
          <cell r="I3093">
            <v>735</v>
          </cell>
          <cell r="J3093">
            <v>1.4999999999999999E-2</v>
          </cell>
        </row>
        <row r="3094">
          <cell r="A3094"/>
          <cell r="B3094"/>
          <cell r="C3094"/>
          <cell r="D3094"/>
          <cell r="E3094"/>
          <cell r="F3094">
            <v>0</v>
          </cell>
          <cell r="G3094"/>
          <cell r="H3094" t="e">
            <v>#N/A</v>
          </cell>
          <cell r="I3094">
            <v>735</v>
          </cell>
          <cell r="J3094">
            <v>1.4999999999999999E-2</v>
          </cell>
        </row>
        <row r="3095">
          <cell r="A3095"/>
          <cell r="B3095"/>
          <cell r="C3095"/>
          <cell r="D3095"/>
          <cell r="E3095"/>
          <cell r="F3095">
            <v>0</v>
          </cell>
          <cell r="G3095"/>
          <cell r="H3095" t="e">
            <v>#N/A</v>
          </cell>
          <cell r="I3095">
            <v>735</v>
          </cell>
          <cell r="J3095">
            <v>1.4999999999999999E-2</v>
          </cell>
        </row>
        <row r="3096">
          <cell r="A3096"/>
          <cell r="B3096"/>
          <cell r="C3096"/>
          <cell r="D3096"/>
          <cell r="E3096"/>
          <cell r="F3096">
            <v>0</v>
          </cell>
          <cell r="G3096"/>
          <cell r="H3096" t="e">
            <v>#N/A</v>
          </cell>
          <cell r="I3096">
            <v>735</v>
          </cell>
          <cell r="J3096">
            <v>1.4999999999999999E-2</v>
          </cell>
        </row>
        <row r="3097">
          <cell r="A3097"/>
          <cell r="B3097"/>
          <cell r="C3097"/>
          <cell r="D3097"/>
          <cell r="E3097"/>
          <cell r="F3097">
            <v>0</v>
          </cell>
          <cell r="G3097"/>
          <cell r="H3097" t="e">
            <v>#N/A</v>
          </cell>
          <cell r="I3097">
            <v>735</v>
          </cell>
          <cell r="J3097">
            <v>1.4999999999999999E-2</v>
          </cell>
        </row>
        <row r="3098">
          <cell r="A3098"/>
          <cell r="B3098"/>
          <cell r="C3098"/>
          <cell r="D3098"/>
          <cell r="E3098"/>
          <cell r="F3098">
            <v>0</v>
          </cell>
          <cell r="G3098"/>
          <cell r="H3098" t="e">
            <v>#N/A</v>
          </cell>
          <cell r="I3098">
            <v>735</v>
          </cell>
          <cell r="J3098">
            <v>1.4999999999999999E-2</v>
          </cell>
        </row>
        <row r="3099">
          <cell r="A3099"/>
          <cell r="B3099"/>
          <cell r="C3099"/>
          <cell r="D3099"/>
          <cell r="E3099"/>
          <cell r="F3099">
            <v>0</v>
          </cell>
          <cell r="G3099"/>
          <cell r="H3099" t="e">
            <v>#N/A</v>
          </cell>
          <cell r="I3099">
            <v>735</v>
          </cell>
          <cell r="J3099">
            <v>1.4999999999999999E-2</v>
          </cell>
        </row>
        <row r="3100">
          <cell r="A3100"/>
          <cell r="B3100"/>
          <cell r="C3100"/>
          <cell r="D3100"/>
          <cell r="E3100"/>
          <cell r="F3100">
            <v>0</v>
          </cell>
          <cell r="G3100"/>
          <cell r="H3100" t="e">
            <v>#N/A</v>
          </cell>
          <cell r="I3100">
            <v>735</v>
          </cell>
          <cell r="J3100">
            <v>1.4999999999999999E-2</v>
          </cell>
        </row>
        <row r="3101">
          <cell r="A3101"/>
          <cell r="B3101"/>
          <cell r="C3101"/>
          <cell r="D3101"/>
          <cell r="E3101"/>
          <cell r="F3101">
            <v>0</v>
          </cell>
          <cell r="G3101"/>
          <cell r="H3101" t="e">
            <v>#N/A</v>
          </cell>
          <cell r="I3101">
            <v>735</v>
          </cell>
          <cell r="J3101">
            <v>1.4999999999999999E-2</v>
          </cell>
        </row>
        <row r="3102">
          <cell r="A3102"/>
          <cell r="B3102"/>
          <cell r="C3102"/>
          <cell r="D3102"/>
          <cell r="E3102"/>
          <cell r="F3102">
            <v>0</v>
          </cell>
          <cell r="G3102"/>
          <cell r="H3102" t="e">
            <v>#N/A</v>
          </cell>
          <cell r="I3102">
            <v>735</v>
          </cell>
          <cell r="J3102">
            <v>1.4999999999999999E-2</v>
          </cell>
        </row>
        <row r="3103">
          <cell r="A3103"/>
          <cell r="B3103"/>
          <cell r="C3103"/>
          <cell r="D3103"/>
          <cell r="E3103"/>
          <cell r="F3103">
            <v>0</v>
          </cell>
          <cell r="G3103"/>
          <cell r="H3103" t="e">
            <v>#N/A</v>
          </cell>
          <cell r="I3103">
            <v>735</v>
          </cell>
          <cell r="J3103">
            <v>1.4999999999999999E-2</v>
          </cell>
        </row>
        <row r="3104">
          <cell r="A3104"/>
          <cell r="B3104"/>
          <cell r="C3104"/>
          <cell r="D3104"/>
          <cell r="E3104"/>
          <cell r="F3104">
            <v>0</v>
          </cell>
          <cell r="G3104"/>
          <cell r="H3104" t="e">
            <v>#N/A</v>
          </cell>
          <cell r="I3104">
            <v>735</v>
          </cell>
          <cell r="J3104">
            <v>1.4999999999999999E-2</v>
          </cell>
        </row>
        <row r="3105">
          <cell r="A3105"/>
          <cell r="B3105"/>
          <cell r="C3105"/>
          <cell r="D3105"/>
          <cell r="E3105"/>
          <cell r="F3105">
            <v>0</v>
          </cell>
          <cell r="G3105"/>
          <cell r="H3105" t="e">
            <v>#N/A</v>
          </cell>
          <cell r="I3105">
            <v>735</v>
          </cell>
          <cell r="J3105">
            <v>1.4999999999999999E-2</v>
          </cell>
        </row>
        <row r="3106">
          <cell r="A3106"/>
          <cell r="B3106"/>
          <cell r="C3106"/>
          <cell r="D3106"/>
          <cell r="E3106"/>
          <cell r="F3106">
            <v>0</v>
          </cell>
          <cell r="G3106"/>
          <cell r="H3106" t="e">
            <v>#N/A</v>
          </cell>
          <cell r="I3106">
            <v>735</v>
          </cell>
          <cell r="J3106">
            <v>1.4999999999999999E-2</v>
          </cell>
        </row>
        <row r="3107">
          <cell r="A3107"/>
          <cell r="B3107"/>
          <cell r="C3107"/>
          <cell r="D3107"/>
          <cell r="E3107"/>
          <cell r="F3107">
            <v>0</v>
          </cell>
          <cell r="G3107"/>
          <cell r="H3107" t="e">
            <v>#N/A</v>
          </cell>
          <cell r="I3107">
            <v>735</v>
          </cell>
          <cell r="J3107">
            <v>1.4999999999999999E-2</v>
          </cell>
        </row>
        <row r="3108">
          <cell r="A3108"/>
          <cell r="B3108"/>
          <cell r="C3108"/>
          <cell r="D3108"/>
          <cell r="E3108"/>
          <cell r="F3108">
            <v>0</v>
          </cell>
          <cell r="G3108"/>
          <cell r="H3108" t="e">
            <v>#N/A</v>
          </cell>
          <cell r="I3108">
            <v>735</v>
          </cell>
          <cell r="J3108">
            <v>1.4999999999999999E-2</v>
          </cell>
        </row>
        <row r="3109">
          <cell r="A3109"/>
          <cell r="B3109"/>
          <cell r="C3109"/>
          <cell r="D3109"/>
          <cell r="E3109"/>
          <cell r="F3109">
            <v>0</v>
          </cell>
          <cell r="G3109"/>
          <cell r="H3109" t="e">
            <v>#N/A</v>
          </cell>
          <cell r="I3109">
            <v>735</v>
          </cell>
          <cell r="J3109">
            <v>1.4999999999999999E-2</v>
          </cell>
        </row>
        <row r="3110">
          <cell r="A3110"/>
          <cell r="B3110"/>
          <cell r="C3110"/>
          <cell r="D3110"/>
          <cell r="E3110"/>
          <cell r="F3110">
            <v>0</v>
          </cell>
          <cell r="G3110"/>
          <cell r="H3110" t="e">
            <v>#N/A</v>
          </cell>
          <cell r="I3110">
            <v>735</v>
          </cell>
          <cell r="J3110">
            <v>1.4999999999999999E-2</v>
          </cell>
        </row>
        <row r="3111">
          <cell r="A3111"/>
          <cell r="B3111"/>
          <cell r="C3111"/>
          <cell r="D3111"/>
          <cell r="E3111"/>
          <cell r="F3111">
            <v>0</v>
          </cell>
          <cell r="G3111"/>
          <cell r="H3111" t="e">
            <v>#N/A</v>
          </cell>
          <cell r="I3111">
            <v>735</v>
          </cell>
          <cell r="J3111">
            <v>1.4999999999999999E-2</v>
          </cell>
        </row>
        <row r="3112">
          <cell r="A3112"/>
          <cell r="B3112"/>
          <cell r="C3112"/>
          <cell r="D3112"/>
          <cell r="E3112"/>
          <cell r="F3112">
            <v>0</v>
          </cell>
          <cell r="G3112"/>
          <cell r="H3112" t="e">
            <v>#N/A</v>
          </cell>
          <cell r="I3112">
            <v>735</v>
          </cell>
          <cell r="J3112">
            <v>1.4999999999999999E-2</v>
          </cell>
        </row>
        <row r="3113">
          <cell r="A3113"/>
          <cell r="B3113"/>
          <cell r="C3113"/>
          <cell r="D3113"/>
          <cell r="E3113"/>
          <cell r="F3113">
            <v>0</v>
          </cell>
          <cell r="G3113"/>
          <cell r="H3113" t="e">
            <v>#N/A</v>
          </cell>
          <cell r="I3113">
            <v>735</v>
          </cell>
          <cell r="J3113">
            <v>1.4999999999999999E-2</v>
          </cell>
        </row>
        <row r="3114">
          <cell r="A3114"/>
          <cell r="B3114"/>
          <cell r="C3114"/>
          <cell r="D3114"/>
          <cell r="E3114"/>
          <cell r="F3114">
            <v>0</v>
          </cell>
          <cell r="G3114"/>
          <cell r="H3114" t="e">
            <v>#N/A</v>
          </cell>
          <cell r="I3114">
            <v>735</v>
          </cell>
          <cell r="J3114">
            <v>1.4999999999999999E-2</v>
          </cell>
        </row>
        <row r="3115">
          <cell r="A3115"/>
          <cell r="B3115"/>
          <cell r="C3115"/>
          <cell r="D3115"/>
          <cell r="E3115"/>
          <cell r="F3115">
            <v>0</v>
          </cell>
          <cell r="G3115"/>
          <cell r="H3115" t="e">
            <v>#N/A</v>
          </cell>
          <cell r="I3115">
            <v>735</v>
          </cell>
          <cell r="J3115">
            <v>1.4999999999999999E-2</v>
          </cell>
        </row>
        <row r="3116">
          <cell r="A3116"/>
          <cell r="B3116"/>
          <cell r="C3116"/>
          <cell r="D3116"/>
          <cell r="E3116"/>
          <cell r="F3116">
            <v>0</v>
          </cell>
          <cell r="G3116"/>
          <cell r="H3116" t="e">
            <v>#N/A</v>
          </cell>
          <cell r="I3116">
            <v>735</v>
          </cell>
          <cell r="J3116">
            <v>1.4999999999999999E-2</v>
          </cell>
        </row>
        <row r="3117">
          <cell r="A3117"/>
          <cell r="B3117"/>
          <cell r="C3117"/>
          <cell r="D3117"/>
          <cell r="E3117"/>
          <cell r="F3117">
            <v>0</v>
          </cell>
          <cell r="G3117"/>
          <cell r="H3117" t="e">
            <v>#N/A</v>
          </cell>
          <cell r="I3117">
            <v>735</v>
          </cell>
          <cell r="J3117">
            <v>1.4999999999999999E-2</v>
          </cell>
        </row>
        <row r="3118">
          <cell r="A3118"/>
          <cell r="B3118"/>
          <cell r="C3118"/>
          <cell r="D3118"/>
          <cell r="E3118"/>
          <cell r="F3118">
            <v>0</v>
          </cell>
          <cell r="G3118"/>
          <cell r="H3118" t="e">
            <v>#N/A</v>
          </cell>
          <cell r="I3118">
            <v>735</v>
          </cell>
          <cell r="J3118">
            <v>1.4999999999999999E-2</v>
          </cell>
        </row>
        <row r="3119">
          <cell r="A3119"/>
          <cell r="B3119"/>
          <cell r="C3119"/>
          <cell r="D3119"/>
          <cell r="E3119"/>
          <cell r="F3119">
            <v>0</v>
          </cell>
          <cell r="G3119"/>
          <cell r="H3119" t="e">
            <v>#N/A</v>
          </cell>
          <cell r="I3119">
            <v>735</v>
          </cell>
          <cell r="J3119">
            <v>1.4999999999999999E-2</v>
          </cell>
        </row>
        <row r="3120">
          <cell r="A3120"/>
          <cell r="B3120"/>
          <cell r="C3120"/>
          <cell r="D3120"/>
          <cell r="E3120"/>
          <cell r="F3120">
            <v>0</v>
          </cell>
          <cell r="G3120"/>
          <cell r="H3120" t="e">
            <v>#N/A</v>
          </cell>
          <cell r="I3120">
            <v>735</v>
          </cell>
          <cell r="J3120">
            <v>1.4999999999999999E-2</v>
          </cell>
        </row>
        <row r="3121">
          <cell r="A3121"/>
          <cell r="B3121"/>
          <cell r="C3121"/>
          <cell r="D3121"/>
          <cell r="E3121"/>
          <cell r="F3121">
            <v>0</v>
          </cell>
          <cell r="G3121"/>
          <cell r="H3121" t="e">
            <v>#N/A</v>
          </cell>
          <cell r="I3121">
            <v>735</v>
          </cell>
          <cell r="J3121">
            <v>1.4999999999999999E-2</v>
          </cell>
        </row>
        <row r="3122">
          <cell r="A3122"/>
          <cell r="B3122"/>
          <cell r="C3122"/>
          <cell r="D3122"/>
          <cell r="E3122"/>
          <cell r="F3122">
            <v>0</v>
          </cell>
          <cell r="G3122"/>
          <cell r="H3122" t="e">
            <v>#N/A</v>
          </cell>
          <cell r="I3122">
            <v>735</v>
          </cell>
          <cell r="J3122">
            <v>1.4999999999999999E-2</v>
          </cell>
        </row>
        <row r="3123">
          <cell r="A3123"/>
          <cell r="B3123"/>
          <cell r="C3123"/>
          <cell r="D3123"/>
          <cell r="E3123"/>
          <cell r="F3123">
            <v>0</v>
          </cell>
          <cell r="G3123"/>
          <cell r="H3123" t="e">
            <v>#N/A</v>
          </cell>
          <cell r="I3123">
            <v>735</v>
          </cell>
          <cell r="J3123">
            <v>1.4999999999999999E-2</v>
          </cell>
        </row>
        <row r="3124">
          <cell r="A3124"/>
          <cell r="B3124"/>
          <cell r="C3124"/>
          <cell r="D3124"/>
          <cell r="E3124"/>
          <cell r="F3124">
            <v>0</v>
          </cell>
          <cell r="G3124"/>
          <cell r="H3124" t="e">
            <v>#N/A</v>
          </cell>
          <cell r="I3124">
            <v>735</v>
          </cell>
          <cell r="J3124">
            <v>1.4999999999999999E-2</v>
          </cell>
        </row>
        <row r="3125">
          <cell r="A3125"/>
          <cell r="B3125"/>
          <cell r="C3125"/>
          <cell r="D3125"/>
          <cell r="E3125"/>
          <cell r="F3125">
            <v>0</v>
          </cell>
          <cell r="G3125"/>
          <cell r="H3125" t="e">
            <v>#N/A</v>
          </cell>
          <cell r="I3125">
            <v>735</v>
          </cell>
          <cell r="J3125">
            <v>1.4999999999999999E-2</v>
          </cell>
        </row>
        <row r="3126">
          <cell r="A3126"/>
          <cell r="B3126"/>
          <cell r="C3126"/>
          <cell r="D3126"/>
          <cell r="E3126"/>
          <cell r="F3126">
            <v>0</v>
          </cell>
          <cell r="G3126"/>
          <cell r="H3126" t="e">
            <v>#N/A</v>
          </cell>
          <cell r="I3126">
            <v>735</v>
          </cell>
          <cell r="J3126">
            <v>1.4999999999999999E-2</v>
          </cell>
        </row>
        <row r="3127">
          <cell r="A3127"/>
          <cell r="B3127"/>
          <cell r="C3127"/>
          <cell r="D3127"/>
          <cell r="E3127"/>
          <cell r="F3127">
            <v>0</v>
          </cell>
          <cell r="G3127"/>
          <cell r="H3127" t="e">
            <v>#N/A</v>
          </cell>
          <cell r="I3127">
            <v>735</v>
          </cell>
          <cell r="J3127">
            <v>1.4999999999999999E-2</v>
          </cell>
        </row>
        <row r="3128">
          <cell r="A3128"/>
          <cell r="B3128"/>
          <cell r="C3128"/>
          <cell r="D3128"/>
          <cell r="E3128"/>
          <cell r="F3128">
            <v>0</v>
          </cell>
          <cell r="G3128"/>
          <cell r="H3128" t="e">
            <v>#N/A</v>
          </cell>
          <cell r="I3128">
            <v>735</v>
          </cell>
          <cell r="J3128">
            <v>1.4999999999999999E-2</v>
          </cell>
        </row>
        <row r="3129">
          <cell r="A3129"/>
          <cell r="B3129"/>
          <cell r="C3129"/>
          <cell r="D3129"/>
          <cell r="E3129"/>
          <cell r="F3129">
            <v>0</v>
          </cell>
          <cell r="G3129"/>
          <cell r="H3129" t="e">
            <v>#N/A</v>
          </cell>
          <cell r="I3129">
            <v>735</v>
          </cell>
          <cell r="J3129">
            <v>1.4999999999999999E-2</v>
          </cell>
        </row>
        <row r="3130">
          <cell r="A3130"/>
          <cell r="B3130"/>
          <cell r="C3130"/>
          <cell r="D3130"/>
          <cell r="E3130"/>
          <cell r="F3130">
            <v>0</v>
          </cell>
          <cell r="G3130"/>
          <cell r="H3130" t="e">
            <v>#N/A</v>
          </cell>
          <cell r="I3130">
            <v>735</v>
          </cell>
          <cell r="J3130">
            <v>1.4999999999999999E-2</v>
          </cell>
        </row>
        <row r="3131">
          <cell r="A3131"/>
          <cell r="B3131"/>
          <cell r="C3131"/>
          <cell r="D3131"/>
          <cell r="E3131"/>
          <cell r="F3131">
            <v>0</v>
          </cell>
          <cell r="G3131"/>
          <cell r="H3131" t="e">
            <v>#N/A</v>
          </cell>
          <cell r="I3131">
            <v>735</v>
          </cell>
          <cell r="J3131">
            <v>1.4999999999999999E-2</v>
          </cell>
        </row>
        <row r="3132">
          <cell r="A3132"/>
          <cell r="B3132"/>
          <cell r="C3132"/>
          <cell r="D3132"/>
          <cell r="E3132"/>
          <cell r="F3132">
            <v>0</v>
          </cell>
          <cell r="G3132"/>
          <cell r="H3132" t="e">
            <v>#N/A</v>
          </cell>
          <cell r="I3132">
            <v>735</v>
          </cell>
          <cell r="J3132">
            <v>1.4999999999999999E-2</v>
          </cell>
        </row>
        <row r="3133">
          <cell r="A3133"/>
          <cell r="B3133"/>
          <cell r="C3133"/>
          <cell r="D3133"/>
          <cell r="E3133"/>
          <cell r="F3133">
            <v>0</v>
          </cell>
          <cell r="G3133"/>
          <cell r="H3133" t="e">
            <v>#N/A</v>
          </cell>
          <cell r="I3133">
            <v>735</v>
          </cell>
          <cell r="J3133">
            <v>1.4999999999999999E-2</v>
          </cell>
        </row>
        <row r="3134">
          <cell r="A3134"/>
          <cell r="B3134"/>
          <cell r="C3134"/>
          <cell r="D3134"/>
          <cell r="E3134"/>
          <cell r="F3134">
            <v>0</v>
          </cell>
          <cell r="G3134"/>
          <cell r="H3134" t="e">
            <v>#N/A</v>
          </cell>
          <cell r="I3134">
            <v>735</v>
          </cell>
          <cell r="J3134">
            <v>1.4999999999999999E-2</v>
          </cell>
        </row>
        <row r="3135">
          <cell r="A3135"/>
          <cell r="B3135"/>
          <cell r="C3135"/>
          <cell r="D3135"/>
          <cell r="E3135"/>
          <cell r="F3135">
            <v>0</v>
          </cell>
          <cell r="G3135"/>
          <cell r="H3135" t="e">
            <v>#N/A</v>
          </cell>
          <cell r="I3135">
            <v>735</v>
          </cell>
          <cell r="J3135">
            <v>1.4999999999999999E-2</v>
          </cell>
        </row>
        <row r="3136">
          <cell r="A3136"/>
          <cell r="B3136"/>
          <cell r="C3136"/>
          <cell r="D3136"/>
          <cell r="E3136"/>
          <cell r="F3136">
            <v>0</v>
          </cell>
          <cell r="G3136"/>
          <cell r="H3136" t="e">
            <v>#N/A</v>
          </cell>
          <cell r="I3136">
            <v>735</v>
          </cell>
          <cell r="J3136">
            <v>1.4999999999999999E-2</v>
          </cell>
        </row>
        <row r="3137">
          <cell r="A3137"/>
          <cell r="B3137"/>
          <cell r="C3137"/>
          <cell r="D3137"/>
          <cell r="E3137"/>
          <cell r="F3137">
            <v>0</v>
          </cell>
          <cell r="G3137"/>
          <cell r="H3137" t="e">
            <v>#N/A</v>
          </cell>
          <cell r="I3137">
            <v>735</v>
          </cell>
          <cell r="J3137">
            <v>1.4999999999999999E-2</v>
          </cell>
        </row>
        <row r="3138">
          <cell r="A3138"/>
          <cell r="B3138"/>
          <cell r="C3138"/>
          <cell r="D3138"/>
          <cell r="E3138"/>
          <cell r="F3138">
            <v>0</v>
          </cell>
          <cell r="G3138"/>
          <cell r="H3138" t="e">
            <v>#N/A</v>
          </cell>
          <cell r="I3138">
            <v>735</v>
          </cell>
          <cell r="J3138">
            <v>1.4999999999999999E-2</v>
          </cell>
        </row>
        <row r="3139">
          <cell r="A3139"/>
          <cell r="B3139"/>
          <cell r="C3139"/>
          <cell r="D3139"/>
          <cell r="E3139"/>
          <cell r="F3139">
            <v>0</v>
          </cell>
          <cell r="G3139"/>
          <cell r="H3139" t="e">
            <v>#N/A</v>
          </cell>
          <cell r="I3139">
            <v>735</v>
          </cell>
          <cell r="J3139">
            <v>1.4999999999999999E-2</v>
          </cell>
        </row>
        <row r="3140">
          <cell r="A3140"/>
          <cell r="B3140"/>
          <cell r="C3140"/>
          <cell r="D3140"/>
          <cell r="E3140"/>
          <cell r="F3140">
            <v>0</v>
          </cell>
          <cell r="G3140"/>
          <cell r="H3140" t="e">
            <v>#N/A</v>
          </cell>
          <cell r="I3140">
            <v>735</v>
          </cell>
          <cell r="J3140">
            <v>1.4999999999999999E-2</v>
          </cell>
        </row>
        <row r="3141">
          <cell r="A3141"/>
          <cell r="B3141"/>
          <cell r="C3141"/>
          <cell r="D3141"/>
          <cell r="E3141"/>
          <cell r="F3141">
            <v>0</v>
          </cell>
          <cell r="G3141"/>
          <cell r="H3141" t="e">
            <v>#N/A</v>
          </cell>
          <cell r="I3141">
            <v>735</v>
          </cell>
          <cell r="J3141">
            <v>1.4999999999999999E-2</v>
          </cell>
        </row>
        <row r="3142">
          <cell r="A3142"/>
          <cell r="B3142"/>
          <cell r="C3142"/>
          <cell r="D3142"/>
          <cell r="E3142"/>
          <cell r="F3142">
            <v>0</v>
          </cell>
          <cell r="G3142"/>
          <cell r="H3142" t="e">
            <v>#N/A</v>
          </cell>
          <cell r="I3142">
            <v>735</v>
          </cell>
          <cell r="J3142">
            <v>1.4999999999999999E-2</v>
          </cell>
        </row>
        <row r="3143">
          <cell r="A3143"/>
          <cell r="B3143"/>
          <cell r="C3143"/>
          <cell r="D3143"/>
          <cell r="E3143"/>
          <cell r="F3143">
            <v>0</v>
          </cell>
          <cell r="G3143"/>
          <cell r="H3143" t="e">
            <v>#N/A</v>
          </cell>
          <cell r="I3143">
            <v>735</v>
          </cell>
          <cell r="J3143">
            <v>1.4999999999999999E-2</v>
          </cell>
        </row>
        <row r="3144">
          <cell r="A3144"/>
          <cell r="B3144"/>
          <cell r="C3144"/>
          <cell r="D3144"/>
          <cell r="E3144"/>
          <cell r="F3144">
            <v>0</v>
          </cell>
          <cell r="G3144"/>
          <cell r="H3144" t="e">
            <v>#N/A</v>
          </cell>
          <cell r="I3144">
            <v>735</v>
          </cell>
          <cell r="J3144">
            <v>1.4999999999999999E-2</v>
          </cell>
        </row>
        <row r="3145">
          <cell r="A3145"/>
          <cell r="B3145"/>
          <cell r="C3145"/>
          <cell r="D3145"/>
          <cell r="E3145"/>
          <cell r="F3145">
            <v>0</v>
          </cell>
          <cell r="G3145"/>
          <cell r="H3145" t="e">
            <v>#N/A</v>
          </cell>
          <cell r="I3145">
            <v>735</v>
          </cell>
          <cell r="J3145">
            <v>1.4999999999999999E-2</v>
          </cell>
        </row>
        <row r="3146">
          <cell r="A3146"/>
          <cell r="B3146"/>
          <cell r="C3146"/>
          <cell r="D3146"/>
          <cell r="E3146"/>
          <cell r="F3146">
            <v>0</v>
          </cell>
          <cell r="G3146"/>
          <cell r="H3146" t="e">
            <v>#N/A</v>
          </cell>
          <cell r="I3146">
            <v>735</v>
          </cell>
          <cell r="J3146">
            <v>1.4999999999999999E-2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أصناف"/>
      <sheetName val="Sheet1"/>
      <sheetName val="تكاليف 01012017"/>
    </sheetNames>
    <sheetDataSet>
      <sheetData sheetId="0"/>
      <sheetData sheetId="1"/>
      <sheetData sheetId="2">
        <row r="2">
          <cell r="D2">
            <v>0</v>
          </cell>
          <cell r="F2">
            <v>4.8</v>
          </cell>
          <cell r="G2">
            <v>2200</v>
          </cell>
        </row>
        <row r="3">
          <cell r="F3">
            <v>4.5</v>
          </cell>
          <cell r="G3">
            <v>2200</v>
          </cell>
        </row>
        <row r="4">
          <cell r="F4">
            <v>2.2999999999999998</v>
          </cell>
          <cell r="G4">
            <v>2420</v>
          </cell>
        </row>
        <row r="5">
          <cell r="F5">
            <v>1.2</v>
          </cell>
          <cell r="G5">
            <v>2750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أصناف"/>
      <sheetName val="Sheet1"/>
      <sheetName val="تكاليف 01012017"/>
    </sheetNames>
    <sheetDataSet>
      <sheetData sheetId="0"/>
      <sheetData sheetId="1"/>
      <sheetData sheetId="2">
        <row r="3">
          <cell r="B3">
            <v>800</v>
          </cell>
          <cell r="C3">
            <v>160</v>
          </cell>
        </row>
        <row r="4">
          <cell r="B4">
            <v>600</v>
          </cell>
          <cell r="C4">
            <v>120</v>
          </cell>
        </row>
        <row r="5">
          <cell r="B5">
            <v>700</v>
          </cell>
          <cell r="C5">
            <v>140</v>
          </cell>
        </row>
        <row r="6">
          <cell r="B6">
            <v>500</v>
          </cell>
          <cell r="C6">
            <v>100</v>
          </cell>
        </row>
        <row r="7">
          <cell r="B7">
            <v>425</v>
          </cell>
          <cell r="C7">
            <v>85</v>
          </cell>
        </row>
        <row r="8">
          <cell r="B8">
            <v>400</v>
          </cell>
          <cell r="C8">
            <v>80</v>
          </cell>
        </row>
        <row r="9">
          <cell r="B9">
            <v>375</v>
          </cell>
          <cell r="C9">
            <v>75</v>
          </cell>
        </row>
        <row r="10">
          <cell r="B10">
            <v>350</v>
          </cell>
          <cell r="C10">
            <v>70</v>
          </cell>
        </row>
        <row r="11">
          <cell r="B11">
            <v>300</v>
          </cell>
          <cell r="C11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C119"/>
  <sheetViews>
    <sheetView zoomScale="115" zoomScaleNormal="115" workbookViewId="0">
      <pane ySplit="2" topLeftCell="A3" activePane="bottomLeft" state="frozen"/>
      <selection activeCell="C1" sqref="C1"/>
      <selection pane="bottomLeft" activeCell="C5" sqref="C5"/>
    </sheetView>
  </sheetViews>
  <sheetFormatPr defaultColWidth="9.1640625" defaultRowHeight="10.199999999999999"/>
  <cols>
    <col min="1" max="1" width="3.6640625" style="22" bestFit="1" customWidth="1"/>
    <col min="2" max="2" width="33.5" style="12" customWidth="1"/>
    <col min="3" max="3" width="30.1640625" style="6" customWidth="1"/>
    <col min="4" max="4" width="8.1640625" style="6" customWidth="1"/>
    <col min="5" max="5" width="8.33203125" style="6" customWidth="1"/>
    <col min="6" max="6" width="7.83203125" style="6" customWidth="1"/>
    <col min="7" max="7" width="8.1640625" style="1" customWidth="1"/>
    <col min="8" max="8" width="11.83203125" style="7" customWidth="1"/>
    <col min="9" max="9" width="21" style="8" customWidth="1"/>
    <col min="10" max="10" width="18.6640625" style="1" customWidth="1"/>
    <col min="11" max="11" width="21.6640625" style="1" customWidth="1"/>
    <col min="12" max="12" width="17" style="1" customWidth="1"/>
    <col min="13" max="13" width="10.33203125" style="1" customWidth="1"/>
    <col min="14" max="14" width="16.5" style="45" customWidth="1"/>
    <col min="15" max="15" width="22" style="1" customWidth="1"/>
    <col min="16" max="16" width="27.33203125" style="1" customWidth="1"/>
    <col min="17" max="17" width="31.5" style="5" customWidth="1"/>
    <col min="18" max="18" width="15.1640625" style="5" customWidth="1"/>
    <col min="19" max="19" width="15.83203125" style="5" bestFit="1" customWidth="1"/>
    <col min="20" max="20" width="30.83203125" style="5" customWidth="1"/>
    <col min="21" max="23" width="18" style="1" customWidth="1"/>
    <col min="24" max="24" width="9" style="40" customWidth="1"/>
    <col min="25" max="25" width="8.1640625" style="1" customWidth="1"/>
    <col min="26" max="26" width="4.1640625" style="1" customWidth="1"/>
    <col min="27" max="27" width="9" style="1" customWidth="1"/>
    <col min="28" max="44" width="9.1640625" style="1" customWidth="1"/>
    <col min="45" max="16384" width="9.1640625" style="1"/>
  </cols>
  <sheetData>
    <row r="1" spans="1:29">
      <c r="A1" s="20"/>
      <c r="B1" s="2">
        <v>1</v>
      </c>
      <c r="C1" s="1">
        <v>2</v>
      </c>
      <c r="D1" s="1">
        <v>3</v>
      </c>
      <c r="E1" s="3">
        <v>4</v>
      </c>
      <c r="F1" s="1">
        <v>5</v>
      </c>
      <c r="G1" s="1">
        <v>6</v>
      </c>
      <c r="H1" s="4">
        <v>9</v>
      </c>
      <c r="I1" s="3">
        <v>10</v>
      </c>
      <c r="J1" s="1">
        <v>14</v>
      </c>
      <c r="K1" s="3">
        <v>15</v>
      </c>
      <c r="L1" s="1">
        <v>26</v>
      </c>
      <c r="M1" s="3">
        <v>27</v>
      </c>
      <c r="N1" s="43">
        <v>28</v>
      </c>
      <c r="O1" s="1">
        <v>29</v>
      </c>
      <c r="P1" s="3">
        <v>30</v>
      </c>
      <c r="Q1" s="3">
        <v>39</v>
      </c>
      <c r="R1" s="3"/>
      <c r="S1" s="3">
        <v>40</v>
      </c>
      <c r="T1" s="1">
        <v>41</v>
      </c>
      <c r="U1" s="1">
        <v>32</v>
      </c>
      <c r="W1" s="3">
        <v>52</v>
      </c>
    </row>
    <row r="2" spans="1:29" ht="61.2">
      <c r="A2" s="20"/>
      <c r="B2" s="23" t="s">
        <v>10</v>
      </c>
      <c r="C2" s="24" t="s">
        <v>11</v>
      </c>
      <c r="D2" s="25" t="s">
        <v>6</v>
      </c>
      <c r="E2" s="25" t="s">
        <v>0</v>
      </c>
      <c r="F2" s="25" t="s">
        <v>1</v>
      </c>
      <c r="G2" s="26" t="s">
        <v>2</v>
      </c>
      <c r="H2" s="27" t="s">
        <v>5</v>
      </c>
      <c r="I2" s="28" t="s">
        <v>22</v>
      </c>
      <c r="J2" s="29" t="s">
        <v>21</v>
      </c>
      <c r="K2" s="30" t="s">
        <v>23</v>
      </c>
      <c r="L2" s="31" t="s">
        <v>9</v>
      </c>
      <c r="M2" s="34" t="s">
        <v>3</v>
      </c>
      <c r="N2" s="44" t="s">
        <v>8</v>
      </c>
      <c r="O2" s="31" t="s">
        <v>7</v>
      </c>
      <c r="P2" s="32" t="s">
        <v>4</v>
      </c>
      <c r="Q2" s="33" t="s">
        <v>15</v>
      </c>
      <c r="R2" s="44" t="s">
        <v>16</v>
      </c>
      <c r="S2" s="31" t="s">
        <v>17</v>
      </c>
      <c r="T2" s="32" t="s">
        <v>4</v>
      </c>
      <c r="U2" s="33" t="s">
        <v>14</v>
      </c>
      <c r="V2" s="33" t="s">
        <v>25</v>
      </c>
      <c r="W2" s="49" t="s">
        <v>24</v>
      </c>
    </row>
    <row r="3" spans="1:29" s="20" customFormat="1" ht="17.399999999999999">
      <c r="A3" s="13"/>
      <c r="B3" s="58" t="s">
        <v>19</v>
      </c>
      <c r="C3" s="35" t="s">
        <v>41</v>
      </c>
      <c r="D3" s="14">
        <v>45</v>
      </c>
      <c r="E3" s="14">
        <f>VLOOKUP(B3,[1]الأصناف!$A$1:$J$10000,3,0)</f>
        <v>100</v>
      </c>
      <c r="F3" s="14">
        <f>VLOOKUP(B3,[1]الأصناف!$A$1:$J$10000,4,0)</f>
        <v>3.6</v>
      </c>
      <c r="G3" s="14">
        <f>VLOOKUP(B3,[1]الأصناف!$A$1:$J$10000,5,0)</f>
        <v>72</v>
      </c>
      <c r="H3" s="41">
        <v>1</v>
      </c>
      <c r="I3" s="41">
        <f>$I$1</f>
        <v>10</v>
      </c>
      <c r="J3" s="16">
        <f>(VLOOKUP(F3,'تكلفة الفارغ'!A3:G22,6,0))*G3</f>
        <v>49.391999999999996</v>
      </c>
      <c r="K3" s="17">
        <f>(VLOOKUP(F3,'تكلفة الفارغ'!A3:G22,7,0))*G3</f>
        <v>8.40672</v>
      </c>
      <c r="L3" s="17">
        <v>5120</v>
      </c>
      <c r="M3" s="48">
        <f>IF(A3="ليزر",VLOOKUP(F3,'[2]تكاليف 01012017'!$F$2:$G$5,2,0),IF(F3=1.2,'[3]تكاليف 01012017'!$B$3,IF(F3=2.3,'[3]تكاليف 01012017'!$B$4,IF(F3=2.4,'[3]تكاليف 01012017'!$B$4,IF(F3=1.8,'[3]تكاليف 01012017'!$B$4,IF(E3=14,'[3]تكاليف 01012017'!B$5,IF(E3=15,'[3]تكاليف 01012017'!$B$5,IF(E3&lt;=40,'[3]تكاليف 01012017'!$B$6,IF(E3&lt;=60,'[3]تكاليف 01012017'!$B$7,IF(E3&lt;=100,'[3]تكاليف 01012017'!$B$8,IF(E3&lt;=150,'[3]تكاليف 01012017'!$B$9,IF(E3&lt;=250,'[3]تكاليف 01012017'!$B$10,IF(E3&lt;1000,'[3]تكاليف 01012017'!$B$11,)))))))))))))</f>
        <v>400</v>
      </c>
      <c r="N3" s="15">
        <f>M3/L3</f>
        <v>7.8125E-2</v>
      </c>
      <c r="O3" s="17">
        <f>(E3*F3)/100*G3</f>
        <v>259.2</v>
      </c>
      <c r="P3" s="18">
        <f>O3*N3</f>
        <v>20.25</v>
      </c>
      <c r="Q3" s="19" t="b">
        <f>IF(A3="p",IF(F3=1.2,'[3]تكاليف 01012017'!$C$3,IF(F3=2.3,'[3]تكاليف 01012017'!$C$4,IF(F3=2.4,'[3]تكاليف 01012017'!$C$4,IF(F3=1.8,'[3]تكاليف 01012017'!$C$4,IF(E3=14,'[3]تكاليف 01012017'!C$5,IF(E3=15,'[3]تكاليف 01012017'!$C$5,IF(E3&lt;=40,'[3]تكاليف 01012017'!$C$6,IF(E3&lt;=60,'[3]تكاليف 01012017'!$C$7,IF(E3&lt;=100,'[3]تكاليف 01012017'!$C$8,IF(E3&lt;=150,'[3]تكاليف 01012017'!$C$9,IF(E3&lt;=250,'[3]تكاليف 01012017'!$C$10,IF(E3&lt;250,'[3]تكاليف 01012017'!$C$11,)))))))))))))</f>
        <v>0</v>
      </c>
      <c r="R3" s="19">
        <f>Q3/L3</f>
        <v>0</v>
      </c>
      <c r="S3" s="47">
        <f>R3*O3*H3</f>
        <v>0</v>
      </c>
      <c r="T3" s="18">
        <f>S3+P3</f>
        <v>20.25</v>
      </c>
      <c r="U3" s="18">
        <f>T3+J3+K3+I3</f>
        <v>88.048720000000003</v>
      </c>
      <c r="V3" s="60"/>
      <c r="W3" s="50">
        <f>(V3*E3*F3*G3/100)+U3</f>
        <v>88.048720000000003</v>
      </c>
      <c r="X3" s="53"/>
      <c r="AA3" s="21"/>
      <c r="AC3" s="46"/>
    </row>
    <row r="4" spans="1:29" s="20" customFormat="1" ht="17.399999999999999">
      <c r="A4" s="13" t="s">
        <v>12</v>
      </c>
      <c r="B4" s="42" t="s">
        <v>18</v>
      </c>
      <c r="C4" s="35" t="s">
        <v>40</v>
      </c>
      <c r="D4" s="14">
        <v>45</v>
      </c>
      <c r="E4" s="14">
        <f>VLOOKUP(B4,[1]الأصناف!$A$1:$J$10000,3,0)</f>
        <v>45</v>
      </c>
      <c r="F4" s="14">
        <f>VLOOKUP(B4,[1]الأصناف!$A$1:$J$10000,4,0)</f>
        <v>7</v>
      </c>
      <c r="G4" s="14">
        <f>VLOOKUP(B4,[1]الأصناف!$A$1:$J$10000,5,0)</f>
        <v>48</v>
      </c>
      <c r="H4" s="41">
        <v>1</v>
      </c>
      <c r="I4" s="41">
        <f t="shared" ref="I4:I6" si="0">$I$1</f>
        <v>10</v>
      </c>
      <c r="J4" s="16">
        <f>(VLOOKUP(F4,'تكلفة الفارغ'!A4:G23,6,0))*G4</f>
        <v>63.503999999999998</v>
      </c>
      <c r="K4" s="17">
        <f>(VLOOKUP(F4,'تكلفة الفارغ'!A4:G23,7,0))*G4</f>
        <v>5.6044800000000006</v>
      </c>
      <c r="L4" s="17">
        <v>5120</v>
      </c>
      <c r="M4" s="48">
        <f>IF(A4="ليزر",VLOOKUP(F4,'[2]تكاليف 01012017'!$F$2:$G$5,2,0),IF(F4=1.2,'[3]تكاليف 01012017'!$B$3,IF(F4=2.3,'[3]تكاليف 01012017'!$B$4,IF(F4=2.4,'[3]تكاليف 01012017'!$B$4,IF(F4=1.8,'[3]تكاليف 01012017'!$B$4,IF(E4=14,'[3]تكاليف 01012017'!B$5,IF(E4=15,'[3]تكاليف 01012017'!$B$5,IF(E4&lt;=40,'[3]تكاليف 01012017'!$B$6,IF(E4&lt;=60,'[3]تكاليف 01012017'!$B$7,IF(E4&lt;=100,'[3]تكاليف 01012017'!$B$8,IF(E4&lt;=150,'[3]تكاليف 01012017'!$B$9,IF(E4&lt;=250,'[3]تكاليف 01012017'!$B$10,IF(E4&lt;1000,'[3]تكاليف 01012017'!$B$11,)))))))))))))</f>
        <v>425</v>
      </c>
      <c r="N4" s="15">
        <f>M4/L4</f>
        <v>8.30078125E-2</v>
      </c>
      <c r="O4" s="17">
        <f>(E4*F4)/100*G4</f>
        <v>151.19999999999999</v>
      </c>
      <c r="P4" s="18">
        <f>O4*N4</f>
        <v>12.550781249999998</v>
      </c>
      <c r="Q4" s="19">
        <f>IF(A4="p",IF(F4=1.2,'[3]تكاليف 01012017'!$C$3,IF(F4=2.3,'[3]تكاليف 01012017'!$C$4,IF(F4=2.4,'[3]تكاليف 01012017'!$C$4,IF(F4=1.8,'[3]تكاليف 01012017'!$C$4,IF(E4=14,'[3]تكاليف 01012017'!C$5,IF(E4=15,'[3]تكاليف 01012017'!$C$5,IF(E4&lt;=40,'[3]تكاليف 01012017'!$C$6,IF(E4&lt;=60,'[3]تكاليف 01012017'!$C$7,IF(E4&lt;=100,'[3]تكاليف 01012017'!$C$8,IF(E4&lt;=150,'[3]تكاليف 01012017'!$C$9,IF(E4&lt;=250,'[3]تكاليف 01012017'!$C$10,IF(E4&lt;250,'[3]تكاليف 01012017'!$C$11,)))))))))))))</f>
        <v>85</v>
      </c>
      <c r="R4" s="19">
        <f>Q4/L4</f>
        <v>1.66015625E-2</v>
      </c>
      <c r="S4" s="54">
        <f>R4*O4*H4</f>
        <v>2.5101562499999996</v>
      </c>
      <c r="T4" s="18">
        <f t="shared" ref="T4:T6" si="1">S4+P4</f>
        <v>15.060937499999998</v>
      </c>
      <c r="U4" s="18">
        <f t="shared" ref="U4:U6" si="2">T4+J4+K4+I4</f>
        <v>94.169417499999994</v>
      </c>
      <c r="V4" s="60"/>
      <c r="W4" s="50">
        <f t="shared" ref="W4:W6" si="3">(V4*E4*F4*G4/100)+U4</f>
        <v>94.169417499999994</v>
      </c>
      <c r="X4" s="53"/>
      <c r="AA4" s="21"/>
      <c r="AC4" s="46"/>
    </row>
    <row r="5" spans="1:29" s="20" customFormat="1" ht="17.399999999999999">
      <c r="A5" s="13" t="s">
        <v>13</v>
      </c>
      <c r="B5" s="58" t="s">
        <v>26</v>
      </c>
      <c r="C5" s="35" t="s">
        <v>13</v>
      </c>
      <c r="D5" s="14">
        <v>40</v>
      </c>
      <c r="E5" s="14">
        <f>VLOOKUP(B5,[1]الأصناف!$A$1:$J$10000,3,0)</f>
        <v>10</v>
      </c>
      <c r="F5" s="14">
        <f>VLOOKUP(B5,[1]الأصناف!$A$1:$J$10000,4,0)</f>
        <v>2.2999999999999998</v>
      </c>
      <c r="G5" s="14">
        <f>VLOOKUP(B5,[1]الأصناف!$A$1:$J$10000,5,0)</f>
        <v>72</v>
      </c>
      <c r="H5" s="41">
        <v>1</v>
      </c>
      <c r="I5" s="41">
        <f t="shared" si="0"/>
        <v>10</v>
      </c>
      <c r="J5" s="16">
        <f>(VLOOKUP(F5,'تكلفة الفارغ'!A5:G24,6,0))*G5</f>
        <v>31.013581395348837</v>
      </c>
      <c r="K5" s="17">
        <f>(VLOOKUP(F5,'تكلفة الفارغ'!A5:G24,7,0))*G5</f>
        <v>4.2336</v>
      </c>
      <c r="L5" s="57">
        <v>4000</v>
      </c>
      <c r="M5" s="48">
        <f>IF(A5="ليزر",VLOOKUP(F5,'[2]تكاليف 01012017'!$F$2:$G$5,2,0),IF(F5=1.2,'[3]تكاليف 01012017'!$B$3,IF(F5=2.3,'[3]تكاليف 01012017'!$B$4,IF(F5=2.4,'[3]تكاليف 01012017'!$B$4,IF(F5=1.8,'[3]تكاليف 01012017'!$B$4,IF(E5=14,'[3]تكاليف 01012017'!B$5,IF(E5=15,'[3]تكاليف 01012017'!$B$5,IF(E5&lt;=40,'[3]تكاليف 01012017'!$B$6,IF(E5&lt;=60,'[3]تكاليف 01012017'!$B$7,IF(E5&lt;=100,'[3]تكاليف 01012017'!$B$8,IF(E5&lt;=150,'[3]تكاليف 01012017'!$B$9,IF(E5&lt;=250,'[3]تكاليف 01012017'!$B$10,IF(E5&lt;1000,'[3]تكاليف 01012017'!$B$11,)))))))))))))</f>
        <v>2420</v>
      </c>
      <c r="N5" s="15">
        <f t="shared" ref="N5:N6" si="4">M5/L5</f>
        <v>0.60499999999999998</v>
      </c>
      <c r="O5" s="17">
        <f>(E5*F5)/100*G5</f>
        <v>16.560000000000002</v>
      </c>
      <c r="P5" s="18">
        <f t="shared" ref="P5:P6" si="5">O5*N5</f>
        <v>10.018800000000001</v>
      </c>
      <c r="Q5" s="19" t="b">
        <f>IF(A5="p",IF(F5=1.2,'[3]تكاليف 01012017'!$C$3,IF(F5=2.3,'[3]تكاليف 01012017'!$C$4,IF(F5=2.4,'[3]تكاليف 01012017'!$C$4,IF(F5=1.8,'[3]تكاليف 01012017'!$C$4,IF(E5=14,'[3]تكاليف 01012017'!C$5,IF(E5=15,'[3]تكاليف 01012017'!$C$5,IF(E5&lt;=40,'[3]تكاليف 01012017'!$C$6,IF(E5&lt;=60,'[3]تكاليف 01012017'!$C$7,IF(E5&lt;=100,'[3]تكاليف 01012017'!$C$8,IF(E5&lt;=150,'[3]تكاليف 01012017'!$C$9,IF(E5&lt;=250,'[3]تكاليف 01012017'!$C$10,IF(E5&lt;250,'[3]تكاليف 01012017'!$C$11,)))))))))))))</f>
        <v>0</v>
      </c>
      <c r="R5" s="19">
        <f>Q5/L5</f>
        <v>0</v>
      </c>
      <c r="S5" s="47">
        <f>R5*O5*H5</f>
        <v>0</v>
      </c>
      <c r="T5" s="18">
        <f t="shared" si="1"/>
        <v>10.018800000000001</v>
      </c>
      <c r="U5" s="18">
        <f t="shared" si="2"/>
        <v>55.265981395348838</v>
      </c>
      <c r="V5" s="60"/>
      <c r="W5" s="50">
        <f t="shared" si="3"/>
        <v>55.265981395348838</v>
      </c>
      <c r="X5" s="53"/>
      <c r="AA5" s="21"/>
      <c r="AC5" s="46"/>
    </row>
    <row r="6" spans="1:29" s="20" customFormat="1" ht="17.399999999999999">
      <c r="A6" s="13"/>
      <c r="B6" s="58" t="s">
        <v>20</v>
      </c>
      <c r="C6" s="35" t="s">
        <v>37</v>
      </c>
      <c r="D6" s="14">
        <v>40</v>
      </c>
      <c r="E6" s="14">
        <f>VLOOKUP(B6,[1]الأصناف!$A$1:$J$10000,3,0)</f>
        <v>15</v>
      </c>
      <c r="F6" s="14">
        <f>VLOOKUP(B6,[1]الأصناف!$A$1:$J$10000,4,0)</f>
        <v>2.2999999999999998</v>
      </c>
      <c r="G6" s="14">
        <f>VLOOKUP(B6,[1]الأصناف!$A$1:$J$10000,5,0)</f>
        <v>36</v>
      </c>
      <c r="H6" s="41">
        <v>1</v>
      </c>
      <c r="I6" s="41">
        <f t="shared" si="0"/>
        <v>10</v>
      </c>
      <c r="J6" s="16">
        <f>(VLOOKUP(F6,'تكلفة الفارغ'!A6:G25,6,0))*G6</f>
        <v>15.506790697674418</v>
      </c>
      <c r="K6" s="17">
        <f>(VLOOKUP(F6,'تكلفة الفارغ'!A6:G25,7,0))*G6</f>
        <v>2.1168</v>
      </c>
      <c r="L6" s="57">
        <v>2286</v>
      </c>
      <c r="M6" s="48">
        <f>IF(A6="ليزر",VLOOKUP(F6,'[2]تكاليف 01012017'!$F$2:$G$5,2,0),IF(F6=1.2,'[3]تكاليف 01012017'!$B$3,IF(F6=2.3,'[3]تكاليف 01012017'!$B$4,IF(F6=2.4,'[3]تكاليف 01012017'!$B$4,IF(F6=1.8,'[3]تكاليف 01012017'!$B$4,IF(E6=14,'[3]تكاليف 01012017'!B$5,IF(E6=15,'[3]تكاليف 01012017'!$B$5,IF(E6&lt;=40,'[3]تكاليف 01012017'!$B$6,IF(E6&lt;=60,'[3]تكاليف 01012017'!$B$7,IF(E6&lt;=100,'[3]تكاليف 01012017'!$B$8,IF(E6&lt;=150,'[3]تكاليف 01012017'!$B$9,IF(E6&lt;=250,'[3]تكاليف 01012017'!$B$10,IF(E6&lt;1000,'[3]تكاليف 01012017'!$B$11,)))))))))))))</f>
        <v>600</v>
      </c>
      <c r="N6" s="15">
        <f t="shared" si="4"/>
        <v>0.26246719160104987</v>
      </c>
      <c r="O6" s="17">
        <f>(E6*F6)/100*G6</f>
        <v>12.419999999999998</v>
      </c>
      <c r="P6" s="18">
        <f t="shared" si="5"/>
        <v>3.2598425196850389</v>
      </c>
      <c r="Q6" s="19" t="b">
        <f>IF(A6="p",IF(F6=1.2,'[3]تكاليف 01012017'!$C$3,IF(F6=2.3,'[3]تكاليف 01012017'!$C$4,IF(F6=2.4,'[3]تكاليف 01012017'!$C$4,IF(F6=1.8,'[3]تكاليف 01012017'!$C$4,IF(E6=14,'[3]تكاليف 01012017'!C$5,IF(E6=15,'[3]تكاليف 01012017'!$C$5,IF(E6&lt;=40,'[3]تكاليف 01012017'!$C$6,IF(E6&lt;=60,'[3]تكاليف 01012017'!$C$7,IF(E6&lt;=100,'[3]تكاليف 01012017'!$C$8,IF(E6&lt;=150,'[3]تكاليف 01012017'!$C$9,IF(E6&lt;=250,'[3]تكاليف 01012017'!$C$10,IF(E6&lt;250,'[3]تكاليف 01012017'!$C$11,)))))))))))))</f>
        <v>0</v>
      </c>
      <c r="R6" s="19">
        <f>Q6/L6</f>
        <v>0</v>
      </c>
      <c r="S6" s="47">
        <f>R6*O6*H6</f>
        <v>0</v>
      </c>
      <c r="T6" s="18">
        <f t="shared" si="1"/>
        <v>3.2598425196850389</v>
      </c>
      <c r="U6" s="18">
        <f t="shared" si="2"/>
        <v>30.883433217359457</v>
      </c>
      <c r="V6" s="60"/>
      <c r="W6" s="50">
        <f t="shared" si="3"/>
        <v>30.883433217359457</v>
      </c>
      <c r="X6" s="53"/>
      <c r="AA6" s="21"/>
      <c r="AC6" s="46"/>
    </row>
    <row r="7" spans="1:29" ht="13.2">
      <c r="B7" s="38"/>
      <c r="C7" s="37"/>
      <c r="H7" s="5"/>
      <c r="L7" s="40"/>
      <c r="W7" s="52"/>
    </row>
    <row r="8" spans="1:29" ht="13.2">
      <c r="B8" s="38"/>
      <c r="C8" s="37"/>
      <c r="H8" s="5"/>
      <c r="M8" s="40"/>
      <c r="S8" s="52"/>
      <c r="W8" s="5"/>
    </row>
    <row r="9" spans="1:29">
      <c r="B9" s="39"/>
      <c r="C9" s="36"/>
      <c r="H9" s="5"/>
      <c r="L9" s="40"/>
    </row>
    <row r="10" spans="1:29">
      <c r="B10" s="38"/>
      <c r="C10" s="37"/>
      <c r="H10" s="56"/>
      <c r="L10" s="40"/>
      <c r="M10" s="40"/>
    </row>
    <row r="11" spans="1:29">
      <c r="B11" s="9"/>
      <c r="C11" s="36"/>
      <c r="H11" s="56"/>
    </row>
    <row r="12" spans="1:29">
      <c r="B12" s="9"/>
      <c r="H12" s="56"/>
      <c r="U12" s="5"/>
      <c r="V12" s="5"/>
    </row>
    <row r="13" spans="1:29">
      <c r="B13" s="9"/>
      <c r="H13" s="5"/>
    </row>
    <row r="14" spans="1:29">
      <c r="B14" s="9"/>
      <c r="H14" s="56"/>
      <c r="L14" s="55"/>
    </row>
    <row r="15" spans="1:29">
      <c r="B15" s="9"/>
      <c r="F15" s="51"/>
      <c r="H15" s="56"/>
    </row>
    <row r="16" spans="1:29">
      <c r="B16" s="9"/>
      <c r="H16" s="56"/>
    </row>
    <row r="17" spans="2:8">
      <c r="B17" s="9"/>
      <c r="H17" s="5"/>
    </row>
    <row r="18" spans="2:8">
      <c r="B18" s="9"/>
      <c r="H18" s="5"/>
    </row>
    <row r="19" spans="2:8">
      <c r="B19" s="9"/>
      <c r="H19" s="5"/>
    </row>
    <row r="20" spans="2:8">
      <c r="B20" s="9"/>
      <c r="H20" s="5"/>
    </row>
    <row r="21" spans="2:8">
      <c r="B21" s="9"/>
      <c r="H21" s="5"/>
    </row>
    <row r="22" spans="2:8">
      <c r="B22" s="9"/>
      <c r="H22" s="5"/>
    </row>
    <row r="23" spans="2:8">
      <c r="B23" s="9"/>
      <c r="H23" s="5"/>
    </row>
    <row r="24" spans="2:8">
      <c r="B24" s="9"/>
      <c r="H24" s="5"/>
    </row>
    <row r="25" spans="2:8">
      <c r="B25" s="9"/>
      <c r="H25" s="5"/>
    </row>
    <row r="26" spans="2:8">
      <c r="B26" s="9"/>
      <c r="H26" s="5"/>
    </row>
    <row r="27" spans="2:8">
      <c r="B27" s="9"/>
      <c r="H27" s="5"/>
    </row>
    <row r="28" spans="2:8">
      <c r="B28" s="9"/>
      <c r="H28" s="5"/>
    </row>
    <row r="29" spans="2:8">
      <c r="B29" s="9"/>
      <c r="H29" s="5"/>
    </row>
    <row r="30" spans="2:8">
      <c r="B30" s="9"/>
      <c r="H30" s="5"/>
    </row>
    <row r="31" spans="2:8">
      <c r="B31" s="9"/>
      <c r="H31" s="5"/>
    </row>
    <row r="32" spans="2:8">
      <c r="B32" s="9"/>
      <c r="H32" s="5"/>
    </row>
    <row r="33" spans="2:8">
      <c r="B33" s="9"/>
      <c r="H33" s="5"/>
    </row>
    <row r="34" spans="2:8">
      <c r="B34" s="9"/>
      <c r="H34" s="5"/>
    </row>
    <row r="35" spans="2:8">
      <c r="B35" s="9"/>
      <c r="H35" s="5"/>
    </row>
    <row r="36" spans="2:8">
      <c r="B36" s="9"/>
      <c r="H36" s="5"/>
    </row>
    <row r="37" spans="2:8">
      <c r="B37" s="9"/>
      <c r="H37" s="5"/>
    </row>
    <row r="38" spans="2:8">
      <c r="B38" s="9"/>
      <c r="H38" s="5"/>
    </row>
    <row r="39" spans="2:8">
      <c r="B39" s="9"/>
      <c r="H39" s="5"/>
    </row>
    <row r="40" spans="2:8">
      <c r="B40" s="9"/>
      <c r="H40" s="5"/>
    </row>
    <row r="41" spans="2:8">
      <c r="B41" s="9"/>
      <c r="H41" s="5"/>
    </row>
    <row r="42" spans="2:8">
      <c r="B42" s="9"/>
      <c r="H42" s="5"/>
    </row>
    <row r="43" spans="2:8">
      <c r="B43" s="9"/>
      <c r="H43" s="5"/>
    </row>
    <row r="44" spans="2:8">
      <c r="B44" s="9"/>
      <c r="H44" s="5"/>
    </row>
    <row r="45" spans="2:8">
      <c r="B45" s="9"/>
      <c r="H45" s="5"/>
    </row>
    <row r="46" spans="2:8">
      <c r="B46" s="9"/>
      <c r="H46" s="5"/>
    </row>
    <row r="47" spans="2:8">
      <c r="B47" s="9"/>
      <c r="H47" s="5"/>
    </row>
    <row r="48" spans="2:8">
      <c r="B48" s="9"/>
      <c r="H48" s="5"/>
    </row>
    <row r="49" spans="2:8">
      <c r="B49" s="9"/>
      <c r="H49" s="5"/>
    </row>
    <row r="50" spans="2:8">
      <c r="B50" s="9"/>
      <c r="H50" s="5"/>
    </row>
    <row r="51" spans="2:8">
      <c r="B51" s="9"/>
      <c r="H51" s="5"/>
    </row>
    <row r="52" spans="2:8">
      <c r="B52" s="9"/>
      <c r="H52" s="5"/>
    </row>
    <row r="53" spans="2:8">
      <c r="B53" s="9"/>
      <c r="H53" s="5"/>
    </row>
    <row r="54" spans="2:8">
      <c r="B54" s="9"/>
      <c r="H54" s="5"/>
    </row>
    <row r="55" spans="2:8">
      <c r="B55" s="9"/>
      <c r="H55" s="5"/>
    </row>
    <row r="56" spans="2:8">
      <c r="B56" s="9"/>
      <c r="H56" s="5"/>
    </row>
    <row r="57" spans="2:8">
      <c r="B57" s="9"/>
      <c r="H57" s="5"/>
    </row>
    <row r="58" spans="2:8">
      <c r="B58" s="9"/>
      <c r="H58" s="5"/>
    </row>
    <row r="59" spans="2:8">
      <c r="B59" s="9"/>
      <c r="H59" s="5"/>
    </row>
    <row r="60" spans="2:8">
      <c r="B60" s="9"/>
      <c r="H60" s="5"/>
    </row>
    <row r="61" spans="2:8">
      <c r="B61" s="9"/>
      <c r="H61" s="5"/>
    </row>
    <row r="62" spans="2:8">
      <c r="B62" s="9"/>
      <c r="H62" s="5"/>
    </row>
    <row r="63" spans="2:8">
      <c r="B63" s="9"/>
      <c r="H63" s="5"/>
    </row>
    <row r="64" spans="2:8">
      <c r="B64" s="9"/>
      <c r="H64" s="5"/>
    </row>
    <row r="65" spans="2:8">
      <c r="B65" s="9"/>
      <c r="H65" s="5"/>
    </row>
    <row r="66" spans="2:8">
      <c r="B66" s="9"/>
      <c r="H66" s="5"/>
    </row>
    <row r="67" spans="2:8">
      <c r="B67" s="9"/>
      <c r="H67" s="5"/>
    </row>
    <row r="68" spans="2:8">
      <c r="B68" s="9"/>
      <c r="H68" s="5"/>
    </row>
    <row r="69" spans="2:8">
      <c r="B69" s="9"/>
      <c r="H69" s="5"/>
    </row>
    <row r="70" spans="2:8">
      <c r="B70" s="9"/>
      <c r="H70" s="5"/>
    </row>
    <row r="71" spans="2:8">
      <c r="B71" s="9"/>
      <c r="H71" s="5"/>
    </row>
    <row r="72" spans="2:8">
      <c r="B72" s="9"/>
      <c r="H72" s="5"/>
    </row>
    <row r="73" spans="2:8">
      <c r="B73" s="9"/>
      <c r="H73" s="5"/>
    </row>
    <row r="74" spans="2:8">
      <c r="B74" s="9"/>
      <c r="H74" s="5"/>
    </row>
    <row r="75" spans="2:8">
      <c r="B75" s="9"/>
      <c r="H75" s="5"/>
    </row>
    <row r="76" spans="2:8">
      <c r="B76" s="9"/>
      <c r="H76" s="5"/>
    </row>
    <row r="77" spans="2:8">
      <c r="B77" s="9"/>
      <c r="H77" s="5"/>
    </row>
    <row r="78" spans="2:8">
      <c r="B78" s="9"/>
      <c r="H78" s="5"/>
    </row>
    <row r="79" spans="2:8">
      <c r="B79" s="9"/>
      <c r="H79" s="5"/>
    </row>
    <row r="80" spans="2:8">
      <c r="B80" s="9"/>
      <c r="H80" s="5"/>
    </row>
    <row r="81" spans="2:8">
      <c r="B81" s="9"/>
      <c r="H81" s="5"/>
    </row>
    <row r="82" spans="2:8">
      <c r="B82" s="9"/>
      <c r="H82" s="5"/>
    </row>
    <row r="83" spans="2:8">
      <c r="B83" s="9"/>
      <c r="H83" s="5"/>
    </row>
    <row r="84" spans="2:8">
      <c r="B84" s="9"/>
      <c r="H84" s="5"/>
    </row>
    <row r="85" spans="2:8">
      <c r="B85" s="9"/>
      <c r="H85" s="5"/>
    </row>
    <row r="86" spans="2:8">
      <c r="B86" s="9"/>
      <c r="H86" s="5"/>
    </row>
    <row r="87" spans="2:8">
      <c r="B87" s="9"/>
      <c r="H87" s="5"/>
    </row>
    <row r="88" spans="2:8">
      <c r="B88" s="9"/>
      <c r="H88" s="5"/>
    </row>
    <row r="89" spans="2:8">
      <c r="B89" s="9"/>
      <c r="H89" s="5"/>
    </row>
    <row r="90" spans="2:8">
      <c r="B90" s="9"/>
      <c r="H90" s="5"/>
    </row>
    <row r="91" spans="2:8">
      <c r="B91" s="9"/>
      <c r="H91" s="5"/>
    </row>
    <row r="92" spans="2:8">
      <c r="B92" s="9"/>
      <c r="H92" s="5"/>
    </row>
    <row r="93" spans="2:8">
      <c r="B93" s="9"/>
      <c r="H93" s="5"/>
    </row>
    <row r="94" spans="2:8">
      <c r="B94" s="9"/>
      <c r="H94" s="5"/>
    </row>
    <row r="95" spans="2:8">
      <c r="B95" s="9"/>
      <c r="H95" s="5"/>
    </row>
    <row r="96" spans="2:8">
      <c r="B96" s="9"/>
      <c r="H96" s="5"/>
    </row>
    <row r="97" spans="2:8">
      <c r="B97" s="9"/>
      <c r="H97" s="5"/>
    </row>
    <row r="98" spans="2:8">
      <c r="B98" s="9"/>
      <c r="H98" s="5"/>
    </row>
    <row r="99" spans="2:8">
      <c r="B99" s="9"/>
      <c r="H99" s="5"/>
    </row>
    <row r="100" spans="2:8">
      <c r="B100" s="9"/>
      <c r="H100" s="5"/>
    </row>
    <row r="101" spans="2:8">
      <c r="B101" s="9"/>
      <c r="H101" s="5"/>
    </row>
    <row r="102" spans="2:8">
      <c r="B102" s="9"/>
      <c r="H102" s="5"/>
    </row>
    <row r="103" spans="2:8">
      <c r="B103" s="9"/>
      <c r="H103" s="5"/>
    </row>
    <row r="104" spans="2:8">
      <c r="B104" s="9"/>
      <c r="H104" s="5"/>
    </row>
    <row r="105" spans="2:8">
      <c r="B105" s="9"/>
      <c r="H105" s="5"/>
    </row>
    <row r="106" spans="2:8">
      <c r="B106" s="9"/>
      <c r="H106" s="5"/>
    </row>
    <row r="107" spans="2:8">
      <c r="B107" s="9"/>
      <c r="H107" s="5"/>
    </row>
    <row r="108" spans="2:8">
      <c r="B108" s="9"/>
      <c r="H108" s="5"/>
    </row>
    <row r="109" spans="2:8">
      <c r="B109" s="9"/>
      <c r="H109" s="5"/>
    </row>
    <row r="110" spans="2:8">
      <c r="B110" s="9"/>
      <c r="H110" s="5"/>
    </row>
    <row r="111" spans="2:8">
      <c r="B111" s="9"/>
      <c r="H111" s="5"/>
    </row>
    <row r="112" spans="2:8">
      <c r="B112" s="9"/>
      <c r="H112" s="5"/>
    </row>
    <row r="113" spans="2:8">
      <c r="B113" s="9"/>
      <c r="H113" s="5"/>
    </row>
    <row r="114" spans="2:8">
      <c r="B114" s="9"/>
      <c r="H114" s="5"/>
    </row>
    <row r="115" spans="2:8">
      <c r="B115" s="9"/>
      <c r="H115" s="5"/>
    </row>
    <row r="116" spans="2:8">
      <c r="B116" s="9"/>
      <c r="H116" s="5"/>
    </row>
    <row r="117" spans="2:8">
      <c r="B117" s="9"/>
      <c r="H117" s="5"/>
    </row>
    <row r="118" spans="2:8">
      <c r="B118" s="9"/>
      <c r="H118" s="5"/>
    </row>
    <row r="119" spans="2:8">
      <c r="B119" s="10"/>
      <c r="H119" s="11"/>
    </row>
  </sheetData>
  <autoFilter ref="A2:AR8" xr:uid="{00000000-0009-0000-0000-000000000000}"/>
  <sortState xmlns:xlrd2="http://schemas.microsoft.com/office/spreadsheetml/2017/richdata2" ref="H9:H18">
    <sortCondition ref="H9"/>
  </sortState>
  <dataValidations count="1">
    <dataValidation type="list" allowBlank="1" showInputMessage="1" showErrorMessage="1" sqref="A3:A6" xr:uid="{00000000-0002-0000-0000-000000000000}">
      <formula1>#REF!</formula1>
    </dataValidation>
  </dataValidations>
  <pageMargins left="0" right="0" top="0" bottom="0" header="0" footer="0"/>
  <pageSetup paperSize="9" scale="80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topLeftCell="A3" zoomScaleNormal="100" workbookViewId="0">
      <selection activeCell="E4" sqref="E4:E22"/>
    </sheetView>
  </sheetViews>
  <sheetFormatPr defaultRowHeight="10.199999999999999"/>
  <cols>
    <col min="1" max="1" width="12.5" style="59" customWidth="1"/>
    <col min="2" max="2" width="21.83203125" style="59" customWidth="1"/>
    <col min="3" max="3" width="23.83203125" customWidth="1"/>
    <col min="4" max="4" width="25.33203125" style="59" customWidth="1"/>
    <col min="5" max="5" width="23.83203125" customWidth="1"/>
    <col min="6" max="6" width="23.1640625" bestFit="1" customWidth="1"/>
    <col min="7" max="7" width="18.5" customWidth="1"/>
  </cols>
  <sheetData>
    <row r="1" spans="1:7" ht="35.25" customHeight="1">
      <c r="F1" s="65">
        <v>25.2</v>
      </c>
      <c r="G1" s="65">
        <v>140</v>
      </c>
    </row>
    <row r="2" spans="1:7" ht="39.75" customHeight="1">
      <c r="B2" s="66" t="s">
        <v>30</v>
      </c>
      <c r="C2" s="66"/>
      <c r="D2" s="66" t="s">
        <v>31</v>
      </c>
      <c r="E2" s="66"/>
      <c r="F2" s="66" t="s">
        <v>38</v>
      </c>
      <c r="G2" s="66"/>
    </row>
    <row r="3" spans="1:7" ht="18">
      <c r="A3" s="61" t="s">
        <v>27</v>
      </c>
      <c r="B3" s="61" t="s">
        <v>28</v>
      </c>
      <c r="C3" s="61" t="s">
        <v>29</v>
      </c>
      <c r="D3" s="61" t="s">
        <v>28</v>
      </c>
      <c r="E3" s="61" t="s">
        <v>29</v>
      </c>
      <c r="F3" s="61" t="s">
        <v>39</v>
      </c>
      <c r="G3" s="61" t="s">
        <v>29</v>
      </c>
    </row>
    <row r="4" spans="1:7" ht="18">
      <c r="A4" s="61">
        <v>1.2</v>
      </c>
      <c r="B4" s="62">
        <v>8.8554216867469879</v>
      </c>
      <c r="C4" s="62">
        <v>0.21</v>
      </c>
      <c r="D4" s="62">
        <f>B4/1000</f>
        <v>8.8554216867469879E-3</v>
      </c>
      <c r="E4" s="67">
        <f>C4/1000</f>
        <v>2.0999999999999998E-4</v>
      </c>
      <c r="F4" s="62">
        <f>D4*$F$1</f>
        <v>0.22315662650602408</v>
      </c>
      <c r="G4" s="62">
        <f>E4*$G$1</f>
        <v>2.9399999999999999E-2</v>
      </c>
    </row>
    <row r="5" spans="1:7" ht="18">
      <c r="A5" s="61">
        <v>1.8</v>
      </c>
      <c r="B5" s="62">
        <v>13.363636363636363</v>
      </c>
      <c r="C5" s="62">
        <v>0.21</v>
      </c>
      <c r="D5" s="62">
        <f t="shared" ref="D5:D21" si="0">B5/1000</f>
        <v>1.3363636363636364E-2</v>
      </c>
      <c r="E5" s="67">
        <f t="shared" ref="E5:E22" si="1">C5/1000</f>
        <v>2.0999999999999998E-4</v>
      </c>
      <c r="F5" s="62">
        <f t="shared" ref="F5:F21" si="2">D5*$F$1</f>
        <v>0.33676363636363638</v>
      </c>
      <c r="G5" s="62">
        <f t="shared" ref="G5:G22" si="3">E5*$G$1</f>
        <v>2.9399999999999999E-2</v>
      </c>
    </row>
    <row r="6" spans="1:7" ht="18">
      <c r="A6" s="61">
        <v>2.2999999999999998</v>
      </c>
      <c r="B6" s="62">
        <v>17.093023255813954</v>
      </c>
      <c r="C6" s="62">
        <v>0.42</v>
      </c>
      <c r="D6" s="62">
        <f t="shared" si="0"/>
        <v>1.7093023255813952E-2</v>
      </c>
      <c r="E6" s="67">
        <f t="shared" si="1"/>
        <v>4.1999999999999996E-4</v>
      </c>
      <c r="F6" s="62">
        <f t="shared" si="2"/>
        <v>0.4307441860465116</v>
      </c>
      <c r="G6" s="62">
        <f t="shared" si="3"/>
        <v>5.8799999999999998E-2</v>
      </c>
    </row>
    <row r="7" spans="1:7" ht="18">
      <c r="A7" s="61">
        <v>2.4</v>
      </c>
      <c r="B7" s="62">
        <v>17.927</v>
      </c>
      <c r="C7" s="62">
        <v>0.42</v>
      </c>
      <c r="D7" s="62">
        <f t="shared" ref="D7" si="4">B7/1000</f>
        <v>1.7926999999999998E-2</v>
      </c>
      <c r="E7" s="67">
        <f t="shared" ref="E7" si="5">C7/1000</f>
        <v>4.1999999999999996E-4</v>
      </c>
      <c r="F7" s="62">
        <f t="shared" ref="F7" si="6">D7*$F$1</f>
        <v>0.45176039999999995</v>
      </c>
      <c r="G7" s="62">
        <f t="shared" ref="G7" si="7">E7*$G$1</f>
        <v>5.8799999999999998E-2</v>
      </c>
    </row>
    <row r="8" spans="1:7" ht="18">
      <c r="A8" s="61">
        <v>3.6</v>
      </c>
      <c r="B8" s="62">
        <v>27.222222222222221</v>
      </c>
      <c r="C8" s="62">
        <v>0.83399999999999996</v>
      </c>
      <c r="D8" s="62">
        <f t="shared" si="0"/>
        <v>2.7222222222222221E-2</v>
      </c>
      <c r="E8" s="67">
        <f t="shared" si="1"/>
        <v>8.34E-4</v>
      </c>
      <c r="F8" s="62">
        <f t="shared" si="2"/>
        <v>0.68599999999999994</v>
      </c>
      <c r="G8" s="62">
        <f t="shared" si="3"/>
        <v>0.11676</v>
      </c>
    </row>
    <row r="9" spans="1:7" ht="18">
      <c r="A9" s="61">
        <v>4</v>
      </c>
      <c r="B9" s="62">
        <v>29.4</v>
      </c>
      <c r="C9" s="62">
        <v>0.83399999999999996</v>
      </c>
      <c r="D9" s="62">
        <f t="shared" si="0"/>
        <v>2.9399999999999999E-2</v>
      </c>
      <c r="E9" s="67">
        <f t="shared" si="1"/>
        <v>8.34E-4</v>
      </c>
      <c r="F9" s="62">
        <f t="shared" si="2"/>
        <v>0.74087999999999998</v>
      </c>
      <c r="G9" s="62">
        <f t="shared" si="3"/>
        <v>0.11676</v>
      </c>
    </row>
    <row r="10" spans="1:7" ht="18">
      <c r="A10" s="61">
        <v>4.0999999999999996</v>
      </c>
      <c r="B10" s="62">
        <v>30.625</v>
      </c>
      <c r="C10" s="62">
        <v>0.83399999999999996</v>
      </c>
      <c r="D10" s="62">
        <f t="shared" si="0"/>
        <v>3.0624999999999999E-2</v>
      </c>
      <c r="E10" s="67">
        <f t="shared" si="1"/>
        <v>8.34E-4</v>
      </c>
      <c r="F10" s="62">
        <f t="shared" si="2"/>
        <v>0.77174999999999994</v>
      </c>
      <c r="G10" s="62">
        <f t="shared" si="3"/>
        <v>0.11676</v>
      </c>
    </row>
    <row r="11" spans="1:7" ht="18">
      <c r="A11" s="61">
        <v>4.2</v>
      </c>
      <c r="B11" s="62">
        <v>31.956521739130434</v>
      </c>
      <c r="C11" s="62">
        <v>0.83399999999999996</v>
      </c>
      <c r="D11" s="62">
        <f t="shared" si="0"/>
        <v>3.1956521739130432E-2</v>
      </c>
      <c r="E11" s="67">
        <f t="shared" si="1"/>
        <v>8.34E-4</v>
      </c>
      <c r="F11" s="62">
        <f t="shared" si="2"/>
        <v>0.80530434782608684</v>
      </c>
      <c r="G11" s="62">
        <f t="shared" si="3"/>
        <v>0.11676</v>
      </c>
    </row>
    <row r="12" spans="1:7" ht="18">
      <c r="A12" s="61">
        <v>4.5</v>
      </c>
      <c r="B12" s="62">
        <v>33.409090909090907</v>
      </c>
      <c r="C12" s="62">
        <v>0.83399999999999996</v>
      </c>
      <c r="D12" s="62">
        <f t="shared" si="0"/>
        <v>3.3409090909090909E-2</v>
      </c>
      <c r="E12" s="67">
        <f t="shared" si="1"/>
        <v>8.34E-4</v>
      </c>
      <c r="F12" s="62">
        <f t="shared" si="2"/>
        <v>0.84190909090909094</v>
      </c>
      <c r="G12" s="62">
        <f t="shared" si="3"/>
        <v>0.11676</v>
      </c>
    </row>
    <row r="13" spans="1:7" ht="18">
      <c r="A13" s="61">
        <v>4.8</v>
      </c>
      <c r="B13" s="62">
        <v>36.75</v>
      </c>
      <c r="C13" s="62">
        <v>0.83399999999999996</v>
      </c>
      <c r="D13" s="62">
        <f t="shared" si="0"/>
        <v>3.6749999999999998E-2</v>
      </c>
      <c r="E13" s="67">
        <f t="shared" si="1"/>
        <v>8.34E-4</v>
      </c>
      <c r="F13" s="62">
        <f t="shared" si="2"/>
        <v>0.92609999999999992</v>
      </c>
      <c r="G13" s="62">
        <f t="shared" si="3"/>
        <v>0.11676</v>
      </c>
    </row>
    <row r="14" spans="1:7" ht="18">
      <c r="A14" s="61">
        <v>5</v>
      </c>
      <c r="B14" s="62">
        <v>36.75</v>
      </c>
      <c r="C14" s="62">
        <v>0.83399999999999996</v>
      </c>
      <c r="D14" s="62">
        <f t="shared" si="0"/>
        <v>3.6749999999999998E-2</v>
      </c>
      <c r="E14" s="67">
        <f t="shared" si="1"/>
        <v>8.34E-4</v>
      </c>
      <c r="F14" s="62">
        <f t="shared" si="2"/>
        <v>0.92609999999999992</v>
      </c>
      <c r="G14" s="62">
        <f t="shared" si="3"/>
        <v>0.11676</v>
      </c>
    </row>
    <row r="15" spans="1:7" ht="18">
      <c r="A15" s="61">
        <v>6</v>
      </c>
      <c r="B15" s="62">
        <v>45.9375</v>
      </c>
      <c r="C15" s="62">
        <v>0.83399999999999996</v>
      </c>
      <c r="D15" s="62">
        <f t="shared" si="0"/>
        <v>4.5937499999999999E-2</v>
      </c>
      <c r="E15" s="67">
        <f t="shared" si="1"/>
        <v>8.34E-4</v>
      </c>
      <c r="F15" s="62">
        <f t="shared" si="2"/>
        <v>1.1576249999999999</v>
      </c>
      <c r="G15" s="62">
        <f t="shared" si="3"/>
        <v>0.11676</v>
      </c>
    </row>
    <row r="16" spans="1:7" ht="18">
      <c r="A16" s="61">
        <v>7</v>
      </c>
      <c r="B16" s="62">
        <v>52.5</v>
      </c>
      <c r="C16" s="62">
        <v>0.83399999999999996</v>
      </c>
      <c r="D16" s="62">
        <f t="shared" si="0"/>
        <v>5.2499999999999998E-2</v>
      </c>
      <c r="E16" s="67">
        <f t="shared" si="1"/>
        <v>8.34E-4</v>
      </c>
      <c r="F16" s="62">
        <f t="shared" si="2"/>
        <v>1.323</v>
      </c>
      <c r="G16" s="62">
        <f t="shared" si="3"/>
        <v>0.11676</v>
      </c>
    </row>
    <row r="17" spans="1:7" ht="18">
      <c r="A17" s="61">
        <v>7.5</v>
      </c>
      <c r="B17" s="62">
        <v>56.53846153846154</v>
      </c>
      <c r="C17" s="62">
        <v>0.83399999999999996</v>
      </c>
      <c r="D17" s="62">
        <f t="shared" si="0"/>
        <v>5.6538461538461537E-2</v>
      </c>
      <c r="E17" s="67">
        <f t="shared" si="1"/>
        <v>8.34E-4</v>
      </c>
      <c r="F17" s="62">
        <f t="shared" si="2"/>
        <v>1.4247692307692308</v>
      </c>
      <c r="G17" s="62">
        <f t="shared" si="3"/>
        <v>0.11676</v>
      </c>
    </row>
    <row r="18" spans="1:7" ht="18">
      <c r="A18" s="61">
        <v>9.6</v>
      </c>
      <c r="B18" s="62">
        <v>73.5</v>
      </c>
      <c r="C18" s="62">
        <v>0.83399999999999996</v>
      </c>
      <c r="D18" s="62">
        <f t="shared" si="0"/>
        <v>7.3499999999999996E-2</v>
      </c>
      <c r="E18" s="67">
        <f t="shared" si="1"/>
        <v>8.34E-4</v>
      </c>
      <c r="F18" s="62">
        <f t="shared" si="2"/>
        <v>1.8521999999999998</v>
      </c>
      <c r="G18" s="62">
        <f t="shared" si="3"/>
        <v>0.11676</v>
      </c>
    </row>
    <row r="19" spans="1:7" ht="18">
      <c r="A19" s="61">
        <v>21</v>
      </c>
      <c r="B19" s="62">
        <v>183.75</v>
      </c>
      <c r="C19" s="62"/>
      <c r="D19" s="62">
        <f t="shared" si="0"/>
        <v>0.18375</v>
      </c>
      <c r="E19" s="67">
        <f t="shared" si="1"/>
        <v>0</v>
      </c>
      <c r="F19" s="62">
        <f t="shared" si="2"/>
        <v>4.6304999999999996</v>
      </c>
      <c r="G19" s="62">
        <f t="shared" si="3"/>
        <v>0</v>
      </c>
    </row>
    <row r="20" spans="1:7" ht="18">
      <c r="A20" s="61">
        <v>22.5</v>
      </c>
      <c r="B20" s="62">
        <v>183.75</v>
      </c>
      <c r="C20" s="62"/>
      <c r="D20" s="62">
        <f t="shared" si="0"/>
        <v>0.18375</v>
      </c>
      <c r="E20" s="67">
        <f t="shared" si="1"/>
        <v>0</v>
      </c>
      <c r="F20" s="62">
        <f t="shared" si="2"/>
        <v>4.6304999999999996</v>
      </c>
      <c r="G20" s="62">
        <f t="shared" si="3"/>
        <v>0</v>
      </c>
    </row>
    <row r="21" spans="1:7" ht="18">
      <c r="A21" s="61">
        <v>24</v>
      </c>
      <c r="B21" s="62">
        <v>183.75</v>
      </c>
      <c r="C21" s="62"/>
      <c r="D21" s="62">
        <f t="shared" si="0"/>
        <v>0.18375</v>
      </c>
      <c r="E21" s="67">
        <f t="shared" si="1"/>
        <v>0</v>
      </c>
      <c r="F21" s="62">
        <f t="shared" si="2"/>
        <v>4.6304999999999996</v>
      </c>
      <c r="G21" s="62">
        <f t="shared" si="3"/>
        <v>0</v>
      </c>
    </row>
    <row r="22" spans="1:7" ht="18">
      <c r="A22" s="61">
        <v>28.8</v>
      </c>
      <c r="B22" s="63">
        <v>245</v>
      </c>
      <c r="C22" s="62"/>
      <c r="D22" s="62">
        <f>B22/1000</f>
        <v>0.245</v>
      </c>
      <c r="E22" s="67">
        <f t="shared" si="1"/>
        <v>0</v>
      </c>
      <c r="F22" s="62">
        <f>D22*$F$1</f>
        <v>6.1739999999999995</v>
      </c>
      <c r="G22" s="62">
        <f t="shared" si="3"/>
        <v>0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3108-2F19-4596-A91B-B97DDF49451B}">
  <dimension ref="A1:B9"/>
  <sheetViews>
    <sheetView workbookViewId="0">
      <selection activeCell="C3" sqref="C3"/>
    </sheetView>
  </sheetViews>
  <sheetFormatPr defaultRowHeight="10.199999999999999"/>
  <cols>
    <col min="1" max="1" width="16.1640625" customWidth="1"/>
    <col min="2" max="2" width="36" customWidth="1"/>
  </cols>
  <sheetData>
    <row r="1" spans="1:2">
      <c r="A1" s="59"/>
      <c r="B1" s="59"/>
    </row>
    <row r="2" spans="1:2" ht="24.6">
      <c r="A2" s="59"/>
      <c r="B2" s="64" t="s">
        <v>32</v>
      </c>
    </row>
    <row r="3" spans="1:2" ht="18">
      <c r="A3" s="61" t="s">
        <v>6</v>
      </c>
      <c r="B3" s="61" t="s">
        <v>32</v>
      </c>
    </row>
    <row r="4" spans="1:2" ht="18">
      <c r="A4" s="61" t="s">
        <v>33</v>
      </c>
      <c r="B4" s="62"/>
    </row>
    <row r="5" spans="1:2" ht="18">
      <c r="A5" s="61" t="s">
        <v>34</v>
      </c>
      <c r="B5" s="62">
        <f>B4*1.05</f>
        <v>0</v>
      </c>
    </row>
    <row r="6" spans="1:2" ht="18">
      <c r="A6" s="61" t="s">
        <v>35</v>
      </c>
      <c r="B6" s="62"/>
    </row>
    <row r="7" spans="1:2" ht="18">
      <c r="A7" s="61" t="s">
        <v>36</v>
      </c>
      <c r="B7" s="62">
        <f>B4*1.2</f>
        <v>0</v>
      </c>
    </row>
    <row r="8" spans="1:2" ht="18">
      <c r="A8" s="61" t="s">
        <v>13</v>
      </c>
      <c r="B8" s="62"/>
    </row>
    <row r="9" spans="1:2" ht="18">
      <c r="A9" s="61" t="s">
        <v>37</v>
      </c>
      <c r="B9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costing</vt:lpstr>
      <vt:lpstr>تكلفة الفارغ</vt:lpstr>
      <vt:lpstr>سعر المتر</vt:lpstr>
      <vt:lpstr>costing!Print_Area</vt:lpstr>
      <vt:lpstr>costing!Print_Titles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Hassan</dc:creator>
  <cp:lastModifiedBy>es-AshrafIbrahim2021</cp:lastModifiedBy>
  <cp:lastPrinted>2022-05-28T10:52:10Z</cp:lastPrinted>
  <dcterms:created xsi:type="dcterms:W3CDTF">2012-04-29T08:17:36Z</dcterms:created>
  <dcterms:modified xsi:type="dcterms:W3CDTF">2024-03-02T08:33:04Z</dcterms:modified>
</cp:coreProperties>
</file>